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240" yWindow="105" windowWidth="14805" windowHeight="8010" activeTab="2"/>
  </bookViews>
  <sheets>
    <sheet name="2019 ECRS (new 10-min NPRR 863)" sheetId="9" r:id="rId1"/>
    <sheet name="2019 NSRS per NPRR 863" sheetId="13" r:id="rId2"/>
    <sheet name="2019 RRS per NPRR 863 " sheetId="8" r:id="rId3"/>
    <sheet name="2019 Regulation_up per NPRR863" sheetId="7" r:id="rId4"/>
    <sheet name="2019 Regulation-dn per NPRR 863" sheetId="6" r:id="rId5"/>
    <sheet name="comparison" sheetId="12" r:id="rId6"/>
  </sheets>
  <definedNames>
    <definedName name="_xlnm._FilterDatabase" localSheetId="5" hidden="1">comparison!$A$1:$L$1</definedName>
  </definedNames>
  <calcPr calcId="152511"/>
</workbook>
</file>

<file path=xl/calcChain.xml><?xml version="1.0" encoding="utf-8"?>
<calcChain xmlns="http://schemas.openxmlformats.org/spreadsheetml/2006/main">
  <c r="H242" i="12" l="1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M242" i="12" l="1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M218" i="12" l="1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H218" i="12" l="1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H194" i="12" l="1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M3" i="12" l="1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2" i="12"/>
  <c r="G3" i="12" l="1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2" i="12"/>
  <c r="M27" i="13"/>
  <c r="L27" i="13"/>
  <c r="K27" i="13"/>
  <c r="J27" i="13"/>
  <c r="I27" i="13"/>
  <c r="H27" i="13"/>
  <c r="G27" i="13"/>
  <c r="F27" i="13"/>
  <c r="E27" i="13"/>
  <c r="D27" i="13"/>
  <c r="C27" i="13"/>
  <c r="B27" i="13"/>
  <c r="L3" i="12" l="1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2" i="12"/>
  <c r="M27" i="9" l="1"/>
  <c r="L27" i="9"/>
  <c r="K27" i="9"/>
  <c r="J27" i="9"/>
  <c r="I27" i="9"/>
  <c r="H27" i="9"/>
  <c r="G27" i="9"/>
  <c r="F27" i="9"/>
  <c r="E27" i="9"/>
  <c r="D27" i="9"/>
  <c r="C27" i="9"/>
  <c r="B27" i="9"/>
  <c r="M28" i="7" l="1"/>
  <c r="L28" i="7"/>
  <c r="K28" i="7"/>
  <c r="J28" i="7"/>
  <c r="I28" i="7"/>
  <c r="H28" i="7"/>
  <c r="G28" i="7"/>
  <c r="F28" i="7"/>
  <c r="E28" i="7"/>
  <c r="D28" i="7"/>
  <c r="C28" i="7"/>
  <c r="B28" i="7"/>
  <c r="M27" i="7"/>
  <c r="L27" i="7"/>
  <c r="K27" i="7"/>
  <c r="J27" i="7"/>
  <c r="I27" i="7"/>
  <c r="H27" i="7"/>
  <c r="G27" i="7"/>
  <c r="F27" i="7"/>
  <c r="E27" i="7"/>
  <c r="D27" i="7"/>
  <c r="C27" i="7"/>
  <c r="B27" i="7"/>
  <c r="M28" i="6"/>
  <c r="L28" i="6"/>
  <c r="K28" i="6"/>
  <c r="J28" i="6"/>
  <c r="I28" i="6"/>
  <c r="H28" i="6"/>
  <c r="G28" i="6"/>
  <c r="F28" i="6"/>
  <c r="E28" i="6"/>
  <c r="D28" i="6"/>
  <c r="C28" i="6"/>
  <c r="B28" i="6"/>
  <c r="M27" i="6"/>
  <c r="L27" i="6"/>
  <c r="K27" i="6"/>
  <c r="J27" i="6"/>
  <c r="I27" i="6"/>
  <c r="H27" i="6"/>
  <c r="G27" i="6"/>
  <c r="F27" i="6"/>
  <c r="E27" i="6"/>
  <c r="D27" i="6"/>
  <c r="C27" i="6"/>
  <c r="B27" i="6"/>
</calcChain>
</file>

<file path=xl/sharedStrings.xml><?xml version="1.0" encoding="utf-8"?>
<sst xmlns="http://schemas.openxmlformats.org/spreadsheetml/2006/main" count="434" uniqueCount="59">
  <si>
    <t>2019 Regulation-down</t>
  </si>
  <si>
    <t>HE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</si>
  <si>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</si>
  <si>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</si>
  <si>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</si>
  <si>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</si>
  <si>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</si>
  <si>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</si>
  <si>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</si>
  <si>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</si>
  <si>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</si>
  <si>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Oct </t>
  </si>
  <si>
    <t xml:space="preserve">Nov </t>
  </si>
  <si>
    <t xml:space="preserve">Dec </t>
  </si>
  <si>
    <t>Total</t>
  </si>
  <si>
    <t>Equivalency Ratio</t>
  </si>
  <si>
    <t xml:space="preserve"> </t>
  </si>
  <si>
    <t>LRs on UFR</t>
  </si>
  <si>
    <t>2019 Regulation-up (863)</t>
  </si>
  <si>
    <t>HE1</t>
  </si>
  <si>
    <t>HE2</t>
  </si>
  <si>
    <t>HE3</t>
  </si>
  <si>
    <t>HE4</t>
  </si>
  <si>
    <t>HE5</t>
  </si>
  <si>
    <t>HE6</t>
  </si>
  <si>
    <t>HE7</t>
  </si>
  <si>
    <t>HE8</t>
  </si>
  <si>
    <t>HE9</t>
  </si>
  <si>
    <t>HE10</t>
  </si>
  <si>
    <t>HE11</t>
  </si>
  <si>
    <t>HE12</t>
  </si>
  <si>
    <t>HE13</t>
  </si>
  <si>
    <t>HE14</t>
  </si>
  <si>
    <t>HE15</t>
  </si>
  <si>
    <t>HE16</t>
  </si>
  <si>
    <t>HE17</t>
  </si>
  <si>
    <t>HE18</t>
  </si>
  <si>
    <t>HE19</t>
  </si>
  <si>
    <t>HE20</t>
  </si>
  <si>
    <t>HE21</t>
  </si>
  <si>
    <t>HE22</t>
  </si>
  <si>
    <t>HE23</t>
  </si>
  <si>
    <t>HE24</t>
  </si>
  <si>
    <t>Regulation-up</t>
  </si>
  <si>
    <t>RRS</t>
  </si>
  <si>
    <t>NSRS</t>
  </si>
  <si>
    <t>2019 ECRS (new 10-min product per NPRR 863)</t>
  </si>
  <si>
    <t>ECRS (new 10-min NPRR 863)</t>
  </si>
  <si>
    <t>Regulation-up per NPRR 863</t>
  </si>
  <si>
    <t>2019 NSRS per NPRR 863</t>
  </si>
  <si>
    <t xml:space="preserve"> RRS per NPRR 863</t>
  </si>
  <si>
    <t>NSRS per NPRR 863</t>
  </si>
  <si>
    <t>Total per NPRR 863</t>
  </si>
  <si>
    <t xml:space="preserve">Total RRS MW </t>
  </si>
  <si>
    <t>PRRS</t>
  </si>
  <si>
    <t>%RRS from LRs on UFR</t>
  </si>
  <si>
    <t>Total RRS MW</t>
  </si>
  <si>
    <t xml:space="preserve">Total ( RRS+ECRS+NSRS per NPRR 863) </t>
  </si>
  <si>
    <t>Total (RRS+NSRS)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</si>
</sst>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" fontId="1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0" fillId="3" borderId="0" xfId="0" applyFill="1" applyBorder="1"/>
    <xf numFmtId="49" fontId="3" fillId="7" borderId="1" xfId="0" applyNumberFormat="1" applyFont="1" applyFill="1" applyBorder="1" applyAlignment="1">
      <alignment wrapText="1"/>
    </xf>
    <xf numFmtId="1" fontId="0" fillId="7" borderId="1" xfId="0" applyNumberFormat="1" applyFill="1" applyBorder="1" applyAlignment="1">
      <alignment wrapText="1"/>
    </xf>
    <xf numFmtId="1" fontId="3" fillId="7" borderId="1" xfId="0" applyNumberFormat="1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64" fontId="0" fillId="7" borderId="1" xfId="0" applyNumberFormat="1" applyFill="1" applyBorder="1" applyAlignment="1">
      <alignment horizontal="left" wrapText="1"/>
    </xf>
    <xf numFmtId="1" fontId="0" fillId="0" borderId="0" xfId="0" applyNumberFormat="1" applyBorder="1" applyAlignment="1">
      <alignment horizontal="center"/>
    </xf>
    <xf numFmtId="49" fontId="0" fillId="8" borderId="3" xfId="0" applyNumberFormat="1" applyFill="1" applyBorder="1" applyAlignment="1">
      <alignment wrapText="1"/>
    </xf>
    <xf numFmtId="1" fontId="0" fillId="8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49" fontId="0" fillId="8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9" fontId="0" fillId="2" borderId="1" xfId="1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9" fontId="0" fillId="9" borderId="1" xfId="1" applyNumberFormat="1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9" fontId="0" fillId="5" borderId="1" xfId="1" applyNumberFormat="1" applyFon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9" fontId="0" fillId="10" borderId="1" xfId="1" applyNumberFormat="1" applyFon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9" fontId="0" fillId="11" borderId="1" xfId="1" applyNumberFormat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9" fontId="0" fillId="12" borderId="1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horizontal="center"/>
    </xf>
    <xf numFmtId="1" fontId="3" fillId="8" borderId="1" xfId="0" applyNumberFormat="1" applyFont="1" applyFill="1" applyBorder="1" applyAlignment="1">
      <alignment wrapText="1"/>
    </xf>
    <xf numFmtId="1" fontId="0" fillId="8" borderId="3" xfId="0" applyNumberForma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9" fontId="4" fillId="2" borderId="1" xfId="1" applyNumberFormat="1" applyFont="1" applyFill="1" applyBorder="1" applyAlignment="1">
      <alignment horizontal="center"/>
    </xf>
    <xf numFmtId="1" fontId="4" fillId="9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9" fontId="4" fillId="9" borderId="1" xfId="1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9" fontId="4" fillId="5" borderId="1" xfId="1" applyNumberFormat="1" applyFont="1" applyFill="1" applyBorder="1" applyAlignment="1">
      <alignment horizontal="center"/>
    </xf>
    <xf numFmtId="1" fontId="4" fillId="10" borderId="1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9" fontId="4" fillId="10" borderId="1" xfId="1" applyNumberFormat="1" applyFont="1" applyFill="1" applyBorder="1" applyAlignment="1">
      <alignment horizontal="center"/>
    </xf>
    <xf numFmtId="1" fontId="4" fillId="11" borderId="1" xfId="0" applyNumberFormat="1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/>
    </xf>
    <xf numFmtId="9" fontId="4" fillId="11" borderId="1" xfId="1" applyNumberFormat="1" applyFont="1" applyFill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2" fontId="4" fillId="12" borderId="1" xfId="0" applyNumberFormat="1" applyFont="1" applyFill="1" applyBorder="1" applyAlignment="1">
      <alignment horizontal="center"/>
    </xf>
    <xf numFmtId="9" fontId="4" fillId="12" borderId="1" xfId="1" applyNumberFormat="1" applyFont="1" applyFill="1" applyBorder="1" applyAlignment="1">
      <alignment horizontal="center"/>
    </xf>
    <xf numFmtId="1" fontId="3" fillId="7" borderId="3" xfId="0" applyNumberFormat="1" applyFont="1" applyFill="1" applyBorder="1" applyAlignment="1">
      <alignment wrapText="1"/>
    </xf>
    <xf numFmtId="9" fontId="4" fillId="2" borderId="1" xfId="1" applyNumberFormat="1" applyFont="1" applyFill="1" applyBorder="1" applyAlignment="1">
      <alignment horizontal="center" vertical="center"/>
    </xf>
    <xf numFmtId="1" fontId="0" fillId="2" borderId="1" xfId="0" applyNumberFormat="1" applyFill="1" applyBorder="1"/>
    <xf numFmtId="2" fontId="0" fillId="2" borderId="1" xfId="0" applyNumberFormat="1" applyFill="1" applyBorder="1"/>
    <xf numFmtId="164" fontId="0" fillId="2" borderId="1" xfId="1" applyNumberFormat="1" applyFont="1" applyFill="1" applyBorder="1"/>
    <xf numFmtId="9" fontId="4" fillId="9" borderId="1" xfId="1" applyNumberFormat="1" applyFont="1" applyFill="1" applyBorder="1" applyAlignment="1">
      <alignment horizontal="center" vertical="center"/>
    </xf>
    <xf numFmtId="1" fontId="0" fillId="9" borderId="1" xfId="0" applyNumberFormat="1" applyFill="1" applyBorder="1"/>
    <xf numFmtId="2" fontId="0" fillId="9" borderId="1" xfId="0" applyNumberFormat="1" applyFill="1" applyBorder="1"/>
    <xf numFmtId="164" fontId="0" fillId="9" borderId="1" xfId="1" applyNumberFormat="1" applyFont="1" applyFill="1" applyBorder="1"/>
    <xf numFmtId="9" fontId="4" fillId="5" borderId="1" xfId="1" applyNumberFormat="1" applyFont="1" applyFill="1" applyBorder="1" applyAlignment="1">
      <alignment horizontal="center" vertical="center"/>
    </xf>
    <xf numFmtId="1" fontId="0" fillId="5" borderId="1" xfId="0" applyNumberFormat="1" applyFill="1" applyBorder="1"/>
    <xf numFmtId="2" fontId="0" fillId="5" borderId="1" xfId="0" applyNumberFormat="1" applyFill="1" applyBorder="1"/>
    <xf numFmtId="164" fontId="0" fillId="5" borderId="1" xfId="1" applyNumberFormat="1" applyFont="1" applyFill="1" applyBorder="1"/>
    <xf numFmtId="9" fontId="4" fillId="10" borderId="1" xfId="1" applyNumberFormat="1" applyFont="1" applyFill="1" applyBorder="1" applyAlignment="1">
      <alignment horizontal="center" vertical="center"/>
    </xf>
    <xf numFmtId="1" fontId="0" fillId="10" borderId="1" xfId="0" applyNumberFormat="1" applyFill="1" applyBorder="1"/>
    <xf numFmtId="2" fontId="0" fillId="10" borderId="1" xfId="0" applyNumberFormat="1" applyFill="1" applyBorder="1"/>
    <xf numFmtId="164" fontId="0" fillId="10" borderId="1" xfId="1" applyNumberFormat="1" applyFont="1" applyFill="1" applyBorder="1"/>
    <xf numFmtId="9" fontId="4" fillId="11" borderId="1" xfId="1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/>
    </xf>
    <xf numFmtId="1" fontId="0" fillId="11" borderId="1" xfId="0" applyNumberFormat="1" applyFill="1" applyBorder="1"/>
    <xf numFmtId="2" fontId="0" fillId="11" borderId="1" xfId="0" applyNumberFormat="1" applyFill="1" applyBorder="1"/>
    <xf numFmtId="164" fontId="0" fillId="11" borderId="1" xfId="1" applyNumberFormat="1" applyFont="1" applyFill="1" applyBorder="1"/>
    <xf numFmtId="9" fontId="4" fillId="12" borderId="1" xfId="1" applyNumberFormat="1" applyFont="1" applyFill="1" applyBorder="1" applyAlignment="1">
      <alignment horizontal="center" vertical="center"/>
    </xf>
    <xf numFmtId="1" fontId="0" fillId="12" borderId="1" xfId="0" applyNumberFormat="1" applyFont="1" applyFill="1" applyBorder="1"/>
    <xf numFmtId="2" fontId="0" fillId="12" borderId="1" xfId="0" applyNumberFormat="1" applyFont="1" applyFill="1" applyBorder="1"/>
    <xf numFmtId="164" fontId="0" fillId="12" borderId="1" xfId="1" applyNumberFormat="1" applyFont="1" applyFill="1" applyBorder="1"/>
    <xf numFmtId="1" fontId="0" fillId="12" borderId="1" xfId="0" applyNumberFormat="1" applyFill="1" applyBorder="1"/>
    <xf numFmtId="2" fontId="0" fillId="12" borderId="1" xfId="0" applyNumberFormat="1" applyFill="1" applyBorder="1"/>
    <xf numFmtId="1" fontId="0" fillId="7" borderId="3" xfId="0" applyNumberFormat="1" applyFill="1" applyBorder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Border="1"/>
    <xf numFmtId="1" fontId="5" fillId="0" borderId="0" xfId="0" applyNumberFormat="1" applyFont="1" applyFill="1" applyBorder="1" applyAlignment="1">
      <alignment horizontal="center" vertical="center" wrapText="1"/>
    </xf>
    <xf numFmtId="1" fontId="0" fillId="11" borderId="1" xfId="0" applyNumberFormat="1" applyFont="1" applyFill="1" applyBorder="1"/>
    <xf numFmtId="2" fontId="0" fillId="11" borderId="1" xfId="0" applyNumberFormat="1" applyFont="1" applyFill="1" applyBorder="1"/>
    <xf numFmtId="17" fontId="0" fillId="0" borderId="1" xfId="0" applyNumberFormat="1" applyBorder="1" applyAlignment="1">
      <alignment horizontal="right"/>
    </xf>
    <xf numFmtId="17" fontId="1" fillId="3" borderId="2" xfId="0" applyNumberFormat="1" applyFont="1" applyFill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9" fontId="0" fillId="2" borderId="1" xfId="1" applyFont="1" applyFill="1" applyBorder="1"/>
    <xf numFmtId="9" fontId="0" fillId="9" borderId="1" xfId="1" applyFont="1" applyFill="1" applyBorder="1"/>
    <xf numFmtId="9" fontId="0" fillId="5" borderId="1" xfId="1" applyFont="1" applyFill="1" applyBorder="1"/>
    <xf numFmtId="9" fontId="0" fillId="10" borderId="1" xfId="1" applyFont="1" applyFill="1" applyBorder="1"/>
    <xf numFmtId="9" fontId="0" fillId="11" borderId="1" xfId="1" applyFont="1" applyFill="1" applyBorder="1"/>
    <xf numFmtId="9" fontId="0" fillId="12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34" sqref="C34"/>
    </sheetView>
  </sheetViews>
  <sheetFormatPr defaultRowHeight="15" x14ac:dyDescent="0.25"/>
  <sheetData>
    <row r="1" spans="1:13" ht="18.75" x14ac:dyDescent="0.25">
      <c r="E1" s="3" t="s">
        <v>46</v>
      </c>
    </row>
    <row r="2" spans="1:13" ht="18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8.75" x14ac:dyDescent="0.25">
      <c r="A3" s="5">
        <v>1</v>
      </c>
      <c r="B3" s="6">
        <v>575.218921859999</v>
      </c>
      <c r="C3" s="6">
        <v>552.48998129999916</v>
      </c>
      <c r="D3" s="6">
        <v>549.79881539062399</v>
      </c>
      <c r="E3" s="6">
        <v>555.44882615999904</v>
      </c>
      <c r="F3" s="6">
        <v>713.25218739998479</v>
      </c>
      <c r="G3" s="6">
        <v>852.72651999998175</v>
      </c>
      <c r="H3" s="6">
        <v>856.59553959634445</v>
      </c>
      <c r="I3" s="6">
        <v>830.17289968999012</v>
      </c>
      <c r="J3" s="6">
        <v>723.8236196199914</v>
      </c>
      <c r="K3" s="6">
        <v>577.23771527999907</v>
      </c>
      <c r="L3" s="6">
        <v>565.73240903999908</v>
      </c>
      <c r="M3" s="6">
        <v>685.77000359998556</v>
      </c>
    </row>
    <row r="4" spans="1:13" ht="18.75" x14ac:dyDescent="0.25">
      <c r="A4" s="5">
        <v>2</v>
      </c>
      <c r="B4" s="6">
        <v>575.218921859999</v>
      </c>
      <c r="C4" s="6">
        <v>552.48998129999916</v>
      </c>
      <c r="D4" s="6">
        <v>549.79881539062399</v>
      </c>
      <c r="E4" s="6">
        <v>555.44882615999904</v>
      </c>
      <c r="F4" s="6">
        <v>713.25218739998479</v>
      </c>
      <c r="G4" s="6">
        <v>852.72651999998175</v>
      </c>
      <c r="H4" s="6">
        <v>856.59553959634445</v>
      </c>
      <c r="I4" s="6">
        <v>830.17289968999012</v>
      </c>
      <c r="J4" s="6">
        <v>723.8236196199914</v>
      </c>
      <c r="K4" s="6">
        <v>577.23771527999907</v>
      </c>
      <c r="L4" s="6">
        <v>565.73240903999908</v>
      </c>
      <c r="M4" s="6">
        <v>685.77000359998556</v>
      </c>
    </row>
    <row r="5" spans="1:13" ht="18.75" x14ac:dyDescent="0.25">
      <c r="A5" s="5">
        <v>3</v>
      </c>
      <c r="B5" s="6">
        <v>546.7828462199991</v>
      </c>
      <c r="C5" s="6">
        <v>517.62263381999924</v>
      </c>
      <c r="D5" s="6">
        <v>511.70996394531096</v>
      </c>
      <c r="E5" s="6">
        <v>509.16352211999924</v>
      </c>
      <c r="F5" s="6">
        <v>565.33788665999907</v>
      </c>
      <c r="G5" s="6">
        <v>741.30746180554013</v>
      </c>
      <c r="H5" s="6">
        <v>744.49100641999109</v>
      </c>
      <c r="I5" s="6">
        <v>734.6788073499913</v>
      </c>
      <c r="J5" s="6">
        <v>635.87995033853474</v>
      </c>
      <c r="K5" s="6">
        <v>527.69976407999911</v>
      </c>
      <c r="L5" s="6">
        <v>532.1329640624997</v>
      </c>
      <c r="M5" s="6">
        <v>649.29256588540215</v>
      </c>
    </row>
    <row r="6" spans="1:13" ht="18.75" x14ac:dyDescent="0.25">
      <c r="A6" s="5">
        <v>4</v>
      </c>
      <c r="B6" s="6">
        <v>546.7828462199991</v>
      </c>
      <c r="C6" s="6">
        <v>517.62263381999924</v>
      </c>
      <c r="D6" s="6">
        <v>511.70996394531096</v>
      </c>
      <c r="E6" s="6">
        <v>509.16352211999924</v>
      </c>
      <c r="F6" s="6">
        <v>565.33788665999907</v>
      </c>
      <c r="G6" s="6">
        <v>741.30746180554013</v>
      </c>
      <c r="H6" s="6">
        <v>744.49100641999109</v>
      </c>
      <c r="I6" s="6">
        <v>734.6788073499913</v>
      </c>
      <c r="J6" s="6">
        <v>635.87995033853474</v>
      </c>
      <c r="K6" s="6">
        <v>527.69976407999911</v>
      </c>
      <c r="L6" s="6">
        <v>532.1329640624997</v>
      </c>
      <c r="M6" s="6">
        <v>649.29256588540215</v>
      </c>
    </row>
    <row r="7" spans="1:13" ht="18.75" x14ac:dyDescent="0.25">
      <c r="A7" s="5">
        <v>5</v>
      </c>
      <c r="B7" s="6">
        <v>546.7828462199991</v>
      </c>
      <c r="C7" s="6">
        <v>517.62263381999924</v>
      </c>
      <c r="D7" s="6">
        <v>511.70996394531096</v>
      </c>
      <c r="E7" s="6">
        <v>509.16352211999924</v>
      </c>
      <c r="F7" s="6">
        <v>565.33788665999907</v>
      </c>
      <c r="G7" s="6">
        <v>741.30746180554013</v>
      </c>
      <c r="H7" s="6">
        <v>744.49100641999109</v>
      </c>
      <c r="I7" s="6">
        <v>734.6788073499913</v>
      </c>
      <c r="J7" s="6">
        <v>635.87995033853474</v>
      </c>
      <c r="K7" s="6">
        <v>527.69976407999911</v>
      </c>
      <c r="L7" s="6">
        <v>532.1329640624997</v>
      </c>
      <c r="M7" s="6">
        <v>649.29256588540215</v>
      </c>
    </row>
    <row r="8" spans="1:13" ht="18.75" x14ac:dyDescent="0.25">
      <c r="A8" s="5">
        <v>6</v>
      </c>
      <c r="B8" s="6">
        <v>546.7828462199991</v>
      </c>
      <c r="C8" s="6">
        <v>517.62263381999924</v>
      </c>
      <c r="D8" s="6">
        <v>511.70996394531096</v>
      </c>
      <c r="E8" s="6">
        <v>509.16352211999924</v>
      </c>
      <c r="F8" s="6">
        <v>565.33788665999907</v>
      </c>
      <c r="G8" s="6">
        <v>741.30746180554013</v>
      </c>
      <c r="H8" s="6">
        <v>744.49100641999109</v>
      </c>
      <c r="I8" s="6">
        <v>734.6788073499913</v>
      </c>
      <c r="J8" s="6">
        <v>635.87995033853474</v>
      </c>
      <c r="K8" s="6">
        <v>527.69976407999911</v>
      </c>
      <c r="L8" s="6">
        <v>532.1329640624997</v>
      </c>
      <c r="M8" s="6">
        <v>649.29256588540215</v>
      </c>
    </row>
    <row r="9" spans="1:13" ht="18.75" x14ac:dyDescent="0.25">
      <c r="A9" s="5">
        <v>7</v>
      </c>
      <c r="B9" s="6">
        <v>735.60362159998431</v>
      </c>
      <c r="C9" s="6">
        <v>689.69410737845737</v>
      </c>
      <c r="D9" s="6">
        <v>669.29877291665184</v>
      </c>
      <c r="E9" s="6">
        <v>599.98848101999909</v>
      </c>
      <c r="F9" s="6">
        <v>716.90936339998473</v>
      </c>
      <c r="G9" s="6">
        <v>809.01155179998284</v>
      </c>
      <c r="H9" s="6">
        <v>877.16817266276462</v>
      </c>
      <c r="I9" s="6">
        <v>795.05634834851458</v>
      </c>
      <c r="J9" s="6">
        <v>744.04309739998416</v>
      </c>
      <c r="K9" s="6">
        <v>693.87507559998528</v>
      </c>
      <c r="L9" s="6">
        <v>642.35271023999894</v>
      </c>
      <c r="M9" s="6">
        <v>774.18237379998357</v>
      </c>
    </row>
    <row r="10" spans="1:13" ht="18.75" x14ac:dyDescent="0.25">
      <c r="A10" s="5">
        <v>8</v>
      </c>
      <c r="B10" s="6">
        <v>735.60362159998431</v>
      </c>
      <c r="C10" s="6">
        <v>689.69410737845737</v>
      </c>
      <c r="D10" s="6">
        <v>669.29877291665184</v>
      </c>
      <c r="E10" s="6">
        <v>599.98848101999909</v>
      </c>
      <c r="F10" s="6">
        <v>716.90936339998473</v>
      </c>
      <c r="G10" s="6">
        <v>809.01155179998284</v>
      </c>
      <c r="H10" s="6">
        <v>877.16817266276462</v>
      </c>
      <c r="I10" s="6">
        <v>795.05634834851458</v>
      </c>
      <c r="J10" s="6">
        <v>744.04309739998416</v>
      </c>
      <c r="K10" s="6">
        <v>693.87507559998528</v>
      </c>
      <c r="L10" s="6">
        <v>642.35271023999894</v>
      </c>
      <c r="M10" s="6">
        <v>774.18237379998357</v>
      </c>
    </row>
    <row r="11" spans="1:13" ht="18.75" x14ac:dyDescent="0.25">
      <c r="A11" s="5">
        <v>9</v>
      </c>
      <c r="B11" s="6">
        <v>735.60362159998431</v>
      </c>
      <c r="C11" s="6">
        <v>689.69410737845737</v>
      </c>
      <c r="D11" s="6">
        <v>669.29877291665184</v>
      </c>
      <c r="E11" s="6">
        <v>599.98848101999909</v>
      </c>
      <c r="F11" s="6">
        <v>716.90936339998473</v>
      </c>
      <c r="G11" s="6">
        <v>809.01155179998284</v>
      </c>
      <c r="H11" s="6">
        <v>877.16817266276462</v>
      </c>
      <c r="I11" s="6">
        <v>795.05634834851458</v>
      </c>
      <c r="J11" s="6">
        <v>744.04309739998416</v>
      </c>
      <c r="K11" s="6">
        <v>693.87507559998528</v>
      </c>
      <c r="L11" s="6">
        <v>642.35271023999894</v>
      </c>
      <c r="M11" s="6">
        <v>774.18237379998357</v>
      </c>
    </row>
    <row r="12" spans="1:13" ht="18.75" x14ac:dyDescent="0.25">
      <c r="A12" s="5">
        <v>10</v>
      </c>
      <c r="B12" s="6">
        <v>735.60362159998431</v>
      </c>
      <c r="C12" s="6">
        <v>689.69410737845737</v>
      </c>
      <c r="D12" s="6">
        <v>669.29877291665184</v>
      </c>
      <c r="E12" s="6">
        <v>599.98848101999909</v>
      </c>
      <c r="F12" s="6">
        <v>716.90936339998473</v>
      </c>
      <c r="G12" s="6">
        <v>809.01155179998284</v>
      </c>
      <c r="H12" s="6">
        <v>877.16817266276462</v>
      </c>
      <c r="I12" s="6">
        <v>795.05634834851458</v>
      </c>
      <c r="J12" s="6">
        <v>744.04309739998416</v>
      </c>
      <c r="K12" s="6">
        <v>693.87507559998528</v>
      </c>
      <c r="L12" s="6">
        <v>642.35271023999894</v>
      </c>
      <c r="M12" s="6">
        <v>774.18237379998357</v>
      </c>
    </row>
    <row r="13" spans="1:13" ht="18.75" x14ac:dyDescent="0.25">
      <c r="A13" s="5">
        <v>11</v>
      </c>
      <c r="B13" s="6">
        <v>725.5209261999845</v>
      </c>
      <c r="C13" s="6">
        <v>721.76265619998458</v>
      </c>
      <c r="D13" s="6">
        <v>719.42335086804064</v>
      </c>
      <c r="E13" s="6">
        <v>728.34603849824839</v>
      </c>
      <c r="F13" s="6">
        <v>855.86695319998182</v>
      </c>
      <c r="G13" s="6">
        <v>1115.8782747199941</v>
      </c>
      <c r="H13" s="6">
        <v>1195.9181709199938</v>
      </c>
      <c r="I13" s="6">
        <v>1161.625426719994</v>
      </c>
      <c r="J13" s="6">
        <v>950.0009560872428</v>
      </c>
      <c r="K13" s="6">
        <v>707.27329098957421</v>
      </c>
      <c r="L13" s="6">
        <v>734.57732178817832</v>
      </c>
      <c r="M13" s="6">
        <v>720.4847737499914</v>
      </c>
    </row>
    <row r="14" spans="1:13" ht="18.75" x14ac:dyDescent="0.25">
      <c r="A14" s="5">
        <v>12</v>
      </c>
      <c r="B14" s="6">
        <v>725.5209261999845</v>
      </c>
      <c r="C14" s="6">
        <v>721.76265619998458</v>
      </c>
      <c r="D14" s="6">
        <v>719.42335086804064</v>
      </c>
      <c r="E14" s="6">
        <v>728.34603849824839</v>
      </c>
      <c r="F14" s="6">
        <v>855.86695319998182</v>
      </c>
      <c r="G14" s="6">
        <v>1115.8782747199941</v>
      </c>
      <c r="H14" s="6">
        <v>1195.9181709199938</v>
      </c>
      <c r="I14" s="6">
        <v>1161.625426719994</v>
      </c>
      <c r="J14" s="6">
        <v>950.0009560872428</v>
      </c>
      <c r="K14" s="6">
        <v>707.27329098957421</v>
      </c>
      <c r="L14" s="6">
        <v>734.57732178817832</v>
      </c>
      <c r="M14" s="6">
        <v>720.4847737499914</v>
      </c>
    </row>
    <row r="15" spans="1:13" ht="18.75" x14ac:dyDescent="0.25">
      <c r="A15" s="5">
        <v>13</v>
      </c>
      <c r="B15" s="6">
        <v>725.5209261999845</v>
      </c>
      <c r="C15" s="6">
        <v>721.76265619998458</v>
      </c>
      <c r="D15" s="6">
        <v>719.42335086804064</v>
      </c>
      <c r="E15" s="6">
        <v>728.34603849824839</v>
      </c>
      <c r="F15" s="6">
        <v>855.86695319998182</v>
      </c>
      <c r="G15" s="6">
        <v>1115.8782747199941</v>
      </c>
      <c r="H15" s="6">
        <v>1195.9181709199938</v>
      </c>
      <c r="I15" s="6">
        <v>1161.625426719994</v>
      </c>
      <c r="J15" s="6">
        <v>950.0009560872428</v>
      </c>
      <c r="K15" s="6">
        <v>707.27329098957421</v>
      </c>
      <c r="L15" s="6">
        <v>734.57732178817832</v>
      </c>
      <c r="M15" s="6">
        <v>720.4847737499914</v>
      </c>
    </row>
    <row r="16" spans="1:13" ht="18.75" x14ac:dyDescent="0.25">
      <c r="A16" s="5">
        <v>14</v>
      </c>
      <c r="B16" s="6">
        <v>725.5209261999845</v>
      </c>
      <c r="C16" s="6">
        <v>721.76265619998458</v>
      </c>
      <c r="D16" s="6">
        <v>719.42335086804064</v>
      </c>
      <c r="E16" s="6">
        <v>728.34603849824839</v>
      </c>
      <c r="F16" s="6">
        <v>855.86695319998182</v>
      </c>
      <c r="G16" s="6">
        <v>1115.8782747199941</v>
      </c>
      <c r="H16" s="6">
        <v>1195.9181709199938</v>
      </c>
      <c r="I16" s="6">
        <v>1161.625426719994</v>
      </c>
      <c r="J16" s="6">
        <v>950.0009560872428</v>
      </c>
      <c r="K16" s="6">
        <v>707.27329098957421</v>
      </c>
      <c r="L16" s="6">
        <v>734.57732178817832</v>
      </c>
      <c r="M16" s="6">
        <v>720.4847737499914</v>
      </c>
    </row>
    <row r="17" spans="1:13" ht="18.75" x14ac:dyDescent="0.25">
      <c r="A17" s="5">
        <v>15</v>
      </c>
      <c r="B17" s="6">
        <v>711.39821423609692</v>
      </c>
      <c r="C17" s="6">
        <v>723.81045979998453</v>
      </c>
      <c r="D17" s="6">
        <v>723.82683059998453</v>
      </c>
      <c r="E17" s="6">
        <v>771.85048539998365</v>
      </c>
      <c r="F17" s="6">
        <v>942.37196019997998</v>
      </c>
      <c r="G17" s="6">
        <v>1280.9835986199935</v>
      </c>
      <c r="H17" s="6">
        <v>1327.0110531300054</v>
      </c>
      <c r="I17" s="6">
        <v>1353.2759116799932</v>
      </c>
      <c r="J17" s="6">
        <v>1060.0269015364624</v>
      </c>
      <c r="K17" s="6">
        <v>748.40252710999096</v>
      </c>
      <c r="L17" s="6">
        <v>724.97681423609652</v>
      </c>
      <c r="M17" s="6">
        <v>702.20805187999167</v>
      </c>
    </row>
    <row r="18" spans="1:13" ht="18.75" x14ac:dyDescent="0.25">
      <c r="A18" s="5">
        <v>16</v>
      </c>
      <c r="B18" s="6">
        <v>711.39821423609692</v>
      </c>
      <c r="C18" s="6">
        <v>723.81045979998453</v>
      </c>
      <c r="D18" s="6">
        <v>723.82683059998453</v>
      </c>
      <c r="E18" s="6">
        <v>771.85048539998365</v>
      </c>
      <c r="F18" s="6">
        <v>942.37196019997998</v>
      </c>
      <c r="G18" s="6">
        <v>1280.9835986199935</v>
      </c>
      <c r="H18" s="6">
        <v>1327.0110531300054</v>
      </c>
      <c r="I18" s="6">
        <v>1353.2759116799932</v>
      </c>
      <c r="J18" s="6">
        <v>1060.0269015364624</v>
      </c>
      <c r="K18" s="6">
        <v>748.40252710999096</v>
      </c>
      <c r="L18" s="6">
        <v>724.97681423609652</v>
      </c>
      <c r="M18" s="6">
        <v>702.20805187999167</v>
      </c>
    </row>
    <row r="19" spans="1:13" ht="18.75" x14ac:dyDescent="0.25">
      <c r="A19" s="5">
        <v>17</v>
      </c>
      <c r="B19" s="6">
        <v>711.39821423609692</v>
      </c>
      <c r="C19" s="6">
        <v>723.81045979998453</v>
      </c>
      <c r="D19" s="6">
        <v>723.82683059998453</v>
      </c>
      <c r="E19" s="6">
        <v>771.85048539998365</v>
      </c>
      <c r="F19" s="6">
        <v>942.37196019997998</v>
      </c>
      <c r="G19" s="6">
        <v>1280.9835986199935</v>
      </c>
      <c r="H19" s="6">
        <v>1327.0110531300054</v>
      </c>
      <c r="I19" s="6">
        <v>1353.2759116799932</v>
      </c>
      <c r="J19" s="6">
        <v>1060.0269015364624</v>
      </c>
      <c r="K19" s="6">
        <v>748.40252710999096</v>
      </c>
      <c r="L19" s="6">
        <v>724.97681423609652</v>
      </c>
      <c r="M19" s="6">
        <v>702.20805187999167</v>
      </c>
    </row>
    <row r="20" spans="1:13" ht="18.75" x14ac:dyDescent="0.25">
      <c r="A20" s="5">
        <v>18</v>
      </c>
      <c r="B20" s="6">
        <v>711.39821423609692</v>
      </c>
      <c r="C20" s="6">
        <v>723.81045979998453</v>
      </c>
      <c r="D20" s="6">
        <v>723.82683059998453</v>
      </c>
      <c r="E20" s="6">
        <v>771.85048539998365</v>
      </c>
      <c r="F20" s="6">
        <v>942.37196019997998</v>
      </c>
      <c r="G20" s="6">
        <v>1280.9835986199935</v>
      </c>
      <c r="H20" s="6">
        <v>1327.0110531300054</v>
      </c>
      <c r="I20" s="6">
        <v>1353.2759116799932</v>
      </c>
      <c r="J20" s="6">
        <v>1060.0269015364624</v>
      </c>
      <c r="K20" s="6">
        <v>748.40252710999096</v>
      </c>
      <c r="L20" s="6">
        <v>724.97681423609652</v>
      </c>
      <c r="M20" s="6">
        <v>702.20805187999167</v>
      </c>
    </row>
    <row r="21" spans="1:13" ht="18.75" x14ac:dyDescent="0.25">
      <c r="A21" s="5">
        <v>19</v>
      </c>
      <c r="B21" s="6">
        <v>745.4392843999841</v>
      </c>
      <c r="C21" s="6">
        <v>738.8831489999842</v>
      </c>
      <c r="D21" s="6">
        <v>736.98332226561035</v>
      </c>
      <c r="E21" s="6">
        <v>769.63266736109563</v>
      </c>
      <c r="F21" s="6">
        <v>910.88510219998057</v>
      </c>
      <c r="G21" s="6">
        <v>1142.4821919000046</v>
      </c>
      <c r="H21" s="6">
        <v>1267.8518814843685</v>
      </c>
      <c r="I21" s="6">
        <v>1244.391762897129</v>
      </c>
      <c r="J21" s="6">
        <v>902.66347017794078</v>
      </c>
      <c r="K21" s="6">
        <v>734.85370888453963</v>
      </c>
      <c r="L21" s="6">
        <v>749.53434999998399</v>
      </c>
      <c r="M21" s="6">
        <v>756.10981630999106</v>
      </c>
    </row>
    <row r="22" spans="1:13" ht="18.75" x14ac:dyDescent="0.25">
      <c r="A22" s="5">
        <v>20</v>
      </c>
      <c r="B22" s="6">
        <v>745.4392843999841</v>
      </c>
      <c r="C22" s="6">
        <v>738.8831489999842</v>
      </c>
      <c r="D22" s="6">
        <v>736.98332226561035</v>
      </c>
      <c r="E22" s="6">
        <v>769.63266736109563</v>
      </c>
      <c r="F22" s="6">
        <v>910.88510219998057</v>
      </c>
      <c r="G22" s="6">
        <v>1142.4821919000046</v>
      </c>
      <c r="H22" s="6">
        <v>1267.8518814843685</v>
      </c>
      <c r="I22" s="6">
        <v>1244.391762897129</v>
      </c>
      <c r="J22" s="6">
        <v>902.66347017794078</v>
      </c>
      <c r="K22" s="6">
        <v>734.85370888453963</v>
      </c>
      <c r="L22" s="6">
        <v>749.53434999998399</v>
      </c>
      <c r="M22" s="6">
        <v>756.10981630999106</v>
      </c>
    </row>
    <row r="23" spans="1:13" ht="18.75" x14ac:dyDescent="0.25">
      <c r="A23" s="5">
        <v>21</v>
      </c>
      <c r="B23" s="6">
        <v>745.4392843999841</v>
      </c>
      <c r="C23" s="6">
        <v>738.8831489999842</v>
      </c>
      <c r="D23" s="6">
        <v>736.98332226561035</v>
      </c>
      <c r="E23" s="6">
        <v>769.63266736109563</v>
      </c>
      <c r="F23" s="6">
        <v>910.88510219998057</v>
      </c>
      <c r="G23" s="6">
        <v>1142.4821919000046</v>
      </c>
      <c r="H23" s="6">
        <v>1267.8518814843685</v>
      </c>
      <c r="I23" s="6">
        <v>1244.391762897129</v>
      </c>
      <c r="J23" s="6">
        <v>902.66347017794078</v>
      </c>
      <c r="K23" s="6">
        <v>734.85370888453963</v>
      </c>
      <c r="L23" s="6">
        <v>749.53434999998399</v>
      </c>
      <c r="M23" s="6">
        <v>756.10981630999106</v>
      </c>
    </row>
    <row r="24" spans="1:13" ht="18.75" x14ac:dyDescent="0.25">
      <c r="A24" s="5">
        <v>22</v>
      </c>
      <c r="B24" s="6">
        <v>745.4392843999841</v>
      </c>
      <c r="C24" s="6">
        <v>738.8831489999842</v>
      </c>
      <c r="D24" s="6">
        <v>736.98332226561035</v>
      </c>
      <c r="E24" s="6">
        <v>769.63266736109563</v>
      </c>
      <c r="F24" s="6">
        <v>910.88510219998057</v>
      </c>
      <c r="G24" s="6">
        <v>1142.4821919000046</v>
      </c>
      <c r="H24" s="6">
        <v>1267.8518814843685</v>
      </c>
      <c r="I24" s="6">
        <v>1244.391762897129</v>
      </c>
      <c r="J24" s="6">
        <v>902.66347017794078</v>
      </c>
      <c r="K24" s="6">
        <v>734.85370888453963</v>
      </c>
      <c r="L24" s="6">
        <v>749.53434999998399</v>
      </c>
      <c r="M24" s="6">
        <v>756.10981630999106</v>
      </c>
    </row>
    <row r="25" spans="1:13" ht="18.75" x14ac:dyDescent="0.25">
      <c r="A25" s="5">
        <v>23</v>
      </c>
      <c r="B25" s="6">
        <v>575.218921859999</v>
      </c>
      <c r="C25" s="6">
        <v>552.48998129999916</v>
      </c>
      <c r="D25" s="6">
        <v>549.79881539062399</v>
      </c>
      <c r="E25" s="6">
        <v>555.44882615999904</v>
      </c>
      <c r="F25" s="6">
        <v>713.25218739998479</v>
      </c>
      <c r="G25" s="6">
        <v>852.72651999998175</v>
      </c>
      <c r="H25" s="6">
        <v>856.59553959634445</v>
      </c>
      <c r="I25" s="6">
        <v>830.17289968999012</v>
      </c>
      <c r="J25" s="6">
        <v>723.8236196199914</v>
      </c>
      <c r="K25" s="6">
        <v>577.23771527999907</v>
      </c>
      <c r="L25" s="6">
        <v>565.73240903999908</v>
      </c>
      <c r="M25" s="6">
        <v>685.77000359998556</v>
      </c>
    </row>
    <row r="26" spans="1:13" ht="18.75" x14ac:dyDescent="0.25">
      <c r="A26" s="5">
        <v>24</v>
      </c>
      <c r="B26" s="6">
        <v>575.218921859999</v>
      </c>
      <c r="C26" s="6">
        <v>552.48998129999916</v>
      </c>
      <c r="D26" s="6">
        <v>549.79881539062399</v>
      </c>
      <c r="E26" s="6">
        <v>555.44882615999904</v>
      </c>
      <c r="F26" s="6">
        <v>713.25218739998479</v>
      </c>
      <c r="G26" s="6">
        <v>852.72651999998175</v>
      </c>
      <c r="H26" s="6">
        <v>856.59553959634445</v>
      </c>
      <c r="I26" s="6">
        <v>830.17289968999012</v>
      </c>
      <c r="J26" s="6">
        <v>723.8236196199914</v>
      </c>
      <c r="K26" s="6">
        <v>577.23771527999907</v>
      </c>
      <c r="L26" s="6">
        <v>565.73240903999908</v>
      </c>
      <c r="M26" s="6">
        <v>685.77000359998556</v>
      </c>
    </row>
    <row r="27" spans="1:13" ht="18.75" x14ac:dyDescent="0.25">
      <c r="A27" s="5" t="s">
        <v>14</v>
      </c>
      <c r="B27" s="7">
        <f>SUM(B3:B26)</f>
        <v>16159.855258064195</v>
      </c>
      <c r="C27" s="7">
        <f t="shared" ref="C27:M27" si="0">SUM(C3:C26)</f>
        <v>15777.051949993638</v>
      </c>
      <c r="D27" s="7">
        <f t="shared" si="0"/>
        <v>15644.16422394489</v>
      </c>
      <c r="E27" s="7">
        <f t="shared" si="0"/>
        <v>15737.720082237302</v>
      </c>
      <c r="F27" s="7">
        <f t="shared" si="0"/>
        <v>18818.493812239642</v>
      </c>
      <c r="G27" s="7">
        <f t="shared" si="0"/>
        <v>23769.558395381999</v>
      </c>
      <c r="H27" s="7">
        <f t="shared" si="0"/>
        <v>25076.143296853876</v>
      </c>
      <c r="I27" s="7">
        <f t="shared" si="0"/>
        <v>24476.804626742451</v>
      </c>
      <c r="J27" s="7">
        <f t="shared" si="0"/>
        <v>20065.751980640627</v>
      </c>
      <c r="K27" s="7">
        <f t="shared" si="0"/>
        <v>15957.368327776356</v>
      </c>
      <c r="L27" s="7">
        <f t="shared" si="0"/>
        <v>15797.226277467027</v>
      </c>
      <c r="M27" s="7">
        <f t="shared" si="0"/>
        <v>17152.190340901379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34" sqref="G34"/>
    </sheetView>
  </sheetViews>
  <sheetFormatPr defaultRowHeight="15" x14ac:dyDescent="0.25"/>
  <sheetData>
    <row r="1" spans="1:13" ht="18.75" x14ac:dyDescent="0.25">
      <c r="E1" s="3" t="s">
        <v>49</v>
      </c>
    </row>
    <row r="2" spans="1:13" ht="18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8.75" x14ac:dyDescent="0.25">
      <c r="A3" s="5">
        <v>1</v>
      </c>
      <c r="B3" s="6">
        <v>707.781078140001</v>
      </c>
      <c r="C3" s="6">
        <v>763.51001870000084</v>
      </c>
      <c r="D3" s="6">
        <v>510.20118460937601</v>
      </c>
      <c r="E3" s="6">
        <v>602.55117384000096</v>
      </c>
      <c r="F3" s="6">
        <v>388.74781260001521</v>
      </c>
      <c r="G3" s="6">
        <v>369.27348000001825</v>
      </c>
      <c r="H3" s="6">
        <v>193.40446040365555</v>
      </c>
      <c r="I3" s="6">
        <v>493.82710031000988</v>
      </c>
      <c r="J3" s="6">
        <v>581.61599447000867</v>
      </c>
      <c r="K3" s="6">
        <v>465.71359597000082</v>
      </c>
      <c r="L3" s="6">
        <v>660.26759096000092</v>
      </c>
      <c r="M3" s="6">
        <v>499.22999640001444</v>
      </c>
    </row>
    <row r="4" spans="1:13" ht="18.75" x14ac:dyDescent="0.25">
      <c r="A4" s="5">
        <v>2</v>
      </c>
      <c r="B4" s="6">
        <v>707.781078140001</v>
      </c>
      <c r="C4" s="6">
        <v>763.51001870000084</v>
      </c>
      <c r="D4" s="6">
        <v>510.20118460937601</v>
      </c>
      <c r="E4" s="6">
        <v>602.55117384000096</v>
      </c>
      <c r="F4" s="6">
        <v>388.74781260001521</v>
      </c>
      <c r="G4" s="6">
        <v>369.27348000001825</v>
      </c>
      <c r="H4" s="6">
        <v>193.40446040365555</v>
      </c>
      <c r="I4" s="6">
        <v>493.82710031000988</v>
      </c>
      <c r="J4" s="6">
        <v>581.61599447000867</v>
      </c>
      <c r="K4" s="6">
        <v>465.71359597000082</v>
      </c>
      <c r="L4" s="6">
        <v>660.26759096000092</v>
      </c>
      <c r="M4" s="6">
        <v>499.22999640001444</v>
      </c>
    </row>
    <row r="5" spans="1:13" ht="18.75" x14ac:dyDescent="0.25">
      <c r="A5" s="5">
        <v>3</v>
      </c>
      <c r="B5" s="6">
        <v>1073.2171537800009</v>
      </c>
      <c r="C5" s="6">
        <v>865.37736618000076</v>
      </c>
      <c r="D5" s="6">
        <v>1009.290036054689</v>
      </c>
      <c r="E5" s="6">
        <v>1150.8364778800008</v>
      </c>
      <c r="F5" s="6">
        <v>1094.6621133400008</v>
      </c>
      <c r="G5" s="6">
        <v>695.69253819445987</v>
      </c>
      <c r="H5" s="6">
        <v>799.50899358000891</v>
      </c>
      <c r="I5" s="6">
        <v>876.3211926500087</v>
      </c>
      <c r="J5" s="6">
        <v>977.13752884846519</v>
      </c>
      <c r="K5" s="6">
        <v>1163.5891869200009</v>
      </c>
      <c r="L5" s="6">
        <v>1226.8670359375003</v>
      </c>
      <c r="M5" s="6">
        <v>860.70743411459785</v>
      </c>
    </row>
    <row r="6" spans="1:13" ht="18.75" x14ac:dyDescent="0.25">
      <c r="A6" s="5">
        <v>4</v>
      </c>
      <c r="B6" s="6">
        <v>1073.2171537800009</v>
      </c>
      <c r="C6" s="6">
        <v>865.37736618000076</v>
      </c>
      <c r="D6" s="6">
        <v>1009.290036054689</v>
      </c>
      <c r="E6" s="6">
        <v>1150.8364778800008</v>
      </c>
      <c r="F6" s="6">
        <v>1094.6621133400008</v>
      </c>
      <c r="G6" s="6">
        <v>695.69253819445987</v>
      </c>
      <c r="H6" s="6">
        <v>799.50899358000891</v>
      </c>
      <c r="I6" s="6">
        <v>876.3211926500087</v>
      </c>
      <c r="J6" s="6">
        <v>977.13752884846519</v>
      </c>
      <c r="K6" s="6">
        <v>1163.5891869200009</v>
      </c>
      <c r="L6" s="6">
        <v>1226.8670359375003</v>
      </c>
      <c r="M6" s="6">
        <v>860.70743411459785</v>
      </c>
    </row>
    <row r="7" spans="1:13" ht="18.75" x14ac:dyDescent="0.25">
      <c r="A7" s="5">
        <v>5</v>
      </c>
      <c r="B7" s="6">
        <v>1073.2171537800009</v>
      </c>
      <c r="C7" s="6">
        <v>865.37736618000076</v>
      </c>
      <c r="D7" s="6">
        <v>1009.290036054689</v>
      </c>
      <c r="E7" s="6">
        <v>1150.8364778800008</v>
      </c>
      <c r="F7" s="6">
        <v>1094.6621133400008</v>
      </c>
      <c r="G7" s="6">
        <v>695.69253819445987</v>
      </c>
      <c r="H7" s="6">
        <v>799.50899358000891</v>
      </c>
      <c r="I7" s="6">
        <v>876.3211926500087</v>
      </c>
      <c r="J7" s="6">
        <v>977.13752884846519</v>
      </c>
      <c r="K7" s="6">
        <v>1163.5891869200009</v>
      </c>
      <c r="L7" s="6">
        <v>1226.8670359375003</v>
      </c>
      <c r="M7" s="6">
        <v>860.70743411459785</v>
      </c>
    </row>
    <row r="8" spans="1:13" ht="18.75" x14ac:dyDescent="0.25">
      <c r="A8" s="5">
        <v>6</v>
      </c>
      <c r="B8" s="6">
        <v>1073.2171537800009</v>
      </c>
      <c r="C8" s="6">
        <v>865.37736618000076</v>
      </c>
      <c r="D8" s="6">
        <v>1009.290036054689</v>
      </c>
      <c r="E8" s="6">
        <v>1150.8364778800008</v>
      </c>
      <c r="F8" s="6">
        <v>1094.6621133400008</v>
      </c>
      <c r="G8" s="6">
        <v>695.69253819445987</v>
      </c>
      <c r="H8" s="6">
        <v>799.50899358000891</v>
      </c>
      <c r="I8" s="6">
        <v>876.3211926500087</v>
      </c>
      <c r="J8" s="6">
        <v>977.13752884846519</v>
      </c>
      <c r="K8" s="6">
        <v>1163.5891869200009</v>
      </c>
      <c r="L8" s="6">
        <v>1226.8670359375003</v>
      </c>
      <c r="M8" s="6">
        <v>860.70743411459785</v>
      </c>
    </row>
    <row r="9" spans="1:13" ht="18.75" x14ac:dyDescent="0.25">
      <c r="A9" s="5">
        <v>7</v>
      </c>
      <c r="B9" s="6">
        <v>1291.3963784000157</v>
      </c>
      <c r="C9" s="6">
        <v>1442.3058926215426</v>
      </c>
      <c r="D9" s="6">
        <v>1161.7012270833482</v>
      </c>
      <c r="E9" s="6">
        <v>1184.0115189800008</v>
      </c>
      <c r="F9" s="6">
        <v>1348.0906366000154</v>
      </c>
      <c r="G9" s="6">
        <v>1236.988448200017</v>
      </c>
      <c r="H9" s="6">
        <v>931.83182733723538</v>
      </c>
      <c r="I9" s="6">
        <v>1206.9436516514854</v>
      </c>
      <c r="J9" s="6">
        <v>1168.9517693000159</v>
      </c>
      <c r="K9" s="6">
        <v>1384.6619636600144</v>
      </c>
      <c r="L9" s="6">
        <v>1405.6472897600011</v>
      </c>
      <c r="M9" s="6">
        <v>1143.8176262000165</v>
      </c>
    </row>
    <row r="10" spans="1:13" ht="18.75" x14ac:dyDescent="0.25">
      <c r="A10" s="5">
        <v>8</v>
      </c>
      <c r="B10" s="6">
        <v>1291.3963784000157</v>
      </c>
      <c r="C10" s="6">
        <v>1442.3058926215426</v>
      </c>
      <c r="D10" s="6">
        <v>1161.7012270833482</v>
      </c>
      <c r="E10" s="6">
        <v>1184.0115189800008</v>
      </c>
      <c r="F10" s="6">
        <v>1348.0906366000154</v>
      </c>
      <c r="G10" s="6">
        <v>1236.988448200017</v>
      </c>
      <c r="H10" s="6">
        <v>931.83182733723538</v>
      </c>
      <c r="I10" s="6">
        <v>1206.9436516514854</v>
      </c>
      <c r="J10" s="6">
        <v>1168.9517693000159</v>
      </c>
      <c r="K10" s="6">
        <v>1384.6619636600144</v>
      </c>
      <c r="L10" s="6">
        <v>1405.6472897600011</v>
      </c>
      <c r="M10" s="6">
        <v>1143.8176262000165</v>
      </c>
    </row>
    <row r="11" spans="1:13" ht="18.75" x14ac:dyDescent="0.25">
      <c r="A11" s="5">
        <v>9</v>
      </c>
      <c r="B11" s="6">
        <v>1291.3963784000157</v>
      </c>
      <c r="C11" s="6">
        <v>1442.3058926215426</v>
      </c>
      <c r="D11" s="6">
        <v>1161.7012270833482</v>
      </c>
      <c r="E11" s="6">
        <v>1184.0115189800008</v>
      </c>
      <c r="F11" s="6">
        <v>1348.0906366000154</v>
      </c>
      <c r="G11" s="6">
        <v>1236.988448200017</v>
      </c>
      <c r="H11" s="6">
        <v>931.83182733723538</v>
      </c>
      <c r="I11" s="6">
        <v>1206.9436516514854</v>
      </c>
      <c r="J11" s="6">
        <v>1168.9517693000159</v>
      </c>
      <c r="K11" s="6">
        <v>1384.6619636600144</v>
      </c>
      <c r="L11" s="6">
        <v>1405.6472897600011</v>
      </c>
      <c r="M11" s="6">
        <v>1143.8176262000165</v>
      </c>
    </row>
    <row r="12" spans="1:13" ht="18.75" x14ac:dyDescent="0.25">
      <c r="A12" s="5">
        <v>10</v>
      </c>
      <c r="B12" s="6">
        <v>1291.3963784000157</v>
      </c>
      <c r="C12" s="6">
        <v>1442.3058926215426</v>
      </c>
      <c r="D12" s="6">
        <v>1161.7012270833482</v>
      </c>
      <c r="E12" s="6">
        <v>1184.0115189800008</v>
      </c>
      <c r="F12" s="6">
        <v>1348.0906366000154</v>
      </c>
      <c r="G12" s="6">
        <v>1236.988448200017</v>
      </c>
      <c r="H12" s="6">
        <v>931.83182733723538</v>
      </c>
      <c r="I12" s="6">
        <v>1206.9436516514854</v>
      </c>
      <c r="J12" s="6">
        <v>1168.9517693000159</v>
      </c>
      <c r="K12" s="6">
        <v>1384.6619636600144</v>
      </c>
      <c r="L12" s="6">
        <v>1405.6472897600011</v>
      </c>
      <c r="M12" s="6">
        <v>1143.8176262000165</v>
      </c>
    </row>
    <row r="13" spans="1:13" ht="18.75" x14ac:dyDescent="0.25">
      <c r="A13" s="5">
        <v>11</v>
      </c>
      <c r="B13" s="6">
        <v>712.4790738000155</v>
      </c>
      <c r="C13" s="6">
        <v>1180.2373438000154</v>
      </c>
      <c r="D13" s="6">
        <v>801.57664913195936</v>
      </c>
      <c r="E13" s="6">
        <v>712.65396150175161</v>
      </c>
      <c r="F13" s="6">
        <v>866.13304680001818</v>
      </c>
      <c r="G13" s="6">
        <v>674.12172528000588</v>
      </c>
      <c r="H13" s="6">
        <v>179.08182908000617</v>
      </c>
      <c r="I13" s="6">
        <v>580.37457328000596</v>
      </c>
      <c r="J13" s="6">
        <v>778.57442436275721</v>
      </c>
      <c r="K13" s="6">
        <v>1143.7352196237557</v>
      </c>
      <c r="L13" s="6">
        <v>795.42267821182168</v>
      </c>
      <c r="M13" s="6">
        <v>955.5152262500086</v>
      </c>
    </row>
    <row r="14" spans="1:13" ht="18.75" x14ac:dyDescent="0.25">
      <c r="A14" s="5">
        <v>12</v>
      </c>
      <c r="B14" s="6">
        <v>712.4790738000155</v>
      </c>
      <c r="C14" s="6">
        <v>1180.2373438000154</v>
      </c>
      <c r="D14" s="6">
        <v>801.57664913195936</v>
      </c>
      <c r="E14" s="6">
        <v>712.65396150175161</v>
      </c>
      <c r="F14" s="6">
        <v>866.13304680001818</v>
      </c>
      <c r="G14" s="6">
        <v>674.12172528000588</v>
      </c>
      <c r="H14" s="6">
        <v>179.08182908000617</v>
      </c>
      <c r="I14" s="6">
        <v>580.37457328000596</v>
      </c>
      <c r="J14" s="6">
        <v>778.57442436275721</v>
      </c>
      <c r="K14" s="6">
        <v>1143.7352196237557</v>
      </c>
      <c r="L14" s="6">
        <v>795.42267821182168</v>
      </c>
      <c r="M14" s="6">
        <v>955.5152262500086</v>
      </c>
    </row>
    <row r="15" spans="1:13" ht="18.75" x14ac:dyDescent="0.25">
      <c r="A15" s="5">
        <v>13</v>
      </c>
      <c r="B15" s="6">
        <v>712.4790738000155</v>
      </c>
      <c r="C15" s="6">
        <v>1180.2373438000154</v>
      </c>
      <c r="D15" s="6">
        <v>801.57664913195936</v>
      </c>
      <c r="E15" s="6">
        <v>712.65396150175161</v>
      </c>
      <c r="F15" s="6">
        <v>866.13304680001818</v>
      </c>
      <c r="G15" s="6">
        <v>674.12172528000588</v>
      </c>
      <c r="H15" s="6">
        <v>179.08182908000617</v>
      </c>
      <c r="I15" s="6">
        <v>580.37457328000596</v>
      </c>
      <c r="J15" s="6">
        <v>778.57442436275721</v>
      </c>
      <c r="K15" s="6">
        <v>1143.7352196237557</v>
      </c>
      <c r="L15" s="6">
        <v>795.42267821182168</v>
      </c>
      <c r="M15" s="6">
        <v>955.5152262500086</v>
      </c>
    </row>
    <row r="16" spans="1:13" ht="18.75" x14ac:dyDescent="0.25">
      <c r="A16" s="5">
        <v>14</v>
      </c>
      <c r="B16" s="6">
        <v>712.4790738000155</v>
      </c>
      <c r="C16" s="6">
        <v>1180.2373438000154</v>
      </c>
      <c r="D16" s="6">
        <v>801.57664913195936</v>
      </c>
      <c r="E16" s="6">
        <v>712.65396150175161</v>
      </c>
      <c r="F16" s="6">
        <v>866.13304680001818</v>
      </c>
      <c r="G16" s="6">
        <v>674.12172528000588</v>
      </c>
      <c r="H16" s="6">
        <v>179.08182908000617</v>
      </c>
      <c r="I16" s="6">
        <v>580.37457328000596</v>
      </c>
      <c r="J16" s="6">
        <v>778.57442436275721</v>
      </c>
      <c r="K16" s="6">
        <v>1143.7352196237557</v>
      </c>
      <c r="L16" s="6">
        <v>795.42267821182168</v>
      </c>
      <c r="M16" s="6">
        <v>955.5152262500086</v>
      </c>
    </row>
    <row r="17" spans="1:13" ht="18.75" x14ac:dyDescent="0.25">
      <c r="A17" s="5">
        <v>15</v>
      </c>
      <c r="B17" s="6">
        <v>761.60178576390308</v>
      </c>
      <c r="C17" s="6">
        <v>919.18954020001547</v>
      </c>
      <c r="D17" s="6">
        <v>830.17316940001547</v>
      </c>
      <c r="E17" s="6">
        <v>620.14951460001635</v>
      </c>
      <c r="F17" s="6">
        <v>510.62803980002002</v>
      </c>
      <c r="G17" s="6">
        <v>94.016401380006528</v>
      </c>
      <c r="H17" s="6">
        <v>47.988946869994606</v>
      </c>
      <c r="I17" s="6">
        <v>21.724088320006786</v>
      </c>
      <c r="J17" s="6">
        <v>140.42878617810766</v>
      </c>
      <c r="K17" s="6">
        <v>625.62382679000905</v>
      </c>
      <c r="L17" s="6">
        <v>623.02318576390348</v>
      </c>
      <c r="M17" s="6">
        <v>1071.7919481200083</v>
      </c>
    </row>
    <row r="18" spans="1:13" ht="18.75" x14ac:dyDescent="0.25">
      <c r="A18" s="5">
        <v>16</v>
      </c>
      <c r="B18" s="6">
        <v>761.60178576390308</v>
      </c>
      <c r="C18" s="6">
        <v>919.18954020001547</v>
      </c>
      <c r="D18" s="6">
        <v>830.17316940001547</v>
      </c>
      <c r="E18" s="6">
        <v>620.14951460001635</v>
      </c>
      <c r="F18" s="6">
        <v>510.62803980002002</v>
      </c>
      <c r="G18" s="6">
        <v>94.016401380006528</v>
      </c>
      <c r="H18" s="6">
        <v>47.988946869994606</v>
      </c>
      <c r="I18" s="6">
        <v>21.724088320006786</v>
      </c>
      <c r="J18" s="6">
        <v>140.42878617810766</v>
      </c>
      <c r="K18" s="6">
        <v>625.62382679000905</v>
      </c>
      <c r="L18" s="6">
        <v>623.02318576390348</v>
      </c>
      <c r="M18" s="6">
        <v>1071.7919481200083</v>
      </c>
    </row>
    <row r="19" spans="1:13" ht="18.75" x14ac:dyDescent="0.25">
      <c r="A19" s="5">
        <v>17</v>
      </c>
      <c r="B19" s="6">
        <v>761.60178576390308</v>
      </c>
      <c r="C19" s="6">
        <v>919.18954020001547</v>
      </c>
      <c r="D19" s="6">
        <v>830.17316940001547</v>
      </c>
      <c r="E19" s="6">
        <v>620.14951460001635</v>
      </c>
      <c r="F19" s="6">
        <v>510.62803980002002</v>
      </c>
      <c r="G19" s="6">
        <v>94.016401380006528</v>
      </c>
      <c r="H19" s="6">
        <v>47.988946869994606</v>
      </c>
      <c r="I19" s="6">
        <v>21.724088320006786</v>
      </c>
      <c r="J19" s="6">
        <v>140.42878617810766</v>
      </c>
      <c r="K19" s="6">
        <v>625.62382679000905</v>
      </c>
      <c r="L19" s="6">
        <v>623.02318576390348</v>
      </c>
      <c r="M19" s="6">
        <v>1071.7919481200083</v>
      </c>
    </row>
    <row r="20" spans="1:13" ht="18.75" x14ac:dyDescent="0.25">
      <c r="A20" s="5">
        <v>18</v>
      </c>
      <c r="B20" s="6">
        <v>761.60178576390308</v>
      </c>
      <c r="C20" s="6">
        <v>919.18954020001547</v>
      </c>
      <c r="D20" s="6">
        <v>830.17316940001547</v>
      </c>
      <c r="E20" s="6">
        <v>620.14951460001635</v>
      </c>
      <c r="F20" s="6">
        <v>510.62803980002002</v>
      </c>
      <c r="G20" s="6">
        <v>94.016401380006528</v>
      </c>
      <c r="H20" s="6">
        <v>47.988946869994606</v>
      </c>
      <c r="I20" s="6">
        <v>21.724088320006786</v>
      </c>
      <c r="J20" s="6">
        <v>140.42878617810766</v>
      </c>
      <c r="K20" s="6">
        <v>625.62382679000905</v>
      </c>
      <c r="L20" s="6">
        <v>623.02318576390348</v>
      </c>
      <c r="M20" s="6">
        <v>1071.7919481200083</v>
      </c>
    </row>
    <row r="21" spans="1:13" ht="18.75" x14ac:dyDescent="0.25">
      <c r="A21" s="5">
        <v>19</v>
      </c>
      <c r="B21" s="6">
        <v>878.5607156000159</v>
      </c>
      <c r="C21" s="6">
        <v>686.1168510000158</v>
      </c>
      <c r="D21" s="6">
        <v>701.01667773438965</v>
      </c>
      <c r="E21" s="6">
        <v>873.36733263890437</v>
      </c>
      <c r="F21" s="6">
        <v>464.11489780001943</v>
      </c>
      <c r="G21" s="6">
        <v>232.51780809999536</v>
      </c>
      <c r="H21" s="6">
        <v>107.1481185156315</v>
      </c>
      <c r="I21" s="6">
        <v>130.60823710287104</v>
      </c>
      <c r="J21" s="6">
        <v>367.33882080526928</v>
      </c>
      <c r="K21" s="6">
        <v>273.29657555709036</v>
      </c>
      <c r="L21" s="6">
        <v>613.46565000001601</v>
      </c>
      <c r="M21" s="6">
        <v>898.89018369000894</v>
      </c>
    </row>
    <row r="22" spans="1:13" ht="18.75" x14ac:dyDescent="0.25">
      <c r="A22" s="5">
        <v>20</v>
      </c>
      <c r="B22" s="6">
        <v>878.5607156000159</v>
      </c>
      <c r="C22" s="6">
        <v>686.1168510000158</v>
      </c>
      <c r="D22" s="6">
        <v>701.01667773438965</v>
      </c>
      <c r="E22" s="6">
        <v>873.36733263890437</v>
      </c>
      <c r="F22" s="6">
        <v>464.11489780001943</v>
      </c>
      <c r="G22" s="6">
        <v>232.51780809999536</v>
      </c>
      <c r="H22" s="6">
        <v>107.1481185156315</v>
      </c>
      <c r="I22" s="6">
        <v>130.60823710287104</v>
      </c>
      <c r="J22" s="6">
        <v>367.33882080526928</v>
      </c>
      <c r="K22" s="6">
        <v>273.29657555709036</v>
      </c>
      <c r="L22" s="6">
        <v>613.46565000001601</v>
      </c>
      <c r="M22" s="6">
        <v>898.89018369000894</v>
      </c>
    </row>
    <row r="23" spans="1:13" ht="18.75" x14ac:dyDescent="0.25">
      <c r="A23" s="5">
        <v>21</v>
      </c>
      <c r="B23" s="6">
        <v>878.5607156000159</v>
      </c>
      <c r="C23" s="6">
        <v>686.1168510000158</v>
      </c>
      <c r="D23" s="6">
        <v>701.01667773438965</v>
      </c>
      <c r="E23" s="6">
        <v>873.36733263890437</v>
      </c>
      <c r="F23" s="6">
        <v>464.11489780001943</v>
      </c>
      <c r="G23" s="6">
        <v>232.51780809999536</v>
      </c>
      <c r="H23" s="6">
        <v>107.1481185156315</v>
      </c>
      <c r="I23" s="6">
        <v>130.60823710287104</v>
      </c>
      <c r="J23" s="6">
        <v>367.33882080526928</v>
      </c>
      <c r="K23" s="6">
        <v>273.29657555709036</v>
      </c>
      <c r="L23" s="6">
        <v>613.46565000001601</v>
      </c>
      <c r="M23" s="6">
        <v>898.89018369000894</v>
      </c>
    </row>
    <row r="24" spans="1:13" ht="18.75" x14ac:dyDescent="0.25">
      <c r="A24" s="5">
        <v>22</v>
      </c>
      <c r="B24" s="6">
        <v>878.5607156000159</v>
      </c>
      <c r="C24" s="6">
        <v>686.1168510000158</v>
      </c>
      <c r="D24" s="6">
        <v>701.01667773438965</v>
      </c>
      <c r="E24" s="6">
        <v>873.36733263890437</v>
      </c>
      <c r="F24" s="6">
        <v>464.11489780001943</v>
      </c>
      <c r="G24" s="6">
        <v>232.51780809999536</v>
      </c>
      <c r="H24" s="6">
        <v>107.1481185156315</v>
      </c>
      <c r="I24" s="6">
        <v>130.60823710287104</v>
      </c>
      <c r="J24" s="6">
        <v>367.33882080526928</v>
      </c>
      <c r="K24" s="6">
        <v>273.29657555709036</v>
      </c>
      <c r="L24" s="6">
        <v>613.46565000001601</v>
      </c>
      <c r="M24" s="6">
        <v>898.89018369000894</v>
      </c>
    </row>
    <row r="25" spans="1:13" ht="18.75" x14ac:dyDescent="0.25">
      <c r="A25" s="5">
        <v>23</v>
      </c>
      <c r="B25" s="6">
        <v>707.781078140001</v>
      </c>
      <c r="C25" s="6">
        <v>763.51001870000084</v>
      </c>
      <c r="D25" s="6">
        <v>510.20118460937601</v>
      </c>
      <c r="E25" s="6">
        <v>602.55117384000096</v>
      </c>
      <c r="F25" s="6">
        <v>388.74781260001521</v>
      </c>
      <c r="G25" s="6">
        <v>369.27348000001825</v>
      </c>
      <c r="H25" s="6">
        <v>193.40446040365555</v>
      </c>
      <c r="I25" s="6">
        <v>493.82710031000988</v>
      </c>
      <c r="J25" s="6">
        <v>581.61599447000867</v>
      </c>
      <c r="K25" s="6">
        <v>465.71359597000082</v>
      </c>
      <c r="L25" s="6">
        <v>660.26759096000092</v>
      </c>
      <c r="M25" s="6">
        <v>499.22999640001444</v>
      </c>
    </row>
    <row r="26" spans="1:13" ht="18.75" x14ac:dyDescent="0.25">
      <c r="A26" s="5">
        <v>24</v>
      </c>
      <c r="B26" s="6">
        <v>707.781078140001</v>
      </c>
      <c r="C26" s="6">
        <v>763.51001870000084</v>
      </c>
      <c r="D26" s="6">
        <v>510.20118460937601</v>
      </c>
      <c r="E26" s="6">
        <v>602.55117384000096</v>
      </c>
      <c r="F26" s="6">
        <v>388.74781260001521</v>
      </c>
      <c r="G26" s="6">
        <v>369.27348000001825</v>
      </c>
      <c r="H26" s="6">
        <v>193.40446040365555</v>
      </c>
      <c r="I26" s="6">
        <v>493.82710031000988</v>
      </c>
      <c r="J26" s="6">
        <v>581.61599447000867</v>
      </c>
      <c r="K26" s="6">
        <v>465.71359597000082</v>
      </c>
      <c r="L26" s="6">
        <v>660.26759096000092</v>
      </c>
      <c r="M26" s="6">
        <v>499.22999640001444</v>
      </c>
    </row>
    <row r="27" spans="1:13" ht="18.75" x14ac:dyDescent="0.25">
      <c r="A27" s="5" t="s">
        <v>14</v>
      </c>
      <c r="B27" s="7">
        <f>SUM(B3:B26)</f>
        <v>21700.144741935805</v>
      </c>
      <c r="C27" s="7">
        <f t="shared" ref="C27:M27" si="0">SUM(C3:C26)</f>
        <v>23426.948050006373</v>
      </c>
      <c r="D27" s="7">
        <f t="shared" si="0"/>
        <v>20055.835776055119</v>
      </c>
      <c r="E27" s="7">
        <f t="shared" si="0"/>
        <v>20574.279917762698</v>
      </c>
      <c r="F27" s="7">
        <f t="shared" si="0"/>
        <v>18689.506187760362</v>
      </c>
      <c r="G27" s="7">
        <f t="shared" si="0"/>
        <v>13210.441604618009</v>
      </c>
      <c r="H27" s="7">
        <f t="shared" si="0"/>
        <v>9035.856703146128</v>
      </c>
      <c r="I27" s="7">
        <f t="shared" si="0"/>
        <v>13239.195373257549</v>
      </c>
      <c r="J27" s="7">
        <f t="shared" si="0"/>
        <v>16056.189295858501</v>
      </c>
      <c r="K27" s="7">
        <f t="shared" si="0"/>
        <v>20226.481474083492</v>
      </c>
      <c r="L27" s="7">
        <f t="shared" si="0"/>
        <v>21298.773722532977</v>
      </c>
      <c r="M27" s="7">
        <f t="shared" si="0"/>
        <v>21719.809659098613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abSelected="1" topLeftCell="A67" zoomScale="86" zoomScaleNormal="86" workbookViewId="0">
      <selection activeCell="H115" sqref="H115"/>
    </sheetView>
  </sheetViews>
  <sheetFormatPr defaultRowHeight="15" x14ac:dyDescent="0.25"/>
  <cols>
    <col min="1" max="1" width="5.7109375" bestFit="1" customWidth="1"/>
    <col min="2" max="2" width="16.42578125" customWidth="1"/>
    <col min="3" max="3" width="11.7109375" customWidth="1"/>
    <col min="4" max="4" width="10.28515625" customWidth="1"/>
    <col min="5" max="5" width="12.5703125" customWidth="1"/>
    <col min="6" max="6" width="12.5703125" style="40" customWidth="1"/>
    <col min="7" max="7" width="9.140625" style="41"/>
    <col min="9" max="9" width="17.42578125" customWidth="1"/>
    <col min="12" max="12" width="12" customWidth="1"/>
    <col min="13" max="13" width="12" style="40" customWidth="1"/>
    <col min="14" max="14" width="9.140625" style="41"/>
    <col min="15" max="15" width="5.7109375" bestFit="1" customWidth="1"/>
    <col min="16" max="16" width="14.7109375" customWidth="1"/>
    <col min="17" max="17" width="7.42578125" customWidth="1"/>
    <col min="18" max="18" width="8.7109375" customWidth="1"/>
    <col min="19" max="19" width="12" customWidth="1"/>
    <col min="20" max="20" width="9.140625" style="40"/>
  </cols>
  <sheetData>
    <row r="1" spans="1:20" ht="18.75" x14ac:dyDescent="0.3">
      <c r="A1" s="100">
        <v>43466</v>
      </c>
      <c r="B1" s="100"/>
      <c r="C1" s="100"/>
      <c r="D1" s="100"/>
      <c r="E1" s="100"/>
      <c r="F1" s="100"/>
      <c r="G1" s="8"/>
      <c r="H1" s="100">
        <v>43497</v>
      </c>
      <c r="I1" s="100"/>
      <c r="J1" s="100"/>
      <c r="K1" s="100"/>
      <c r="L1" s="100"/>
      <c r="M1" s="100"/>
      <c r="N1" s="8"/>
      <c r="O1" s="100">
        <v>43525</v>
      </c>
      <c r="P1" s="100"/>
      <c r="Q1" s="100"/>
      <c r="R1" s="100"/>
      <c r="S1" s="100"/>
      <c r="T1" s="100"/>
    </row>
    <row r="2" spans="1:20" ht="45" x14ac:dyDescent="0.25">
      <c r="A2" s="9" t="s">
        <v>1</v>
      </c>
      <c r="B2" s="10" t="s">
        <v>53</v>
      </c>
      <c r="C2" s="11" t="s">
        <v>54</v>
      </c>
      <c r="D2" s="12" t="s">
        <v>17</v>
      </c>
      <c r="E2" s="11" t="s">
        <v>15</v>
      </c>
      <c r="F2" s="13" t="s">
        <v>55</v>
      </c>
      <c r="G2" s="14"/>
      <c r="H2" s="15" t="s">
        <v>1</v>
      </c>
      <c r="I2" s="16" t="s">
        <v>53</v>
      </c>
      <c r="J2" s="16" t="s">
        <v>54</v>
      </c>
      <c r="K2" s="17" t="s">
        <v>17</v>
      </c>
      <c r="L2" s="16" t="s">
        <v>15</v>
      </c>
      <c r="M2" s="13" t="s">
        <v>55</v>
      </c>
      <c r="N2" s="14"/>
      <c r="O2" s="18" t="s">
        <v>1</v>
      </c>
      <c r="P2" s="16" t="s">
        <v>53</v>
      </c>
      <c r="Q2" s="10" t="s">
        <v>54</v>
      </c>
      <c r="R2" s="19" t="s">
        <v>17</v>
      </c>
      <c r="S2" s="10" t="s">
        <v>15</v>
      </c>
      <c r="T2" s="13" t="s">
        <v>55</v>
      </c>
    </row>
    <row r="3" spans="1:20" x14ac:dyDescent="0.25">
      <c r="A3" s="20">
        <v>1</v>
      </c>
      <c r="B3" s="21">
        <v>2984</v>
      </c>
      <c r="C3" s="21">
        <v>1194</v>
      </c>
      <c r="D3" s="21">
        <v>1790</v>
      </c>
      <c r="E3" s="22">
        <v>1.77</v>
      </c>
      <c r="F3" s="23">
        <v>0.6</v>
      </c>
      <c r="G3"/>
      <c r="H3" s="24">
        <v>1</v>
      </c>
      <c r="I3" s="21">
        <v>2984</v>
      </c>
      <c r="J3" s="21">
        <v>1194</v>
      </c>
      <c r="K3" s="21">
        <v>1790</v>
      </c>
      <c r="L3" s="22">
        <v>1.77</v>
      </c>
      <c r="M3" s="23">
        <v>0.6</v>
      </c>
      <c r="N3"/>
      <c r="O3" s="20">
        <v>1</v>
      </c>
      <c r="P3" s="21">
        <v>2984</v>
      </c>
      <c r="Q3" s="21">
        <v>1194</v>
      </c>
      <c r="R3" s="21">
        <v>1790</v>
      </c>
      <c r="S3" s="22">
        <v>1.77</v>
      </c>
      <c r="T3" s="23">
        <v>0.6</v>
      </c>
    </row>
    <row r="4" spans="1:20" x14ac:dyDescent="0.25">
      <c r="A4" s="20">
        <v>2</v>
      </c>
      <c r="B4" s="21">
        <v>2984</v>
      </c>
      <c r="C4" s="21">
        <v>1194</v>
      </c>
      <c r="D4" s="21">
        <v>1790</v>
      </c>
      <c r="E4" s="22">
        <v>1.77</v>
      </c>
      <c r="F4" s="23">
        <v>0.6</v>
      </c>
      <c r="G4"/>
      <c r="H4" s="24">
        <v>2</v>
      </c>
      <c r="I4" s="21">
        <v>2984</v>
      </c>
      <c r="J4" s="21">
        <v>1194</v>
      </c>
      <c r="K4" s="21">
        <v>1790</v>
      </c>
      <c r="L4" s="22">
        <v>1.77</v>
      </c>
      <c r="M4" s="23">
        <v>0.6</v>
      </c>
      <c r="N4"/>
      <c r="O4" s="20">
        <v>2</v>
      </c>
      <c r="P4" s="21">
        <v>2984</v>
      </c>
      <c r="Q4" s="21">
        <v>1194</v>
      </c>
      <c r="R4" s="21">
        <v>1790</v>
      </c>
      <c r="S4" s="22">
        <v>1.77</v>
      </c>
      <c r="T4" s="23">
        <v>0.6</v>
      </c>
    </row>
    <row r="5" spans="1:20" x14ac:dyDescent="0.25">
      <c r="A5" s="20">
        <v>3</v>
      </c>
      <c r="B5" s="25">
        <v>2984</v>
      </c>
      <c r="C5" s="25">
        <v>1194</v>
      </c>
      <c r="D5" s="25">
        <v>1790</v>
      </c>
      <c r="E5" s="26">
        <v>1.77</v>
      </c>
      <c r="F5" s="27">
        <v>0.6</v>
      </c>
      <c r="G5"/>
      <c r="H5" s="24">
        <v>3</v>
      </c>
      <c r="I5" s="25">
        <v>2984</v>
      </c>
      <c r="J5" s="25">
        <v>1194</v>
      </c>
      <c r="K5" s="25">
        <v>1790</v>
      </c>
      <c r="L5" s="26">
        <v>1.77</v>
      </c>
      <c r="M5" s="27">
        <v>0.6</v>
      </c>
      <c r="N5"/>
      <c r="O5" s="20">
        <v>3</v>
      </c>
      <c r="P5" s="25">
        <v>2984</v>
      </c>
      <c r="Q5" s="25">
        <v>1194</v>
      </c>
      <c r="R5" s="25">
        <v>1790</v>
      </c>
      <c r="S5" s="26">
        <v>1.77</v>
      </c>
      <c r="T5" s="27">
        <v>0.6</v>
      </c>
    </row>
    <row r="6" spans="1:20" x14ac:dyDescent="0.25">
      <c r="A6" s="20">
        <v>4</v>
      </c>
      <c r="B6" s="25">
        <v>2984</v>
      </c>
      <c r="C6" s="25">
        <v>1194</v>
      </c>
      <c r="D6" s="25">
        <v>1790</v>
      </c>
      <c r="E6" s="26">
        <v>1.77</v>
      </c>
      <c r="F6" s="27">
        <v>0.6</v>
      </c>
      <c r="G6"/>
      <c r="H6" s="24">
        <v>4</v>
      </c>
      <c r="I6" s="25">
        <v>2984</v>
      </c>
      <c r="J6" s="25">
        <v>1194</v>
      </c>
      <c r="K6" s="25">
        <v>1790</v>
      </c>
      <c r="L6" s="26">
        <v>1.77</v>
      </c>
      <c r="M6" s="27">
        <v>0.6</v>
      </c>
      <c r="N6"/>
      <c r="O6" s="20">
        <v>4</v>
      </c>
      <c r="P6" s="25">
        <v>2984</v>
      </c>
      <c r="Q6" s="25">
        <v>1194</v>
      </c>
      <c r="R6" s="25">
        <v>1790</v>
      </c>
      <c r="S6" s="26">
        <v>1.77</v>
      </c>
      <c r="T6" s="27">
        <v>0.6</v>
      </c>
    </row>
    <row r="7" spans="1:20" x14ac:dyDescent="0.25">
      <c r="A7" s="20">
        <v>5</v>
      </c>
      <c r="B7" s="25">
        <v>2984</v>
      </c>
      <c r="C7" s="25">
        <v>1194</v>
      </c>
      <c r="D7" s="25">
        <v>1790</v>
      </c>
      <c r="E7" s="26">
        <v>1.77</v>
      </c>
      <c r="F7" s="27">
        <v>0.6</v>
      </c>
      <c r="G7"/>
      <c r="H7" s="24">
        <v>5</v>
      </c>
      <c r="I7" s="25">
        <v>2984</v>
      </c>
      <c r="J7" s="25">
        <v>1194</v>
      </c>
      <c r="K7" s="25">
        <v>1790</v>
      </c>
      <c r="L7" s="26">
        <v>1.77</v>
      </c>
      <c r="M7" s="27">
        <v>0.6</v>
      </c>
      <c r="N7"/>
      <c r="O7" s="20">
        <v>5</v>
      </c>
      <c r="P7" s="25">
        <v>2984</v>
      </c>
      <c r="Q7" s="25">
        <v>1194</v>
      </c>
      <c r="R7" s="25">
        <v>1790</v>
      </c>
      <c r="S7" s="26">
        <v>1.77</v>
      </c>
      <c r="T7" s="27">
        <v>0.6</v>
      </c>
    </row>
    <row r="8" spans="1:20" x14ac:dyDescent="0.25">
      <c r="A8" s="20">
        <v>6</v>
      </c>
      <c r="B8" s="25">
        <v>2984</v>
      </c>
      <c r="C8" s="25">
        <v>1194</v>
      </c>
      <c r="D8" s="25">
        <v>1790</v>
      </c>
      <c r="E8" s="26">
        <v>1.77</v>
      </c>
      <c r="F8" s="27">
        <v>0.6</v>
      </c>
      <c r="G8"/>
      <c r="H8" s="24">
        <v>6</v>
      </c>
      <c r="I8" s="25">
        <v>2984</v>
      </c>
      <c r="J8" s="25">
        <v>1194</v>
      </c>
      <c r="K8" s="25">
        <v>1790</v>
      </c>
      <c r="L8" s="26">
        <v>1.77</v>
      </c>
      <c r="M8" s="27">
        <v>0.6</v>
      </c>
      <c r="N8"/>
      <c r="O8" s="20">
        <v>6</v>
      </c>
      <c r="P8" s="25">
        <v>2984</v>
      </c>
      <c r="Q8" s="25">
        <v>1194</v>
      </c>
      <c r="R8" s="25">
        <v>1790</v>
      </c>
      <c r="S8" s="26">
        <v>1.77</v>
      </c>
      <c r="T8" s="27">
        <v>0.6</v>
      </c>
    </row>
    <row r="9" spans="1:20" x14ac:dyDescent="0.25">
      <c r="A9" s="20">
        <v>7</v>
      </c>
      <c r="B9" s="28">
        <v>2871</v>
      </c>
      <c r="C9" s="28">
        <v>1150</v>
      </c>
      <c r="D9" s="28">
        <v>1721</v>
      </c>
      <c r="E9" s="29">
        <v>1.61</v>
      </c>
      <c r="F9" s="30">
        <v>0.6</v>
      </c>
      <c r="G9"/>
      <c r="H9" s="24">
        <v>7</v>
      </c>
      <c r="I9" s="28">
        <v>2840</v>
      </c>
      <c r="J9" s="28">
        <v>1150</v>
      </c>
      <c r="K9" s="28">
        <v>1690</v>
      </c>
      <c r="L9" s="29">
        <v>1.54</v>
      </c>
      <c r="M9" s="30">
        <v>0.6</v>
      </c>
      <c r="N9"/>
      <c r="O9" s="20">
        <v>7</v>
      </c>
      <c r="P9" s="28">
        <v>2871</v>
      </c>
      <c r="Q9" s="28">
        <v>1150</v>
      </c>
      <c r="R9" s="28">
        <v>1721</v>
      </c>
      <c r="S9" s="29">
        <v>1.61</v>
      </c>
      <c r="T9" s="30">
        <v>0.6</v>
      </c>
    </row>
    <row r="10" spans="1:20" x14ac:dyDescent="0.25">
      <c r="A10" s="20">
        <v>8</v>
      </c>
      <c r="B10" s="28">
        <v>2871</v>
      </c>
      <c r="C10" s="28">
        <v>1150</v>
      </c>
      <c r="D10" s="28">
        <v>1721</v>
      </c>
      <c r="E10" s="29">
        <v>1.61</v>
      </c>
      <c r="F10" s="30">
        <v>0.6</v>
      </c>
      <c r="G10"/>
      <c r="H10" s="24">
        <v>8</v>
      </c>
      <c r="I10" s="28">
        <v>2840</v>
      </c>
      <c r="J10" s="28">
        <v>1150</v>
      </c>
      <c r="K10" s="28">
        <v>1690</v>
      </c>
      <c r="L10" s="29">
        <v>1.54</v>
      </c>
      <c r="M10" s="30">
        <v>0.6</v>
      </c>
      <c r="N10"/>
      <c r="O10" s="20">
        <v>8</v>
      </c>
      <c r="P10" s="28">
        <v>2871</v>
      </c>
      <c r="Q10" s="28">
        <v>1150</v>
      </c>
      <c r="R10" s="28">
        <v>1721</v>
      </c>
      <c r="S10" s="29">
        <v>1.61</v>
      </c>
      <c r="T10" s="30">
        <v>0.6</v>
      </c>
    </row>
    <row r="11" spans="1:20" x14ac:dyDescent="0.25">
      <c r="A11" s="20">
        <v>9</v>
      </c>
      <c r="B11" s="28">
        <v>2871</v>
      </c>
      <c r="C11" s="28">
        <v>1150</v>
      </c>
      <c r="D11" s="28">
        <v>1721</v>
      </c>
      <c r="E11" s="29">
        <v>1.61</v>
      </c>
      <c r="F11" s="30">
        <v>0.6</v>
      </c>
      <c r="G11"/>
      <c r="H11" s="24">
        <v>9</v>
      </c>
      <c r="I11" s="28">
        <v>2840</v>
      </c>
      <c r="J11" s="28">
        <v>1150</v>
      </c>
      <c r="K11" s="28">
        <v>1690</v>
      </c>
      <c r="L11" s="29">
        <v>1.54</v>
      </c>
      <c r="M11" s="30">
        <v>0.6</v>
      </c>
      <c r="N11"/>
      <c r="O11" s="20">
        <v>9</v>
      </c>
      <c r="P11" s="28">
        <v>2871</v>
      </c>
      <c r="Q11" s="28">
        <v>1150</v>
      </c>
      <c r="R11" s="28">
        <v>1721</v>
      </c>
      <c r="S11" s="29">
        <v>1.61</v>
      </c>
      <c r="T11" s="30">
        <v>0.6</v>
      </c>
    </row>
    <row r="12" spans="1:20" x14ac:dyDescent="0.25">
      <c r="A12" s="20">
        <v>10</v>
      </c>
      <c r="B12" s="28">
        <v>2871</v>
      </c>
      <c r="C12" s="28">
        <v>1150</v>
      </c>
      <c r="D12" s="28">
        <v>1721</v>
      </c>
      <c r="E12" s="29">
        <v>1.61</v>
      </c>
      <c r="F12" s="30">
        <v>0.6</v>
      </c>
      <c r="G12"/>
      <c r="H12" s="24">
        <v>10</v>
      </c>
      <c r="I12" s="28">
        <v>2840</v>
      </c>
      <c r="J12" s="28">
        <v>1150</v>
      </c>
      <c r="K12" s="28">
        <v>1690</v>
      </c>
      <c r="L12" s="29">
        <v>1.54</v>
      </c>
      <c r="M12" s="30">
        <v>0.6</v>
      </c>
      <c r="N12"/>
      <c r="O12" s="20">
        <v>10</v>
      </c>
      <c r="P12" s="28">
        <v>2871</v>
      </c>
      <c r="Q12" s="28">
        <v>1150</v>
      </c>
      <c r="R12" s="28">
        <v>1721</v>
      </c>
      <c r="S12" s="29">
        <v>1.61</v>
      </c>
      <c r="T12" s="30">
        <v>0.6</v>
      </c>
    </row>
    <row r="13" spans="1:20" x14ac:dyDescent="0.25">
      <c r="A13" s="20">
        <v>11</v>
      </c>
      <c r="B13" s="31">
        <v>2840</v>
      </c>
      <c r="C13" s="31">
        <v>1150</v>
      </c>
      <c r="D13" s="31">
        <v>1690</v>
      </c>
      <c r="E13" s="32">
        <v>1.54</v>
      </c>
      <c r="F13" s="33">
        <v>0.6</v>
      </c>
      <c r="G13"/>
      <c r="H13" s="24">
        <v>11</v>
      </c>
      <c r="I13" s="31">
        <v>2818</v>
      </c>
      <c r="J13" s="31">
        <v>1150</v>
      </c>
      <c r="K13" s="31">
        <v>1668</v>
      </c>
      <c r="L13" s="32">
        <v>1.47</v>
      </c>
      <c r="M13" s="33">
        <v>0.59</v>
      </c>
      <c r="N13"/>
      <c r="O13" s="20">
        <v>11</v>
      </c>
      <c r="P13" s="31">
        <v>2840</v>
      </c>
      <c r="Q13" s="31">
        <v>1150</v>
      </c>
      <c r="R13" s="31">
        <v>1690</v>
      </c>
      <c r="S13" s="32">
        <v>1.54</v>
      </c>
      <c r="T13" s="33">
        <v>0.6</v>
      </c>
    </row>
    <row r="14" spans="1:20" x14ac:dyDescent="0.25">
      <c r="A14" s="20">
        <v>12</v>
      </c>
      <c r="B14" s="31">
        <v>2840</v>
      </c>
      <c r="C14" s="31">
        <v>1150</v>
      </c>
      <c r="D14" s="31">
        <v>1690</v>
      </c>
      <c r="E14" s="32">
        <v>1.54</v>
      </c>
      <c r="F14" s="33">
        <v>0.6</v>
      </c>
      <c r="G14"/>
      <c r="H14" s="24">
        <v>12</v>
      </c>
      <c r="I14" s="31">
        <v>2818</v>
      </c>
      <c r="J14" s="31">
        <v>1150</v>
      </c>
      <c r="K14" s="31">
        <v>1668</v>
      </c>
      <c r="L14" s="32">
        <v>1.47</v>
      </c>
      <c r="M14" s="33">
        <v>0.59</v>
      </c>
      <c r="N14"/>
      <c r="O14" s="20">
        <v>12</v>
      </c>
      <c r="P14" s="31">
        <v>2840</v>
      </c>
      <c r="Q14" s="31">
        <v>1150</v>
      </c>
      <c r="R14" s="31">
        <v>1690</v>
      </c>
      <c r="S14" s="32">
        <v>1.54</v>
      </c>
      <c r="T14" s="33">
        <v>0.6</v>
      </c>
    </row>
    <row r="15" spans="1:20" x14ac:dyDescent="0.25">
      <c r="A15" s="20">
        <v>13</v>
      </c>
      <c r="B15" s="31">
        <v>2840</v>
      </c>
      <c r="C15" s="31">
        <v>1150</v>
      </c>
      <c r="D15" s="31">
        <v>1690</v>
      </c>
      <c r="E15" s="32">
        <v>1.54</v>
      </c>
      <c r="F15" s="33">
        <v>0.6</v>
      </c>
      <c r="G15"/>
      <c r="H15" s="24">
        <v>13</v>
      </c>
      <c r="I15" s="31">
        <v>2818</v>
      </c>
      <c r="J15" s="31">
        <v>1150</v>
      </c>
      <c r="K15" s="31">
        <v>1668</v>
      </c>
      <c r="L15" s="32">
        <v>1.47</v>
      </c>
      <c r="M15" s="33">
        <v>0.59</v>
      </c>
      <c r="N15"/>
      <c r="O15" s="20">
        <v>13</v>
      </c>
      <c r="P15" s="31">
        <v>2840</v>
      </c>
      <c r="Q15" s="31">
        <v>1150</v>
      </c>
      <c r="R15" s="31">
        <v>1690</v>
      </c>
      <c r="S15" s="32">
        <v>1.54</v>
      </c>
      <c r="T15" s="33">
        <v>0.6</v>
      </c>
    </row>
    <row r="16" spans="1:20" x14ac:dyDescent="0.25">
      <c r="A16" s="20">
        <v>14</v>
      </c>
      <c r="B16" s="31">
        <v>2840</v>
      </c>
      <c r="C16" s="31">
        <v>1150</v>
      </c>
      <c r="D16" s="31">
        <v>1690</v>
      </c>
      <c r="E16" s="32">
        <v>1.54</v>
      </c>
      <c r="F16" s="33">
        <v>0.6</v>
      </c>
      <c r="G16"/>
      <c r="H16" s="24">
        <v>14</v>
      </c>
      <c r="I16" s="31">
        <v>2818</v>
      </c>
      <c r="J16" s="31">
        <v>1150</v>
      </c>
      <c r="K16" s="31">
        <v>1668</v>
      </c>
      <c r="L16" s="32">
        <v>1.47</v>
      </c>
      <c r="M16" s="33">
        <v>0.59</v>
      </c>
      <c r="N16"/>
      <c r="O16" s="20">
        <v>14</v>
      </c>
      <c r="P16" s="31">
        <v>2840</v>
      </c>
      <c r="Q16" s="31">
        <v>1150</v>
      </c>
      <c r="R16" s="31">
        <v>1690</v>
      </c>
      <c r="S16" s="32">
        <v>1.54</v>
      </c>
      <c r="T16" s="33">
        <v>0.6</v>
      </c>
    </row>
    <row r="17" spans="1:20" x14ac:dyDescent="0.25">
      <c r="A17" s="20">
        <v>15</v>
      </c>
      <c r="B17" s="34">
        <v>2840</v>
      </c>
      <c r="C17" s="34">
        <v>1150</v>
      </c>
      <c r="D17" s="34">
        <v>1690</v>
      </c>
      <c r="E17" s="35">
        <v>1.54</v>
      </c>
      <c r="F17" s="36">
        <v>0.6</v>
      </c>
      <c r="G17"/>
      <c r="H17" s="24">
        <v>15</v>
      </c>
      <c r="I17" s="34">
        <v>2818</v>
      </c>
      <c r="J17" s="34">
        <v>1150</v>
      </c>
      <c r="K17" s="34">
        <v>1668</v>
      </c>
      <c r="L17" s="35">
        <v>1.47</v>
      </c>
      <c r="M17" s="36">
        <v>0.59</v>
      </c>
      <c r="N17"/>
      <c r="O17" s="20">
        <v>15</v>
      </c>
      <c r="P17" s="34">
        <v>2840</v>
      </c>
      <c r="Q17" s="34">
        <v>1150</v>
      </c>
      <c r="R17" s="34">
        <v>1690</v>
      </c>
      <c r="S17" s="35">
        <v>1.54</v>
      </c>
      <c r="T17" s="36">
        <v>0.6</v>
      </c>
    </row>
    <row r="18" spans="1:20" x14ac:dyDescent="0.25">
      <c r="A18" s="20">
        <v>16</v>
      </c>
      <c r="B18" s="34">
        <v>2840</v>
      </c>
      <c r="C18" s="34">
        <v>1150</v>
      </c>
      <c r="D18" s="34">
        <v>1690</v>
      </c>
      <c r="E18" s="35">
        <v>1.54</v>
      </c>
      <c r="F18" s="36">
        <v>0.6</v>
      </c>
      <c r="G18"/>
      <c r="H18" s="24">
        <v>16</v>
      </c>
      <c r="I18" s="34">
        <v>2818</v>
      </c>
      <c r="J18" s="34">
        <v>1150</v>
      </c>
      <c r="K18" s="34">
        <v>1668</v>
      </c>
      <c r="L18" s="35">
        <v>1.47</v>
      </c>
      <c r="M18" s="36">
        <v>0.59</v>
      </c>
      <c r="N18"/>
      <c r="O18" s="20">
        <v>16</v>
      </c>
      <c r="P18" s="34">
        <v>2840</v>
      </c>
      <c r="Q18" s="34">
        <v>1150</v>
      </c>
      <c r="R18" s="34">
        <v>1690</v>
      </c>
      <c r="S18" s="35">
        <v>1.54</v>
      </c>
      <c r="T18" s="36">
        <v>0.6</v>
      </c>
    </row>
    <row r="19" spans="1:20" x14ac:dyDescent="0.25">
      <c r="A19" s="20">
        <v>17</v>
      </c>
      <c r="B19" s="34">
        <v>2840</v>
      </c>
      <c r="C19" s="34">
        <v>1150</v>
      </c>
      <c r="D19" s="34">
        <v>1690</v>
      </c>
      <c r="E19" s="35">
        <v>1.54</v>
      </c>
      <c r="F19" s="36">
        <v>0.6</v>
      </c>
      <c r="G19"/>
      <c r="H19" s="24">
        <v>17</v>
      </c>
      <c r="I19" s="34">
        <v>2818</v>
      </c>
      <c r="J19" s="34">
        <v>1150</v>
      </c>
      <c r="K19" s="34">
        <v>1668</v>
      </c>
      <c r="L19" s="35">
        <v>1.47</v>
      </c>
      <c r="M19" s="36">
        <v>0.59</v>
      </c>
      <c r="N19"/>
      <c r="O19" s="20">
        <v>17</v>
      </c>
      <c r="P19" s="34">
        <v>2840</v>
      </c>
      <c r="Q19" s="34">
        <v>1150</v>
      </c>
      <c r="R19" s="34">
        <v>1690</v>
      </c>
      <c r="S19" s="35">
        <v>1.54</v>
      </c>
      <c r="T19" s="36">
        <v>0.6</v>
      </c>
    </row>
    <row r="20" spans="1:20" x14ac:dyDescent="0.25">
      <c r="A20" s="20">
        <v>18</v>
      </c>
      <c r="B20" s="34">
        <v>2840</v>
      </c>
      <c r="C20" s="34">
        <v>1150</v>
      </c>
      <c r="D20" s="34">
        <v>1690</v>
      </c>
      <c r="E20" s="35">
        <v>1.54</v>
      </c>
      <c r="F20" s="36">
        <v>0.6</v>
      </c>
      <c r="G20"/>
      <c r="H20" s="24">
        <v>18</v>
      </c>
      <c r="I20" s="34">
        <v>2818</v>
      </c>
      <c r="J20" s="34">
        <v>1150</v>
      </c>
      <c r="K20" s="34">
        <v>1668</v>
      </c>
      <c r="L20" s="35">
        <v>1.47</v>
      </c>
      <c r="M20" s="36">
        <v>0.59</v>
      </c>
      <c r="N20"/>
      <c r="O20" s="20">
        <v>18</v>
      </c>
      <c r="P20" s="34">
        <v>2840</v>
      </c>
      <c r="Q20" s="34">
        <v>1150</v>
      </c>
      <c r="R20" s="34">
        <v>1690</v>
      </c>
      <c r="S20" s="35">
        <v>1.54</v>
      </c>
      <c r="T20" s="36">
        <v>0.6</v>
      </c>
    </row>
    <row r="21" spans="1:20" x14ac:dyDescent="0.25">
      <c r="A21" s="20">
        <v>19</v>
      </c>
      <c r="B21" s="37">
        <v>2871</v>
      </c>
      <c r="C21" s="37">
        <v>1150</v>
      </c>
      <c r="D21" s="37">
        <v>1721</v>
      </c>
      <c r="E21" s="38">
        <v>1.61</v>
      </c>
      <c r="F21" s="39">
        <v>0.6</v>
      </c>
      <c r="G21"/>
      <c r="H21" s="24">
        <v>19</v>
      </c>
      <c r="I21" s="37">
        <v>2840</v>
      </c>
      <c r="J21" s="37">
        <v>1150</v>
      </c>
      <c r="K21" s="37">
        <v>1690</v>
      </c>
      <c r="L21" s="38">
        <v>1.54</v>
      </c>
      <c r="M21" s="39">
        <v>0.6</v>
      </c>
      <c r="N21"/>
      <c r="O21" s="20">
        <v>19</v>
      </c>
      <c r="P21" s="37">
        <v>2840</v>
      </c>
      <c r="Q21" s="37">
        <v>1150</v>
      </c>
      <c r="R21" s="37">
        <v>1690</v>
      </c>
      <c r="S21" s="38">
        <v>1.54</v>
      </c>
      <c r="T21" s="39">
        <v>0.6</v>
      </c>
    </row>
    <row r="22" spans="1:20" x14ac:dyDescent="0.25">
      <c r="A22" s="20">
        <v>20</v>
      </c>
      <c r="B22" s="37">
        <v>2871</v>
      </c>
      <c r="C22" s="37">
        <v>1150</v>
      </c>
      <c r="D22" s="37">
        <v>1721</v>
      </c>
      <c r="E22" s="38">
        <v>1.61</v>
      </c>
      <c r="F22" s="39">
        <v>0.6</v>
      </c>
      <c r="G22"/>
      <c r="H22" s="24">
        <v>20</v>
      </c>
      <c r="I22" s="37">
        <v>2840</v>
      </c>
      <c r="J22" s="37">
        <v>1150</v>
      </c>
      <c r="K22" s="37">
        <v>1690</v>
      </c>
      <c r="L22" s="38">
        <v>1.54</v>
      </c>
      <c r="M22" s="39">
        <v>0.6</v>
      </c>
      <c r="N22"/>
      <c r="O22" s="20">
        <v>20</v>
      </c>
      <c r="P22" s="37">
        <v>2840</v>
      </c>
      <c r="Q22" s="37">
        <v>1150</v>
      </c>
      <c r="R22" s="37">
        <v>1690</v>
      </c>
      <c r="S22" s="38">
        <v>1.54</v>
      </c>
      <c r="T22" s="39">
        <v>0.6</v>
      </c>
    </row>
    <row r="23" spans="1:20" x14ac:dyDescent="0.25">
      <c r="A23" s="20">
        <v>21</v>
      </c>
      <c r="B23" s="37">
        <v>2871</v>
      </c>
      <c r="C23" s="37">
        <v>1150</v>
      </c>
      <c r="D23" s="37">
        <v>1721</v>
      </c>
      <c r="E23" s="38">
        <v>1.61</v>
      </c>
      <c r="F23" s="39">
        <v>0.6</v>
      </c>
      <c r="G23"/>
      <c r="H23" s="24">
        <v>21</v>
      </c>
      <c r="I23" s="37">
        <v>2840</v>
      </c>
      <c r="J23" s="37">
        <v>1150</v>
      </c>
      <c r="K23" s="37">
        <v>1690</v>
      </c>
      <c r="L23" s="38">
        <v>1.54</v>
      </c>
      <c r="M23" s="39">
        <v>0.6</v>
      </c>
      <c r="N23"/>
      <c r="O23" s="20">
        <v>21</v>
      </c>
      <c r="P23" s="37">
        <v>2840</v>
      </c>
      <c r="Q23" s="37">
        <v>1150</v>
      </c>
      <c r="R23" s="37">
        <v>1690</v>
      </c>
      <c r="S23" s="38">
        <v>1.54</v>
      </c>
      <c r="T23" s="39">
        <v>0.6</v>
      </c>
    </row>
    <row r="24" spans="1:20" x14ac:dyDescent="0.25">
      <c r="A24" s="20">
        <v>22</v>
      </c>
      <c r="B24" s="37">
        <v>2871</v>
      </c>
      <c r="C24" s="37">
        <v>1150</v>
      </c>
      <c r="D24" s="37">
        <v>1721</v>
      </c>
      <c r="E24" s="38">
        <v>1.61</v>
      </c>
      <c r="F24" s="39">
        <v>0.6</v>
      </c>
      <c r="G24"/>
      <c r="H24" s="24">
        <v>22</v>
      </c>
      <c r="I24" s="37">
        <v>2840</v>
      </c>
      <c r="J24" s="37">
        <v>1150</v>
      </c>
      <c r="K24" s="37">
        <v>1690</v>
      </c>
      <c r="L24" s="38">
        <v>1.54</v>
      </c>
      <c r="M24" s="39">
        <v>0.6</v>
      </c>
      <c r="N24"/>
      <c r="O24" s="20">
        <v>22</v>
      </c>
      <c r="P24" s="37">
        <v>2840</v>
      </c>
      <c r="Q24" s="37">
        <v>1150</v>
      </c>
      <c r="R24" s="37">
        <v>1690</v>
      </c>
      <c r="S24" s="38">
        <v>1.54</v>
      </c>
      <c r="T24" s="39">
        <v>0.6</v>
      </c>
    </row>
    <row r="25" spans="1:20" x14ac:dyDescent="0.25">
      <c r="A25" s="20">
        <v>23</v>
      </c>
      <c r="B25" s="21">
        <v>2984</v>
      </c>
      <c r="C25" s="21">
        <v>1194</v>
      </c>
      <c r="D25" s="21">
        <v>1790</v>
      </c>
      <c r="E25" s="22">
        <v>1.77</v>
      </c>
      <c r="F25" s="23">
        <v>0.6</v>
      </c>
      <c r="G25"/>
      <c r="H25" s="24">
        <v>23</v>
      </c>
      <c r="I25" s="21">
        <v>2984</v>
      </c>
      <c r="J25" s="21">
        <v>1194</v>
      </c>
      <c r="K25" s="21">
        <v>1790</v>
      </c>
      <c r="L25" s="22">
        <v>1.77</v>
      </c>
      <c r="M25" s="23">
        <v>0.6</v>
      </c>
      <c r="N25"/>
      <c r="O25" s="20">
        <v>23</v>
      </c>
      <c r="P25" s="21">
        <v>2984</v>
      </c>
      <c r="Q25" s="21">
        <v>1194</v>
      </c>
      <c r="R25" s="21">
        <v>1790</v>
      </c>
      <c r="S25" s="22">
        <v>1.77</v>
      </c>
      <c r="T25" s="23">
        <v>0.6</v>
      </c>
    </row>
    <row r="26" spans="1:20" x14ac:dyDescent="0.25">
      <c r="A26" s="20">
        <v>24</v>
      </c>
      <c r="B26" s="21">
        <v>2984</v>
      </c>
      <c r="C26" s="21">
        <v>1194</v>
      </c>
      <c r="D26" s="21">
        <v>1790</v>
      </c>
      <c r="E26" s="22">
        <v>1.77</v>
      </c>
      <c r="F26" s="23">
        <v>0.6</v>
      </c>
      <c r="G26"/>
      <c r="H26" s="24">
        <v>24</v>
      </c>
      <c r="I26" s="21">
        <v>2984</v>
      </c>
      <c r="J26" s="21">
        <v>1194</v>
      </c>
      <c r="K26" s="21">
        <v>1790</v>
      </c>
      <c r="L26" s="22">
        <v>1.77</v>
      </c>
      <c r="M26" s="23">
        <v>0.6</v>
      </c>
      <c r="N26"/>
      <c r="O26" s="20">
        <v>24</v>
      </c>
      <c r="P26" s="21">
        <v>2984</v>
      </c>
      <c r="Q26" s="21">
        <v>1194</v>
      </c>
      <c r="R26" s="21">
        <v>1790</v>
      </c>
      <c r="S26" s="22">
        <v>1.77</v>
      </c>
      <c r="T26" s="23">
        <v>0.6</v>
      </c>
    </row>
    <row r="27" spans="1:20" x14ac:dyDescent="0.25">
      <c r="B27" s="2"/>
      <c r="I27" s="2"/>
      <c r="P27" s="2"/>
    </row>
    <row r="29" spans="1:20" x14ac:dyDescent="0.25">
      <c r="E29" t="s">
        <v>16</v>
      </c>
      <c r="S29" t="s">
        <v>16</v>
      </c>
    </row>
    <row r="30" spans="1:20" ht="18.75" x14ac:dyDescent="0.3">
      <c r="A30" s="101">
        <v>43556</v>
      </c>
      <c r="B30" s="101"/>
      <c r="C30" s="101"/>
      <c r="D30" s="101"/>
      <c r="E30" s="101"/>
      <c r="F30" s="101"/>
      <c r="G30" s="42"/>
      <c r="H30" s="101">
        <v>43586</v>
      </c>
      <c r="I30" s="101"/>
      <c r="J30" s="101"/>
      <c r="K30" s="101"/>
      <c r="L30" s="101"/>
      <c r="M30" s="101"/>
      <c r="N30" s="42"/>
      <c r="O30" s="101">
        <v>43617</v>
      </c>
      <c r="P30" s="101"/>
      <c r="Q30" s="101"/>
      <c r="R30" s="101"/>
      <c r="S30" s="101"/>
      <c r="T30" s="101"/>
    </row>
    <row r="31" spans="1:20" ht="45" x14ac:dyDescent="0.25">
      <c r="A31" s="43" t="s">
        <v>1</v>
      </c>
      <c r="B31" s="16" t="s">
        <v>56</v>
      </c>
      <c r="C31" s="43" t="s">
        <v>54</v>
      </c>
      <c r="D31" s="43" t="s">
        <v>17</v>
      </c>
      <c r="E31" s="43" t="s">
        <v>15</v>
      </c>
      <c r="F31" s="13" t="s">
        <v>55</v>
      </c>
      <c r="G31" s="14"/>
      <c r="H31" s="44" t="s">
        <v>1</v>
      </c>
      <c r="I31" s="16" t="s">
        <v>56</v>
      </c>
      <c r="J31" s="10" t="s">
        <v>54</v>
      </c>
      <c r="K31" s="10" t="s">
        <v>17</v>
      </c>
      <c r="L31" s="10" t="s">
        <v>15</v>
      </c>
      <c r="M31" s="13" t="s">
        <v>55</v>
      </c>
      <c r="N31" s="14"/>
      <c r="O31" s="10" t="s">
        <v>1</v>
      </c>
      <c r="P31" s="10" t="s">
        <v>56</v>
      </c>
      <c r="Q31" s="10" t="s">
        <v>54</v>
      </c>
      <c r="R31" s="10" t="s">
        <v>17</v>
      </c>
      <c r="S31" s="10" t="s">
        <v>15</v>
      </c>
      <c r="T31" s="13" t="s">
        <v>55</v>
      </c>
    </row>
    <row r="32" spans="1:20" x14ac:dyDescent="0.25">
      <c r="A32" s="20">
        <v>1</v>
      </c>
      <c r="B32" s="21">
        <v>2984</v>
      </c>
      <c r="C32" s="21">
        <v>1194</v>
      </c>
      <c r="D32" s="21">
        <v>1790</v>
      </c>
      <c r="E32" s="22">
        <v>1.77</v>
      </c>
      <c r="F32" s="23">
        <v>0.6</v>
      </c>
      <c r="G32"/>
      <c r="H32" s="24">
        <v>1</v>
      </c>
      <c r="I32" s="21">
        <v>2840</v>
      </c>
      <c r="J32" s="21">
        <v>1150</v>
      </c>
      <c r="K32" s="21">
        <v>1690</v>
      </c>
      <c r="L32" s="22">
        <v>1.54</v>
      </c>
      <c r="M32" s="23">
        <v>0.6</v>
      </c>
      <c r="N32"/>
      <c r="O32" s="20">
        <v>1</v>
      </c>
      <c r="P32" s="45">
        <v>2564</v>
      </c>
      <c r="Q32" s="45">
        <v>1150</v>
      </c>
      <c r="R32" s="45">
        <v>1414</v>
      </c>
      <c r="S32" s="46">
        <v>1.26</v>
      </c>
      <c r="T32" s="47">
        <v>0.55000000000000004</v>
      </c>
    </row>
    <row r="33" spans="1:20" x14ac:dyDescent="0.25">
      <c r="A33" s="20">
        <v>2</v>
      </c>
      <c r="B33" s="21">
        <v>2984</v>
      </c>
      <c r="C33" s="21">
        <v>1194</v>
      </c>
      <c r="D33" s="21">
        <v>1790</v>
      </c>
      <c r="E33" s="22">
        <v>1.77</v>
      </c>
      <c r="F33" s="23">
        <v>0.6</v>
      </c>
      <c r="G33"/>
      <c r="H33" s="24">
        <v>2</v>
      </c>
      <c r="I33" s="21">
        <v>2840</v>
      </c>
      <c r="J33" s="21">
        <v>1150</v>
      </c>
      <c r="K33" s="21">
        <v>1690</v>
      </c>
      <c r="L33" s="22">
        <v>1.54</v>
      </c>
      <c r="M33" s="23">
        <v>0.6</v>
      </c>
      <c r="N33"/>
      <c r="O33" s="20">
        <v>2</v>
      </c>
      <c r="P33" s="45">
        <v>2564</v>
      </c>
      <c r="Q33" s="45">
        <v>1150</v>
      </c>
      <c r="R33" s="45">
        <v>1414</v>
      </c>
      <c r="S33" s="46">
        <v>1.26</v>
      </c>
      <c r="T33" s="47">
        <v>0.55000000000000004</v>
      </c>
    </row>
    <row r="34" spans="1:20" x14ac:dyDescent="0.25">
      <c r="A34" s="20">
        <v>3</v>
      </c>
      <c r="B34" s="25">
        <v>3016</v>
      </c>
      <c r="C34" s="25">
        <v>1207</v>
      </c>
      <c r="D34" s="25">
        <v>1810</v>
      </c>
      <c r="E34" s="26">
        <v>1.87</v>
      </c>
      <c r="F34" s="27">
        <v>0.6</v>
      </c>
      <c r="G34"/>
      <c r="H34" s="24">
        <v>3</v>
      </c>
      <c r="I34" s="25">
        <v>2871</v>
      </c>
      <c r="J34" s="25">
        <v>1150</v>
      </c>
      <c r="K34" s="25">
        <v>1721</v>
      </c>
      <c r="L34" s="26">
        <v>1.61</v>
      </c>
      <c r="M34" s="27">
        <v>0.6</v>
      </c>
      <c r="N34"/>
      <c r="O34" s="20">
        <v>3</v>
      </c>
      <c r="P34" s="48">
        <v>2613</v>
      </c>
      <c r="Q34" s="48">
        <v>1150</v>
      </c>
      <c r="R34" s="48">
        <v>1463</v>
      </c>
      <c r="S34" s="49">
        <v>1.3</v>
      </c>
      <c r="T34" s="50">
        <v>0.56000000000000005</v>
      </c>
    </row>
    <row r="35" spans="1:20" x14ac:dyDescent="0.25">
      <c r="A35" s="20">
        <v>4</v>
      </c>
      <c r="B35" s="25">
        <v>3016</v>
      </c>
      <c r="C35" s="25">
        <v>1207</v>
      </c>
      <c r="D35" s="25">
        <v>1810</v>
      </c>
      <c r="E35" s="26">
        <v>1.87</v>
      </c>
      <c r="F35" s="27">
        <v>0.6</v>
      </c>
      <c r="G35"/>
      <c r="H35" s="24">
        <v>4</v>
      </c>
      <c r="I35" s="25">
        <v>2871</v>
      </c>
      <c r="J35" s="25">
        <v>1150</v>
      </c>
      <c r="K35" s="25">
        <v>1721</v>
      </c>
      <c r="L35" s="26">
        <v>1.61</v>
      </c>
      <c r="M35" s="27">
        <v>0.6</v>
      </c>
      <c r="N35"/>
      <c r="O35" s="20">
        <v>4</v>
      </c>
      <c r="P35" s="48">
        <v>2613</v>
      </c>
      <c r="Q35" s="48">
        <v>1150</v>
      </c>
      <c r="R35" s="48">
        <v>1463</v>
      </c>
      <c r="S35" s="49">
        <v>1.3</v>
      </c>
      <c r="T35" s="50">
        <v>0.56000000000000005</v>
      </c>
    </row>
    <row r="36" spans="1:20" x14ac:dyDescent="0.25">
      <c r="A36" s="20">
        <v>5</v>
      </c>
      <c r="B36" s="25">
        <v>3016</v>
      </c>
      <c r="C36" s="25">
        <v>1207</v>
      </c>
      <c r="D36" s="25">
        <v>1810</v>
      </c>
      <c r="E36" s="26">
        <v>1.87</v>
      </c>
      <c r="F36" s="27">
        <v>0.6</v>
      </c>
      <c r="G36"/>
      <c r="H36" s="24">
        <v>5</v>
      </c>
      <c r="I36" s="25">
        <v>2871</v>
      </c>
      <c r="J36" s="25">
        <v>1150</v>
      </c>
      <c r="K36" s="25">
        <v>1721</v>
      </c>
      <c r="L36" s="26">
        <v>1.61</v>
      </c>
      <c r="M36" s="27">
        <v>0.6</v>
      </c>
      <c r="N36"/>
      <c r="O36" s="20">
        <v>5</v>
      </c>
      <c r="P36" s="48">
        <v>2613</v>
      </c>
      <c r="Q36" s="48">
        <v>1150</v>
      </c>
      <c r="R36" s="48">
        <v>1463</v>
      </c>
      <c r="S36" s="49">
        <v>1.3</v>
      </c>
      <c r="T36" s="50">
        <v>0.56000000000000005</v>
      </c>
    </row>
    <row r="37" spans="1:20" x14ac:dyDescent="0.25">
      <c r="A37" s="20">
        <v>6</v>
      </c>
      <c r="B37" s="25">
        <v>3016</v>
      </c>
      <c r="C37" s="25">
        <v>1207</v>
      </c>
      <c r="D37" s="25">
        <v>1810</v>
      </c>
      <c r="E37" s="26">
        <v>1.87</v>
      </c>
      <c r="F37" s="27">
        <v>0.6</v>
      </c>
      <c r="G37"/>
      <c r="H37" s="24">
        <v>6</v>
      </c>
      <c r="I37" s="25">
        <v>2871</v>
      </c>
      <c r="J37" s="25">
        <v>1150</v>
      </c>
      <c r="K37" s="25">
        <v>1721</v>
      </c>
      <c r="L37" s="26">
        <v>1.61</v>
      </c>
      <c r="M37" s="27">
        <v>0.6</v>
      </c>
      <c r="N37"/>
      <c r="O37" s="20">
        <v>6</v>
      </c>
      <c r="P37" s="48">
        <v>2613</v>
      </c>
      <c r="Q37" s="48">
        <v>1150</v>
      </c>
      <c r="R37" s="48">
        <v>1463</v>
      </c>
      <c r="S37" s="49">
        <v>1.3</v>
      </c>
      <c r="T37" s="50">
        <v>0.56000000000000005</v>
      </c>
    </row>
    <row r="38" spans="1:20" x14ac:dyDescent="0.25">
      <c r="A38" s="20">
        <v>7</v>
      </c>
      <c r="B38" s="28">
        <v>2903</v>
      </c>
      <c r="C38" s="28">
        <v>1161</v>
      </c>
      <c r="D38" s="28">
        <v>1742</v>
      </c>
      <c r="E38" s="29">
        <v>1.69</v>
      </c>
      <c r="F38" s="30">
        <v>0.6</v>
      </c>
      <c r="G38"/>
      <c r="H38" s="24">
        <v>7</v>
      </c>
      <c r="I38" s="28">
        <v>2818</v>
      </c>
      <c r="J38" s="28">
        <v>1150</v>
      </c>
      <c r="K38" s="28">
        <v>1668</v>
      </c>
      <c r="L38" s="29">
        <v>1.47</v>
      </c>
      <c r="M38" s="30">
        <v>0.59</v>
      </c>
      <c r="N38"/>
      <c r="O38" s="20">
        <v>7</v>
      </c>
      <c r="P38" s="51">
        <v>2507</v>
      </c>
      <c r="Q38" s="51">
        <v>1150</v>
      </c>
      <c r="R38" s="51">
        <v>1357</v>
      </c>
      <c r="S38" s="52">
        <v>1.17</v>
      </c>
      <c r="T38" s="53">
        <v>0.54</v>
      </c>
    </row>
    <row r="39" spans="1:20" x14ac:dyDescent="0.25">
      <c r="A39" s="20">
        <v>8</v>
      </c>
      <c r="B39" s="28">
        <v>2903</v>
      </c>
      <c r="C39" s="28">
        <v>1161</v>
      </c>
      <c r="D39" s="28">
        <v>1742</v>
      </c>
      <c r="E39" s="29">
        <v>1.69</v>
      </c>
      <c r="F39" s="30">
        <v>0.6</v>
      </c>
      <c r="G39"/>
      <c r="H39" s="24">
        <v>8</v>
      </c>
      <c r="I39" s="28">
        <v>2818</v>
      </c>
      <c r="J39" s="28">
        <v>1150</v>
      </c>
      <c r="K39" s="28">
        <v>1668</v>
      </c>
      <c r="L39" s="29">
        <v>1.47</v>
      </c>
      <c r="M39" s="30">
        <v>0.59</v>
      </c>
      <c r="N39"/>
      <c r="O39" s="20">
        <v>8</v>
      </c>
      <c r="P39" s="51">
        <v>2507</v>
      </c>
      <c r="Q39" s="51">
        <v>1150</v>
      </c>
      <c r="R39" s="51">
        <v>1357</v>
      </c>
      <c r="S39" s="52">
        <v>1.17</v>
      </c>
      <c r="T39" s="53">
        <v>0.54</v>
      </c>
    </row>
    <row r="40" spans="1:20" x14ac:dyDescent="0.25">
      <c r="A40" s="20">
        <v>9</v>
      </c>
      <c r="B40" s="28">
        <v>2903</v>
      </c>
      <c r="C40" s="28">
        <v>1161</v>
      </c>
      <c r="D40" s="28">
        <v>1742</v>
      </c>
      <c r="E40" s="29">
        <v>1.69</v>
      </c>
      <c r="F40" s="30">
        <v>0.6</v>
      </c>
      <c r="G40"/>
      <c r="H40" s="24">
        <v>9</v>
      </c>
      <c r="I40" s="28">
        <v>2818</v>
      </c>
      <c r="J40" s="28">
        <v>1150</v>
      </c>
      <c r="K40" s="28">
        <v>1668</v>
      </c>
      <c r="L40" s="29">
        <v>1.47</v>
      </c>
      <c r="M40" s="30">
        <v>0.59</v>
      </c>
      <c r="N40"/>
      <c r="O40" s="20">
        <v>9</v>
      </c>
      <c r="P40" s="51">
        <v>2507</v>
      </c>
      <c r="Q40" s="51">
        <v>1150</v>
      </c>
      <c r="R40" s="51">
        <v>1357</v>
      </c>
      <c r="S40" s="52">
        <v>1.17</v>
      </c>
      <c r="T40" s="53">
        <v>0.54</v>
      </c>
    </row>
    <row r="41" spans="1:20" x14ac:dyDescent="0.25">
      <c r="A41" s="20">
        <v>10</v>
      </c>
      <c r="B41" s="28">
        <v>2903</v>
      </c>
      <c r="C41" s="28">
        <v>1161</v>
      </c>
      <c r="D41" s="28">
        <v>1742</v>
      </c>
      <c r="E41" s="29">
        <v>1.69</v>
      </c>
      <c r="F41" s="30">
        <v>0.6</v>
      </c>
      <c r="G41"/>
      <c r="H41" s="24">
        <v>10</v>
      </c>
      <c r="I41" s="28">
        <v>2818</v>
      </c>
      <c r="J41" s="28">
        <v>1150</v>
      </c>
      <c r="K41" s="28">
        <v>1668</v>
      </c>
      <c r="L41" s="29">
        <v>1.47</v>
      </c>
      <c r="M41" s="30">
        <v>0.59</v>
      </c>
      <c r="N41"/>
      <c r="O41" s="20">
        <v>10</v>
      </c>
      <c r="P41" s="51">
        <v>2507</v>
      </c>
      <c r="Q41" s="51">
        <v>1150</v>
      </c>
      <c r="R41" s="51">
        <v>1357</v>
      </c>
      <c r="S41" s="52">
        <v>1.17</v>
      </c>
      <c r="T41" s="53">
        <v>0.54</v>
      </c>
    </row>
    <row r="42" spans="1:20" x14ac:dyDescent="0.25">
      <c r="A42" s="20">
        <v>11</v>
      </c>
      <c r="B42" s="31">
        <v>2840</v>
      </c>
      <c r="C42" s="31">
        <v>1150</v>
      </c>
      <c r="D42" s="31">
        <v>1690</v>
      </c>
      <c r="E42" s="32">
        <v>1.54</v>
      </c>
      <c r="F42" s="33">
        <v>0.6</v>
      </c>
      <c r="G42"/>
      <c r="H42" s="24">
        <v>11</v>
      </c>
      <c r="I42" s="31">
        <v>2613</v>
      </c>
      <c r="J42" s="31">
        <v>1150</v>
      </c>
      <c r="K42" s="31">
        <v>1463</v>
      </c>
      <c r="L42" s="32">
        <v>1.3</v>
      </c>
      <c r="M42" s="33">
        <v>0.56000000000000005</v>
      </c>
      <c r="N42"/>
      <c r="O42" s="20">
        <v>11</v>
      </c>
      <c r="P42" s="54">
        <v>2372</v>
      </c>
      <c r="Q42" s="54">
        <v>1150</v>
      </c>
      <c r="R42" s="54">
        <v>1222</v>
      </c>
      <c r="S42" s="55">
        <v>1.04</v>
      </c>
      <c r="T42" s="56">
        <v>0.52</v>
      </c>
    </row>
    <row r="43" spans="1:20" x14ac:dyDescent="0.25">
      <c r="A43" s="20">
        <v>12</v>
      </c>
      <c r="B43" s="31">
        <v>2840</v>
      </c>
      <c r="C43" s="31">
        <v>1150</v>
      </c>
      <c r="D43" s="31">
        <v>1690</v>
      </c>
      <c r="E43" s="32">
        <v>1.54</v>
      </c>
      <c r="F43" s="33">
        <v>0.6</v>
      </c>
      <c r="G43"/>
      <c r="H43" s="24">
        <v>12</v>
      </c>
      <c r="I43" s="31">
        <v>2613</v>
      </c>
      <c r="J43" s="31">
        <v>1150</v>
      </c>
      <c r="K43" s="31">
        <v>1463</v>
      </c>
      <c r="L43" s="32">
        <v>1.3</v>
      </c>
      <c r="M43" s="33">
        <v>0.56000000000000005</v>
      </c>
      <c r="N43"/>
      <c r="O43" s="20">
        <v>12</v>
      </c>
      <c r="P43" s="54">
        <v>2372</v>
      </c>
      <c r="Q43" s="54">
        <v>1150</v>
      </c>
      <c r="R43" s="54">
        <v>1222</v>
      </c>
      <c r="S43" s="55">
        <v>1.04</v>
      </c>
      <c r="T43" s="56">
        <v>0.52</v>
      </c>
    </row>
    <row r="44" spans="1:20" x14ac:dyDescent="0.25">
      <c r="A44" s="20">
        <v>13</v>
      </c>
      <c r="B44" s="31">
        <v>2840</v>
      </c>
      <c r="C44" s="31">
        <v>1150</v>
      </c>
      <c r="D44" s="31">
        <v>1690</v>
      </c>
      <c r="E44" s="32">
        <v>1.54</v>
      </c>
      <c r="F44" s="33">
        <v>0.6</v>
      </c>
      <c r="G44"/>
      <c r="H44" s="24">
        <v>13</v>
      </c>
      <c r="I44" s="31">
        <v>2613</v>
      </c>
      <c r="J44" s="31">
        <v>1150</v>
      </c>
      <c r="K44" s="31">
        <v>1463</v>
      </c>
      <c r="L44" s="32">
        <v>1.3</v>
      </c>
      <c r="M44" s="33">
        <v>0.56000000000000005</v>
      </c>
      <c r="N44"/>
      <c r="O44" s="20">
        <v>13</v>
      </c>
      <c r="P44" s="54">
        <v>2372</v>
      </c>
      <c r="Q44" s="54">
        <v>1150</v>
      </c>
      <c r="R44" s="54">
        <v>1222</v>
      </c>
      <c r="S44" s="55">
        <v>1.04</v>
      </c>
      <c r="T44" s="56">
        <v>0.52</v>
      </c>
    </row>
    <row r="45" spans="1:20" x14ac:dyDescent="0.25">
      <c r="A45" s="20">
        <v>14</v>
      </c>
      <c r="B45" s="31">
        <v>2840</v>
      </c>
      <c r="C45" s="31">
        <v>1150</v>
      </c>
      <c r="D45" s="31">
        <v>1690</v>
      </c>
      <c r="E45" s="32">
        <v>1.54</v>
      </c>
      <c r="F45" s="33">
        <v>0.6</v>
      </c>
      <c r="G45"/>
      <c r="H45" s="24">
        <v>14</v>
      </c>
      <c r="I45" s="31">
        <v>2613</v>
      </c>
      <c r="J45" s="31">
        <v>1150</v>
      </c>
      <c r="K45" s="31">
        <v>1463</v>
      </c>
      <c r="L45" s="32">
        <v>1.3</v>
      </c>
      <c r="M45" s="33">
        <v>0.56000000000000005</v>
      </c>
      <c r="N45"/>
      <c r="O45" s="20">
        <v>14</v>
      </c>
      <c r="P45" s="54">
        <v>2372</v>
      </c>
      <c r="Q45" s="54">
        <v>1150</v>
      </c>
      <c r="R45" s="54">
        <v>1222</v>
      </c>
      <c r="S45" s="55">
        <v>1.04</v>
      </c>
      <c r="T45" s="56">
        <v>0.52</v>
      </c>
    </row>
    <row r="46" spans="1:20" x14ac:dyDescent="0.25">
      <c r="A46" s="20">
        <v>15</v>
      </c>
      <c r="B46" s="34">
        <v>2840</v>
      </c>
      <c r="C46" s="34">
        <v>1150</v>
      </c>
      <c r="D46" s="34">
        <v>1690</v>
      </c>
      <c r="E46" s="35">
        <v>1.54</v>
      </c>
      <c r="F46" s="36">
        <v>0.6</v>
      </c>
      <c r="G46"/>
      <c r="H46" s="24">
        <v>15</v>
      </c>
      <c r="I46" s="34">
        <v>2564</v>
      </c>
      <c r="J46" s="34">
        <v>1150</v>
      </c>
      <c r="K46" s="34">
        <v>1414</v>
      </c>
      <c r="L46" s="35">
        <v>1.26</v>
      </c>
      <c r="M46" s="36">
        <v>0.55000000000000004</v>
      </c>
      <c r="N46"/>
      <c r="O46" s="20">
        <v>15</v>
      </c>
      <c r="P46" s="57">
        <v>2341</v>
      </c>
      <c r="Q46" s="57">
        <v>1150</v>
      </c>
      <c r="R46" s="57">
        <v>1191</v>
      </c>
      <c r="S46" s="58">
        <v>1.01</v>
      </c>
      <c r="T46" s="59">
        <v>0.51</v>
      </c>
    </row>
    <row r="47" spans="1:20" x14ac:dyDescent="0.25">
      <c r="A47" s="20">
        <v>16</v>
      </c>
      <c r="B47" s="34">
        <v>2840</v>
      </c>
      <c r="C47" s="34">
        <v>1150</v>
      </c>
      <c r="D47" s="34">
        <v>1690</v>
      </c>
      <c r="E47" s="35">
        <v>1.54</v>
      </c>
      <c r="F47" s="36">
        <v>0.6</v>
      </c>
      <c r="G47"/>
      <c r="H47" s="24">
        <v>16</v>
      </c>
      <c r="I47" s="34">
        <v>2564</v>
      </c>
      <c r="J47" s="34">
        <v>1150</v>
      </c>
      <c r="K47" s="34">
        <v>1414</v>
      </c>
      <c r="L47" s="35">
        <v>1.26</v>
      </c>
      <c r="M47" s="36">
        <v>0.55000000000000004</v>
      </c>
      <c r="N47"/>
      <c r="O47" s="20">
        <v>16</v>
      </c>
      <c r="P47" s="57">
        <v>2341</v>
      </c>
      <c r="Q47" s="57">
        <v>1150</v>
      </c>
      <c r="R47" s="57">
        <v>1191</v>
      </c>
      <c r="S47" s="58">
        <v>1.01</v>
      </c>
      <c r="T47" s="59">
        <v>0.51</v>
      </c>
    </row>
    <row r="48" spans="1:20" x14ac:dyDescent="0.25">
      <c r="A48" s="20">
        <v>17</v>
      </c>
      <c r="B48" s="34">
        <v>2840</v>
      </c>
      <c r="C48" s="34">
        <v>1150</v>
      </c>
      <c r="D48" s="34">
        <v>1690</v>
      </c>
      <c r="E48" s="35">
        <v>1.54</v>
      </c>
      <c r="F48" s="36">
        <v>0.6</v>
      </c>
      <c r="G48"/>
      <c r="H48" s="24">
        <v>17</v>
      </c>
      <c r="I48" s="34">
        <v>2564</v>
      </c>
      <c r="J48" s="34">
        <v>1150</v>
      </c>
      <c r="K48" s="34">
        <v>1414</v>
      </c>
      <c r="L48" s="35">
        <v>1.26</v>
      </c>
      <c r="M48" s="36">
        <v>0.55000000000000004</v>
      </c>
      <c r="N48"/>
      <c r="O48" s="20">
        <v>17</v>
      </c>
      <c r="P48" s="57">
        <v>2341</v>
      </c>
      <c r="Q48" s="57">
        <v>1150</v>
      </c>
      <c r="R48" s="57">
        <v>1191</v>
      </c>
      <c r="S48" s="58">
        <v>1.01</v>
      </c>
      <c r="T48" s="59">
        <v>0.51</v>
      </c>
    </row>
    <row r="49" spans="1:20" x14ac:dyDescent="0.25">
      <c r="A49" s="20">
        <v>18</v>
      </c>
      <c r="B49" s="34">
        <v>2840</v>
      </c>
      <c r="C49" s="34">
        <v>1150</v>
      </c>
      <c r="D49" s="34">
        <v>1690</v>
      </c>
      <c r="E49" s="35">
        <v>1.54</v>
      </c>
      <c r="F49" s="36">
        <v>0.6</v>
      </c>
      <c r="G49"/>
      <c r="H49" s="24">
        <v>18</v>
      </c>
      <c r="I49" s="34">
        <v>2564</v>
      </c>
      <c r="J49" s="34">
        <v>1150</v>
      </c>
      <c r="K49" s="34">
        <v>1414</v>
      </c>
      <c r="L49" s="35">
        <v>1.26</v>
      </c>
      <c r="M49" s="36">
        <v>0.55000000000000004</v>
      </c>
      <c r="N49"/>
      <c r="O49" s="20">
        <v>18</v>
      </c>
      <c r="P49" s="57">
        <v>2341</v>
      </c>
      <c r="Q49" s="57">
        <v>1150</v>
      </c>
      <c r="R49" s="57">
        <v>1191</v>
      </c>
      <c r="S49" s="58">
        <v>1.01</v>
      </c>
      <c r="T49" s="59">
        <v>0.51</v>
      </c>
    </row>
    <row r="50" spans="1:20" x14ac:dyDescent="0.25">
      <c r="A50" s="20">
        <v>19</v>
      </c>
      <c r="B50" s="37">
        <v>2840</v>
      </c>
      <c r="C50" s="37">
        <v>1150</v>
      </c>
      <c r="D50" s="37">
        <v>1690</v>
      </c>
      <c r="E50" s="38">
        <v>1.54</v>
      </c>
      <c r="F50" s="39">
        <v>0.6</v>
      </c>
      <c r="G50"/>
      <c r="H50" s="24">
        <v>19</v>
      </c>
      <c r="I50" s="37">
        <v>2564</v>
      </c>
      <c r="J50" s="37">
        <v>1150</v>
      </c>
      <c r="K50" s="37">
        <v>1414</v>
      </c>
      <c r="L50" s="38">
        <v>1.26</v>
      </c>
      <c r="M50" s="39">
        <v>0.55000000000000004</v>
      </c>
      <c r="N50"/>
      <c r="O50" s="20">
        <v>19</v>
      </c>
      <c r="P50" s="60">
        <v>2405</v>
      </c>
      <c r="Q50" s="60">
        <v>1150</v>
      </c>
      <c r="R50" s="60">
        <v>1255</v>
      </c>
      <c r="S50" s="61">
        <v>1.07</v>
      </c>
      <c r="T50" s="62">
        <v>0.52</v>
      </c>
    </row>
    <row r="51" spans="1:20" x14ac:dyDescent="0.25">
      <c r="A51" s="20">
        <v>20</v>
      </c>
      <c r="B51" s="37">
        <v>2840</v>
      </c>
      <c r="C51" s="37">
        <v>1150</v>
      </c>
      <c r="D51" s="37">
        <v>1690</v>
      </c>
      <c r="E51" s="38">
        <v>1.54</v>
      </c>
      <c r="F51" s="39">
        <v>0.6</v>
      </c>
      <c r="G51"/>
      <c r="H51" s="24">
        <v>20</v>
      </c>
      <c r="I51" s="37">
        <v>2564</v>
      </c>
      <c r="J51" s="37">
        <v>1150</v>
      </c>
      <c r="K51" s="37">
        <v>1414</v>
      </c>
      <c r="L51" s="38">
        <v>1.26</v>
      </c>
      <c r="M51" s="39">
        <v>0.55000000000000004</v>
      </c>
      <c r="N51"/>
      <c r="O51" s="20">
        <v>20</v>
      </c>
      <c r="P51" s="60">
        <v>2405</v>
      </c>
      <c r="Q51" s="60">
        <v>1150</v>
      </c>
      <c r="R51" s="60">
        <v>1255</v>
      </c>
      <c r="S51" s="61">
        <v>1.07</v>
      </c>
      <c r="T51" s="62">
        <v>0.52</v>
      </c>
    </row>
    <row r="52" spans="1:20" x14ac:dyDescent="0.25">
      <c r="A52" s="20">
        <v>21</v>
      </c>
      <c r="B52" s="37">
        <v>2840</v>
      </c>
      <c r="C52" s="37">
        <v>1150</v>
      </c>
      <c r="D52" s="37">
        <v>1690</v>
      </c>
      <c r="E52" s="38">
        <v>1.54</v>
      </c>
      <c r="F52" s="39">
        <v>0.6</v>
      </c>
      <c r="G52"/>
      <c r="H52" s="24">
        <v>21</v>
      </c>
      <c r="I52" s="37">
        <v>2564</v>
      </c>
      <c r="J52" s="37">
        <v>1150</v>
      </c>
      <c r="K52" s="37">
        <v>1414</v>
      </c>
      <c r="L52" s="38">
        <v>1.26</v>
      </c>
      <c r="M52" s="39">
        <v>0.55000000000000004</v>
      </c>
      <c r="N52"/>
      <c r="O52" s="20">
        <v>21</v>
      </c>
      <c r="P52" s="60">
        <v>2405</v>
      </c>
      <c r="Q52" s="60">
        <v>1150</v>
      </c>
      <c r="R52" s="60">
        <v>1255</v>
      </c>
      <c r="S52" s="61">
        <v>1.07</v>
      </c>
      <c r="T52" s="62">
        <v>0.52</v>
      </c>
    </row>
    <row r="53" spans="1:20" x14ac:dyDescent="0.25">
      <c r="A53" s="20">
        <v>22</v>
      </c>
      <c r="B53" s="37">
        <v>2840</v>
      </c>
      <c r="C53" s="37">
        <v>1150</v>
      </c>
      <c r="D53" s="37">
        <v>1690</v>
      </c>
      <c r="E53" s="38">
        <v>1.54</v>
      </c>
      <c r="F53" s="39">
        <v>0.6</v>
      </c>
      <c r="G53"/>
      <c r="H53" s="24">
        <v>22</v>
      </c>
      <c r="I53" s="37">
        <v>2564</v>
      </c>
      <c r="J53" s="37">
        <v>1150</v>
      </c>
      <c r="K53" s="37">
        <v>1414</v>
      </c>
      <c r="L53" s="38">
        <v>1.26</v>
      </c>
      <c r="M53" s="39">
        <v>0.55000000000000004</v>
      </c>
      <c r="N53"/>
      <c r="O53" s="20">
        <v>22</v>
      </c>
      <c r="P53" s="60">
        <v>2405</v>
      </c>
      <c r="Q53" s="60">
        <v>1150</v>
      </c>
      <c r="R53" s="60">
        <v>1255</v>
      </c>
      <c r="S53" s="61">
        <v>1.07</v>
      </c>
      <c r="T53" s="62">
        <v>0.52</v>
      </c>
    </row>
    <row r="54" spans="1:20" x14ac:dyDescent="0.25">
      <c r="A54" s="20">
        <v>23</v>
      </c>
      <c r="B54" s="21">
        <v>2984</v>
      </c>
      <c r="C54" s="21">
        <v>1194</v>
      </c>
      <c r="D54" s="21">
        <v>1790</v>
      </c>
      <c r="E54" s="22">
        <v>1.77</v>
      </c>
      <c r="F54" s="23">
        <v>0.6</v>
      </c>
      <c r="G54"/>
      <c r="H54" s="24">
        <v>23</v>
      </c>
      <c r="I54" s="21">
        <v>2840</v>
      </c>
      <c r="J54" s="21">
        <v>1150</v>
      </c>
      <c r="K54" s="21">
        <v>1690</v>
      </c>
      <c r="L54" s="22">
        <v>1.54</v>
      </c>
      <c r="M54" s="23">
        <v>0.6</v>
      </c>
      <c r="N54"/>
      <c r="O54" s="20">
        <v>23</v>
      </c>
      <c r="P54" s="45">
        <v>2564</v>
      </c>
      <c r="Q54" s="45">
        <v>1150</v>
      </c>
      <c r="R54" s="45">
        <v>1414</v>
      </c>
      <c r="S54" s="46">
        <v>1.26</v>
      </c>
      <c r="T54" s="47">
        <v>0.55000000000000004</v>
      </c>
    </row>
    <row r="55" spans="1:20" x14ac:dyDescent="0.25">
      <c r="A55" s="20">
        <v>24</v>
      </c>
      <c r="B55" s="21">
        <v>2984</v>
      </c>
      <c r="C55" s="21">
        <v>1194</v>
      </c>
      <c r="D55" s="21">
        <v>1790</v>
      </c>
      <c r="E55" s="22">
        <v>1.77</v>
      </c>
      <c r="F55" s="23">
        <v>0.6</v>
      </c>
      <c r="G55"/>
      <c r="H55" s="24">
        <v>24</v>
      </c>
      <c r="I55" s="21">
        <v>2840</v>
      </c>
      <c r="J55" s="21">
        <v>1150</v>
      </c>
      <c r="K55" s="21">
        <v>1690</v>
      </c>
      <c r="L55" s="22">
        <v>1.54</v>
      </c>
      <c r="M55" s="23">
        <v>0.6</v>
      </c>
      <c r="N55"/>
      <c r="O55" s="20">
        <v>24</v>
      </c>
      <c r="P55" s="45">
        <v>2564</v>
      </c>
      <c r="Q55" s="45">
        <v>1150</v>
      </c>
      <c r="R55" s="45">
        <v>1414</v>
      </c>
      <c r="S55" s="46">
        <v>1.26</v>
      </c>
      <c r="T55" s="47">
        <v>0.55000000000000004</v>
      </c>
    </row>
    <row r="56" spans="1:20" x14ac:dyDescent="0.25">
      <c r="B56" s="2"/>
      <c r="I56" s="2"/>
      <c r="P56" s="2"/>
    </row>
    <row r="57" spans="1:20" x14ac:dyDescent="0.25">
      <c r="L57" t="s">
        <v>16</v>
      </c>
    </row>
    <row r="59" spans="1:20" ht="18.75" x14ac:dyDescent="0.3">
      <c r="A59" s="101">
        <v>43647</v>
      </c>
      <c r="B59" s="101"/>
      <c r="C59" s="101"/>
      <c r="D59" s="101"/>
      <c r="E59" s="101"/>
      <c r="F59" s="101"/>
      <c r="H59" s="101">
        <v>43678</v>
      </c>
      <c r="I59" s="101"/>
      <c r="J59" s="101"/>
      <c r="K59" s="101"/>
      <c r="L59" s="101"/>
      <c r="M59" s="101"/>
      <c r="O59" s="101">
        <v>43709</v>
      </c>
      <c r="P59" s="101"/>
      <c r="Q59" s="101"/>
      <c r="R59" s="101"/>
      <c r="S59" s="101"/>
      <c r="T59" s="101"/>
    </row>
    <row r="60" spans="1:20" ht="45" x14ac:dyDescent="0.25">
      <c r="A60" s="11" t="s">
        <v>1</v>
      </c>
      <c r="B60" s="10" t="s">
        <v>56</v>
      </c>
      <c r="C60" s="11" t="s">
        <v>54</v>
      </c>
      <c r="D60" s="11" t="s">
        <v>17</v>
      </c>
      <c r="E60" s="11" t="s">
        <v>15</v>
      </c>
      <c r="F60" s="13" t="s">
        <v>55</v>
      </c>
      <c r="G60" s="14"/>
      <c r="H60" s="63" t="s">
        <v>1</v>
      </c>
      <c r="I60" s="10" t="s">
        <v>56</v>
      </c>
      <c r="J60" s="11" t="s">
        <v>54</v>
      </c>
      <c r="K60" s="11" t="s">
        <v>17</v>
      </c>
      <c r="L60" s="11" t="s">
        <v>15</v>
      </c>
      <c r="M60" s="13" t="s">
        <v>55</v>
      </c>
      <c r="N60" s="14"/>
      <c r="O60" s="10" t="s">
        <v>1</v>
      </c>
      <c r="P60" s="10" t="s">
        <v>56</v>
      </c>
      <c r="Q60" s="10" t="s">
        <v>54</v>
      </c>
      <c r="R60" s="10" t="s">
        <v>17</v>
      </c>
      <c r="S60" s="10" t="s">
        <v>15</v>
      </c>
      <c r="T60" s="13" t="s">
        <v>55</v>
      </c>
    </row>
    <row r="61" spans="1:20" x14ac:dyDescent="0.25">
      <c r="A61" s="20">
        <v>1</v>
      </c>
      <c r="B61" s="21">
        <v>2440</v>
      </c>
      <c r="C61" s="21">
        <v>1150</v>
      </c>
      <c r="D61" s="21">
        <v>1290</v>
      </c>
      <c r="E61" s="22">
        <v>1.1000000000000001</v>
      </c>
      <c r="F61" s="64">
        <v>0.53</v>
      </c>
      <c r="G61"/>
      <c r="H61" s="24">
        <v>1</v>
      </c>
      <c r="I61" s="65">
        <v>2466</v>
      </c>
      <c r="J61" s="65">
        <v>1150</v>
      </c>
      <c r="K61" s="65">
        <v>1316</v>
      </c>
      <c r="L61" s="66">
        <v>1.1399999999999999</v>
      </c>
      <c r="M61" s="67">
        <v>0.53</v>
      </c>
      <c r="N61" s="14"/>
      <c r="O61" s="20">
        <v>1</v>
      </c>
      <c r="P61" s="65">
        <v>2665</v>
      </c>
      <c r="Q61" s="65">
        <v>1150</v>
      </c>
      <c r="R61" s="65">
        <v>1515</v>
      </c>
      <c r="S61" s="66">
        <v>1.36</v>
      </c>
      <c r="T61" s="67">
        <v>0.56999999999999995</v>
      </c>
    </row>
    <row r="62" spans="1:20" x14ac:dyDescent="0.25">
      <c r="A62" s="20">
        <v>2</v>
      </c>
      <c r="B62" s="21">
        <v>2440</v>
      </c>
      <c r="C62" s="21">
        <v>1150</v>
      </c>
      <c r="D62" s="21">
        <v>1290</v>
      </c>
      <c r="E62" s="22">
        <v>1.1000000000000001</v>
      </c>
      <c r="F62" s="64">
        <v>0.53</v>
      </c>
      <c r="G62"/>
      <c r="H62" s="24">
        <v>2</v>
      </c>
      <c r="I62" s="65">
        <v>2466</v>
      </c>
      <c r="J62" s="65">
        <v>1150</v>
      </c>
      <c r="K62" s="65">
        <v>1316</v>
      </c>
      <c r="L62" s="66">
        <v>1.1399999999999999</v>
      </c>
      <c r="M62" s="67">
        <v>0.53</v>
      </c>
      <c r="N62" s="14"/>
      <c r="O62" s="20">
        <v>2</v>
      </c>
      <c r="P62" s="65">
        <v>2665</v>
      </c>
      <c r="Q62" s="65">
        <v>1150</v>
      </c>
      <c r="R62" s="65">
        <v>1515</v>
      </c>
      <c r="S62" s="66">
        <v>1.36</v>
      </c>
      <c r="T62" s="67">
        <v>0.56999999999999995</v>
      </c>
    </row>
    <row r="63" spans="1:20" x14ac:dyDescent="0.25">
      <c r="A63" s="20">
        <v>3</v>
      </c>
      <c r="B63" s="25">
        <v>2466</v>
      </c>
      <c r="C63" s="25">
        <v>1150</v>
      </c>
      <c r="D63" s="25">
        <v>1316</v>
      </c>
      <c r="E63" s="26">
        <v>1.1399999999999999</v>
      </c>
      <c r="F63" s="68">
        <v>0.53</v>
      </c>
      <c r="G63"/>
      <c r="H63" s="24">
        <v>3</v>
      </c>
      <c r="I63" s="69">
        <v>2507</v>
      </c>
      <c r="J63" s="69">
        <v>1150</v>
      </c>
      <c r="K63" s="69">
        <v>1357</v>
      </c>
      <c r="L63" s="70">
        <v>1.17</v>
      </c>
      <c r="M63" s="71">
        <v>0.54</v>
      </c>
      <c r="N63" s="14"/>
      <c r="O63" s="20">
        <v>3</v>
      </c>
      <c r="P63" s="69">
        <v>2746</v>
      </c>
      <c r="Q63" s="69">
        <v>1150</v>
      </c>
      <c r="R63" s="69">
        <v>1596</v>
      </c>
      <c r="S63" s="70">
        <v>1.41</v>
      </c>
      <c r="T63" s="71">
        <v>0.57999999999999996</v>
      </c>
    </row>
    <row r="64" spans="1:20" x14ac:dyDescent="0.25">
      <c r="A64" s="20">
        <v>4</v>
      </c>
      <c r="B64" s="25">
        <v>2466</v>
      </c>
      <c r="C64" s="25">
        <v>1150</v>
      </c>
      <c r="D64" s="25">
        <v>1316</v>
      </c>
      <c r="E64" s="26">
        <v>1.1399999999999999</v>
      </c>
      <c r="F64" s="68">
        <v>0.53</v>
      </c>
      <c r="G64"/>
      <c r="H64" s="24">
        <v>4</v>
      </c>
      <c r="I64" s="69">
        <v>2507</v>
      </c>
      <c r="J64" s="69">
        <v>1150</v>
      </c>
      <c r="K64" s="69">
        <v>1357</v>
      </c>
      <c r="L64" s="70">
        <v>1.17</v>
      </c>
      <c r="M64" s="71">
        <v>0.54</v>
      </c>
      <c r="N64" s="14"/>
      <c r="O64" s="20">
        <v>4</v>
      </c>
      <c r="P64" s="69">
        <v>2746</v>
      </c>
      <c r="Q64" s="69">
        <v>1150</v>
      </c>
      <c r="R64" s="69">
        <v>1596</v>
      </c>
      <c r="S64" s="70">
        <v>1.41</v>
      </c>
      <c r="T64" s="71">
        <v>0.57999999999999996</v>
      </c>
    </row>
    <row r="65" spans="1:20" x14ac:dyDescent="0.25">
      <c r="A65" s="20">
        <v>5</v>
      </c>
      <c r="B65" s="25">
        <v>2466</v>
      </c>
      <c r="C65" s="25">
        <v>1150</v>
      </c>
      <c r="D65" s="25">
        <v>1316</v>
      </c>
      <c r="E65" s="26">
        <v>1.1399999999999999</v>
      </c>
      <c r="F65" s="68">
        <v>0.53</v>
      </c>
      <c r="G65"/>
      <c r="H65" s="24">
        <v>5</v>
      </c>
      <c r="I65" s="69">
        <v>2507</v>
      </c>
      <c r="J65" s="69">
        <v>1150</v>
      </c>
      <c r="K65" s="69">
        <v>1357</v>
      </c>
      <c r="L65" s="70">
        <v>1.17</v>
      </c>
      <c r="M65" s="71">
        <v>0.54</v>
      </c>
      <c r="N65" s="14"/>
      <c r="O65" s="20">
        <v>5</v>
      </c>
      <c r="P65" s="69">
        <v>2746</v>
      </c>
      <c r="Q65" s="69">
        <v>1150</v>
      </c>
      <c r="R65" s="69">
        <v>1596</v>
      </c>
      <c r="S65" s="70">
        <v>1.41</v>
      </c>
      <c r="T65" s="71">
        <v>0.57999999999999996</v>
      </c>
    </row>
    <row r="66" spans="1:20" x14ac:dyDescent="0.25">
      <c r="A66" s="20">
        <v>6</v>
      </c>
      <c r="B66" s="25">
        <v>2466</v>
      </c>
      <c r="C66" s="25">
        <v>1150</v>
      </c>
      <c r="D66" s="25">
        <v>1316</v>
      </c>
      <c r="E66" s="26">
        <v>1.1399999999999999</v>
      </c>
      <c r="F66" s="68">
        <v>0.53</v>
      </c>
      <c r="G66"/>
      <c r="H66" s="24">
        <v>6</v>
      </c>
      <c r="I66" s="69">
        <v>2507</v>
      </c>
      <c r="J66" s="69">
        <v>1150</v>
      </c>
      <c r="K66" s="69">
        <v>1357</v>
      </c>
      <c r="L66" s="70">
        <v>1.17</v>
      </c>
      <c r="M66" s="71">
        <v>0.54</v>
      </c>
      <c r="N66" s="14"/>
      <c r="O66" s="20">
        <v>6</v>
      </c>
      <c r="P66" s="69">
        <v>2746</v>
      </c>
      <c r="Q66" s="69">
        <v>1150</v>
      </c>
      <c r="R66" s="69">
        <v>1596</v>
      </c>
      <c r="S66" s="70">
        <v>1.41</v>
      </c>
      <c r="T66" s="71">
        <v>0.57999999999999996</v>
      </c>
    </row>
    <row r="67" spans="1:20" x14ac:dyDescent="0.25">
      <c r="A67" s="20">
        <v>7</v>
      </c>
      <c r="B67" s="28">
        <v>2440</v>
      </c>
      <c r="C67" s="28">
        <v>1150</v>
      </c>
      <c r="D67" s="28">
        <v>1290</v>
      </c>
      <c r="E67" s="29">
        <v>1.1000000000000001</v>
      </c>
      <c r="F67" s="72">
        <v>0.53</v>
      </c>
      <c r="G67"/>
      <c r="H67" s="24">
        <v>7</v>
      </c>
      <c r="I67" s="73">
        <v>2440</v>
      </c>
      <c r="J67" s="73">
        <v>1150</v>
      </c>
      <c r="K67" s="73">
        <v>1290</v>
      </c>
      <c r="L67" s="74">
        <v>1.1000000000000001</v>
      </c>
      <c r="M67" s="75">
        <v>0.53</v>
      </c>
      <c r="N67" s="14"/>
      <c r="O67" s="20">
        <v>7</v>
      </c>
      <c r="P67" s="73">
        <v>2613</v>
      </c>
      <c r="Q67" s="73">
        <v>1150</v>
      </c>
      <c r="R67" s="73">
        <v>1463</v>
      </c>
      <c r="S67" s="74">
        <v>1.3</v>
      </c>
      <c r="T67" s="75">
        <v>0.56000000000000005</v>
      </c>
    </row>
    <row r="68" spans="1:20" x14ac:dyDescent="0.25">
      <c r="A68" s="20">
        <v>8</v>
      </c>
      <c r="B68" s="28">
        <v>2440</v>
      </c>
      <c r="C68" s="28">
        <v>1150</v>
      </c>
      <c r="D68" s="28">
        <v>1290</v>
      </c>
      <c r="E68" s="29">
        <v>1.1000000000000001</v>
      </c>
      <c r="F68" s="72">
        <v>0.53</v>
      </c>
      <c r="G68"/>
      <c r="H68" s="24">
        <v>8</v>
      </c>
      <c r="I68" s="73">
        <v>2440</v>
      </c>
      <c r="J68" s="73">
        <v>1150</v>
      </c>
      <c r="K68" s="73">
        <v>1290</v>
      </c>
      <c r="L68" s="74">
        <v>1.1000000000000001</v>
      </c>
      <c r="M68" s="75">
        <v>0.53</v>
      </c>
      <c r="N68" s="14"/>
      <c r="O68" s="20">
        <v>8</v>
      </c>
      <c r="P68" s="73">
        <v>2613</v>
      </c>
      <c r="Q68" s="73">
        <v>1150</v>
      </c>
      <c r="R68" s="73">
        <v>1463</v>
      </c>
      <c r="S68" s="74">
        <v>1.3</v>
      </c>
      <c r="T68" s="75">
        <v>0.56000000000000005</v>
      </c>
    </row>
    <row r="69" spans="1:20" x14ac:dyDescent="0.25">
      <c r="A69" s="20">
        <v>9</v>
      </c>
      <c r="B69" s="28">
        <v>2440</v>
      </c>
      <c r="C69" s="28">
        <v>1150</v>
      </c>
      <c r="D69" s="28">
        <v>1290</v>
      </c>
      <c r="E69" s="29">
        <v>1.1000000000000001</v>
      </c>
      <c r="F69" s="72">
        <v>0.53</v>
      </c>
      <c r="G69"/>
      <c r="H69" s="24">
        <v>9</v>
      </c>
      <c r="I69" s="73">
        <v>2440</v>
      </c>
      <c r="J69" s="73">
        <v>1150</v>
      </c>
      <c r="K69" s="73">
        <v>1290</v>
      </c>
      <c r="L69" s="74">
        <v>1.1000000000000001</v>
      </c>
      <c r="M69" s="75">
        <v>0.53</v>
      </c>
      <c r="N69" s="14"/>
      <c r="O69" s="20">
        <v>9</v>
      </c>
      <c r="P69" s="73">
        <v>2613</v>
      </c>
      <c r="Q69" s="73">
        <v>1150</v>
      </c>
      <c r="R69" s="73">
        <v>1463</v>
      </c>
      <c r="S69" s="74">
        <v>1.3</v>
      </c>
      <c r="T69" s="75">
        <v>0.56000000000000005</v>
      </c>
    </row>
    <row r="70" spans="1:20" x14ac:dyDescent="0.25">
      <c r="A70" s="20">
        <v>10</v>
      </c>
      <c r="B70" s="28">
        <v>2440</v>
      </c>
      <c r="C70" s="28">
        <v>1150</v>
      </c>
      <c r="D70" s="28">
        <v>1290</v>
      </c>
      <c r="E70" s="29">
        <v>1.1000000000000001</v>
      </c>
      <c r="F70" s="72">
        <v>0.53</v>
      </c>
      <c r="G70"/>
      <c r="H70" s="24">
        <v>10</v>
      </c>
      <c r="I70" s="73">
        <v>2440</v>
      </c>
      <c r="J70" s="73">
        <v>1150</v>
      </c>
      <c r="K70" s="73">
        <v>1290</v>
      </c>
      <c r="L70" s="74">
        <v>1.1000000000000001</v>
      </c>
      <c r="M70" s="75">
        <v>0.53</v>
      </c>
      <c r="N70" s="14"/>
      <c r="O70" s="20">
        <v>10</v>
      </c>
      <c r="P70" s="73">
        <v>2613</v>
      </c>
      <c r="Q70" s="73">
        <v>1150</v>
      </c>
      <c r="R70" s="73">
        <v>1463</v>
      </c>
      <c r="S70" s="74">
        <v>1.3</v>
      </c>
      <c r="T70" s="75">
        <v>0.56000000000000005</v>
      </c>
    </row>
    <row r="71" spans="1:20" x14ac:dyDescent="0.25">
      <c r="A71" s="20">
        <v>11</v>
      </c>
      <c r="B71" s="31">
        <v>2300</v>
      </c>
      <c r="C71" s="31">
        <v>1150</v>
      </c>
      <c r="D71" s="31">
        <v>1150</v>
      </c>
      <c r="E71" s="32">
        <v>1</v>
      </c>
      <c r="F71" s="76">
        <v>0.5</v>
      </c>
      <c r="G71"/>
      <c r="H71" s="24">
        <v>11</v>
      </c>
      <c r="I71" s="77">
        <v>2300</v>
      </c>
      <c r="J71" s="77">
        <v>1150</v>
      </c>
      <c r="K71" s="77">
        <v>1150</v>
      </c>
      <c r="L71" s="78">
        <v>1</v>
      </c>
      <c r="M71" s="79">
        <v>0.5</v>
      </c>
      <c r="N71" s="14"/>
      <c r="O71" s="20">
        <v>11</v>
      </c>
      <c r="P71" s="77">
        <v>2440</v>
      </c>
      <c r="Q71" s="77">
        <v>1150</v>
      </c>
      <c r="R71" s="77">
        <v>1290</v>
      </c>
      <c r="S71" s="78">
        <v>1.1000000000000001</v>
      </c>
      <c r="T71" s="79">
        <v>0.53</v>
      </c>
    </row>
    <row r="72" spans="1:20" x14ac:dyDescent="0.25">
      <c r="A72" s="20">
        <v>12</v>
      </c>
      <c r="B72" s="31">
        <v>2300</v>
      </c>
      <c r="C72" s="31">
        <v>1150</v>
      </c>
      <c r="D72" s="31">
        <v>1150</v>
      </c>
      <c r="E72" s="32">
        <v>1</v>
      </c>
      <c r="F72" s="76">
        <v>0.5</v>
      </c>
      <c r="G72"/>
      <c r="H72" s="24">
        <v>12</v>
      </c>
      <c r="I72" s="77">
        <v>2300</v>
      </c>
      <c r="J72" s="77">
        <v>1150</v>
      </c>
      <c r="K72" s="77">
        <v>1150</v>
      </c>
      <c r="L72" s="78">
        <v>1</v>
      </c>
      <c r="M72" s="79">
        <v>0.5</v>
      </c>
      <c r="N72" s="14"/>
      <c r="O72" s="20">
        <v>12</v>
      </c>
      <c r="P72" s="77">
        <v>2440</v>
      </c>
      <c r="Q72" s="77">
        <v>1150</v>
      </c>
      <c r="R72" s="77">
        <v>1290</v>
      </c>
      <c r="S72" s="78">
        <v>1.1000000000000001</v>
      </c>
      <c r="T72" s="79">
        <v>0.53</v>
      </c>
    </row>
    <row r="73" spans="1:20" x14ac:dyDescent="0.25">
      <c r="A73" s="20">
        <v>13</v>
      </c>
      <c r="B73" s="31">
        <v>2300</v>
      </c>
      <c r="C73" s="31">
        <v>1150</v>
      </c>
      <c r="D73" s="31">
        <v>1150</v>
      </c>
      <c r="E73" s="32">
        <v>1</v>
      </c>
      <c r="F73" s="76">
        <v>0.5</v>
      </c>
      <c r="G73"/>
      <c r="H73" s="24">
        <v>13</v>
      </c>
      <c r="I73" s="77">
        <v>2300</v>
      </c>
      <c r="J73" s="77">
        <v>1150</v>
      </c>
      <c r="K73" s="77">
        <v>1150</v>
      </c>
      <c r="L73" s="78">
        <v>1</v>
      </c>
      <c r="M73" s="79">
        <v>0.5</v>
      </c>
      <c r="N73" s="14"/>
      <c r="O73" s="20">
        <v>13</v>
      </c>
      <c r="P73" s="77">
        <v>2440</v>
      </c>
      <c r="Q73" s="77">
        <v>1150</v>
      </c>
      <c r="R73" s="77">
        <v>1290</v>
      </c>
      <c r="S73" s="78">
        <v>1.1000000000000001</v>
      </c>
      <c r="T73" s="79">
        <v>0.53</v>
      </c>
    </row>
    <row r="74" spans="1:20" x14ac:dyDescent="0.25">
      <c r="A74" s="20">
        <v>14</v>
      </c>
      <c r="B74" s="31">
        <v>2300</v>
      </c>
      <c r="C74" s="31">
        <v>1150</v>
      </c>
      <c r="D74" s="31">
        <v>1150</v>
      </c>
      <c r="E74" s="32">
        <v>1</v>
      </c>
      <c r="F74" s="76">
        <v>0.5</v>
      </c>
      <c r="G74"/>
      <c r="H74" s="24">
        <v>14</v>
      </c>
      <c r="I74" s="77">
        <v>2300</v>
      </c>
      <c r="J74" s="77">
        <v>1150</v>
      </c>
      <c r="K74" s="77">
        <v>1150</v>
      </c>
      <c r="L74" s="78">
        <v>1</v>
      </c>
      <c r="M74" s="79">
        <v>0.5</v>
      </c>
      <c r="N74" s="14"/>
      <c r="O74" s="20">
        <v>14</v>
      </c>
      <c r="P74" s="77">
        <v>2440</v>
      </c>
      <c r="Q74" s="77">
        <v>1150</v>
      </c>
      <c r="R74" s="77">
        <v>1290</v>
      </c>
      <c r="S74" s="78">
        <v>1.1000000000000001</v>
      </c>
      <c r="T74" s="79">
        <v>0.53</v>
      </c>
    </row>
    <row r="75" spans="1:20" x14ac:dyDescent="0.25">
      <c r="A75" s="20">
        <v>15</v>
      </c>
      <c r="B75" s="34">
        <v>2300</v>
      </c>
      <c r="C75" s="34">
        <v>1150</v>
      </c>
      <c r="D75" s="34">
        <v>1150</v>
      </c>
      <c r="E75" s="35">
        <v>1</v>
      </c>
      <c r="F75" s="80">
        <v>0.5</v>
      </c>
      <c r="G75"/>
      <c r="H75" s="81">
        <v>15</v>
      </c>
      <c r="I75" s="82">
        <v>2300</v>
      </c>
      <c r="J75" s="82">
        <v>1150</v>
      </c>
      <c r="K75" s="82">
        <v>1150</v>
      </c>
      <c r="L75" s="83">
        <v>1</v>
      </c>
      <c r="M75" s="84">
        <v>0.5</v>
      </c>
      <c r="N75" s="14"/>
      <c r="O75" s="20">
        <v>15</v>
      </c>
      <c r="P75" s="97">
        <v>2405</v>
      </c>
      <c r="Q75" s="97">
        <v>1150</v>
      </c>
      <c r="R75" s="97">
        <v>1255</v>
      </c>
      <c r="S75" s="98">
        <v>1.07</v>
      </c>
      <c r="T75" s="84">
        <v>0.52</v>
      </c>
    </row>
    <row r="76" spans="1:20" x14ac:dyDescent="0.25">
      <c r="A76" s="20">
        <v>16</v>
      </c>
      <c r="B76" s="34">
        <v>2300</v>
      </c>
      <c r="C76" s="34">
        <v>1150</v>
      </c>
      <c r="D76" s="34">
        <v>1150</v>
      </c>
      <c r="E76" s="35">
        <v>1</v>
      </c>
      <c r="F76" s="80">
        <v>0.5</v>
      </c>
      <c r="G76"/>
      <c r="H76" s="81">
        <v>16</v>
      </c>
      <c r="I76" s="82">
        <v>2300</v>
      </c>
      <c r="J76" s="82">
        <v>1150</v>
      </c>
      <c r="K76" s="82">
        <v>1150</v>
      </c>
      <c r="L76" s="83">
        <v>1</v>
      </c>
      <c r="M76" s="84">
        <v>0.5</v>
      </c>
      <c r="N76" s="14"/>
      <c r="O76" s="20">
        <v>16</v>
      </c>
      <c r="P76" s="97">
        <v>2405</v>
      </c>
      <c r="Q76" s="97">
        <v>1150</v>
      </c>
      <c r="R76" s="97">
        <v>1255</v>
      </c>
      <c r="S76" s="98">
        <v>1.07</v>
      </c>
      <c r="T76" s="84">
        <v>0.52</v>
      </c>
    </row>
    <row r="77" spans="1:20" x14ac:dyDescent="0.25">
      <c r="A77" s="20">
        <v>17</v>
      </c>
      <c r="B77" s="34">
        <v>2300</v>
      </c>
      <c r="C77" s="34">
        <v>1150</v>
      </c>
      <c r="D77" s="34">
        <v>1150</v>
      </c>
      <c r="E77" s="35">
        <v>1</v>
      </c>
      <c r="F77" s="80">
        <v>0.5</v>
      </c>
      <c r="G77"/>
      <c r="H77" s="81">
        <v>17</v>
      </c>
      <c r="I77" s="82">
        <v>2300</v>
      </c>
      <c r="J77" s="82">
        <v>1150</v>
      </c>
      <c r="K77" s="82">
        <v>1150</v>
      </c>
      <c r="L77" s="83">
        <v>1</v>
      </c>
      <c r="M77" s="84">
        <v>0.5</v>
      </c>
      <c r="N77" s="14"/>
      <c r="O77" s="20">
        <v>17</v>
      </c>
      <c r="P77" s="97">
        <v>2405</v>
      </c>
      <c r="Q77" s="97">
        <v>1150</v>
      </c>
      <c r="R77" s="97">
        <v>1255</v>
      </c>
      <c r="S77" s="98">
        <v>1.07</v>
      </c>
      <c r="T77" s="84">
        <v>0.52</v>
      </c>
    </row>
    <row r="78" spans="1:20" x14ac:dyDescent="0.25">
      <c r="A78" s="20">
        <v>18</v>
      </c>
      <c r="B78" s="34">
        <v>2300</v>
      </c>
      <c r="C78" s="34">
        <v>1150</v>
      </c>
      <c r="D78" s="34">
        <v>1150</v>
      </c>
      <c r="E78" s="35">
        <v>1</v>
      </c>
      <c r="F78" s="80">
        <v>0.5</v>
      </c>
      <c r="G78"/>
      <c r="H78" s="81">
        <v>18</v>
      </c>
      <c r="I78" s="82">
        <v>2300</v>
      </c>
      <c r="J78" s="82">
        <v>1150</v>
      </c>
      <c r="K78" s="82">
        <v>1150</v>
      </c>
      <c r="L78" s="83">
        <v>1</v>
      </c>
      <c r="M78" s="84">
        <v>0.5</v>
      </c>
      <c r="N78" s="14"/>
      <c r="O78" s="20">
        <v>18</v>
      </c>
      <c r="P78" s="97">
        <v>2405</v>
      </c>
      <c r="Q78" s="97">
        <v>1150</v>
      </c>
      <c r="R78" s="97">
        <v>1255</v>
      </c>
      <c r="S78" s="98">
        <v>1.07</v>
      </c>
      <c r="T78" s="84">
        <v>0.52</v>
      </c>
    </row>
    <row r="79" spans="1:20" x14ac:dyDescent="0.25">
      <c r="A79" s="20">
        <v>19</v>
      </c>
      <c r="B79" s="37">
        <v>2300</v>
      </c>
      <c r="C79" s="37">
        <v>1150</v>
      </c>
      <c r="D79" s="37">
        <v>1150</v>
      </c>
      <c r="E79" s="38">
        <v>1</v>
      </c>
      <c r="F79" s="85">
        <v>0.5</v>
      </c>
      <c r="G79"/>
      <c r="H79" s="24">
        <v>19</v>
      </c>
      <c r="I79" s="86">
        <v>2300</v>
      </c>
      <c r="J79" s="86">
        <v>1150</v>
      </c>
      <c r="K79" s="86">
        <v>1150</v>
      </c>
      <c r="L79" s="87">
        <v>1</v>
      </c>
      <c r="M79" s="88">
        <v>0.5</v>
      </c>
      <c r="N79" s="14"/>
      <c r="O79" s="20">
        <v>19</v>
      </c>
      <c r="P79" s="89">
        <v>2440</v>
      </c>
      <c r="Q79" s="89">
        <v>1150</v>
      </c>
      <c r="R79" s="89">
        <v>1290</v>
      </c>
      <c r="S79" s="90">
        <v>1.1000000000000001</v>
      </c>
      <c r="T79" s="88">
        <v>0.53</v>
      </c>
    </row>
    <row r="80" spans="1:20" x14ac:dyDescent="0.25">
      <c r="A80" s="20">
        <v>20</v>
      </c>
      <c r="B80" s="37">
        <v>2300</v>
      </c>
      <c r="C80" s="37">
        <v>1150</v>
      </c>
      <c r="D80" s="37">
        <v>1150</v>
      </c>
      <c r="E80" s="38">
        <v>1</v>
      </c>
      <c r="F80" s="85">
        <v>0.5</v>
      </c>
      <c r="G80"/>
      <c r="H80" s="24">
        <v>20</v>
      </c>
      <c r="I80" s="86">
        <v>2300</v>
      </c>
      <c r="J80" s="86">
        <v>1150</v>
      </c>
      <c r="K80" s="86">
        <v>1150</v>
      </c>
      <c r="L80" s="87">
        <v>1</v>
      </c>
      <c r="M80" s="88">
        <v>0.5</v>
      </c>
      <c r="N80" s="14"/>
      <c r="O80" s="20">
        <v>20</v>
      </c>
      <c r="P80" s="89">
        <v>2440</v>
      </c>
      <c r="Q80" s="89">
        <v>1150</v>
      </c>
      <c r="R80" s="89">
        <v>1290</v>
      </c>
      <c r="S80" s="90">
        <v>1.1000000000000001</v>
      </c>
      <c r="T80" s="88">
        <v>0.53</v>
      </c>
    </row>
    <row r="81" spans="1:20" x14ac:dyDescent="0.25">
      <c r="A81" s="20">
        <v>21</v>
      </c>
      <c r="B81" s="37">
        <v>2300</v>
      </c>
      <c r="C81" s="37">
        <v>1150</v>
      </c>
      <c r="D81" s="37">
        <v>1150</v>
      </c>
      <c r="E81" s="38">
        <v>1</v>
      </c>
      <c r="F81" s="85">
        <v>0.5</v>
      </c>
      <c r="G81"/>
      <c r="H81" s="24">
        <v>21</v>
      </c>
      <c r="I81" s="86">
        <v>2300</v>
      </c>
      <c r="J81" s="86">
        <v>1150</v>
      </c>
      <c r="K81" s="86">
        <v>1150</v>
      </c>
      <c r="L81" s="87">
        <v>1</v>
      </c>
      <c r="M81" s="88">
        <v>0.5</v>
      </c>
      <c r="N81" s="14"/>
      <c r="O81" s="20">
        <v>21</v>
      </c>
      <c r="P81" s="89">
        <v>2440</v>
      </c>
      <c r="Q81" s="89">
        <v>1150</v>
      </c>
      <c r="R81" s="89">
        <v>1290</v>
      </c>
      <c r="S81" s="90">
        <v>1.1000000000000001</v>
      </c>
      <c r="T81" s="88">
        <v>0.53</v>
      </c>
    </row>
    <row r="82" spans="1:20" x14ac:dyDescent="0.25">
      <c r="A82" s="20">
        <v>22</v>
      </c>
      <c r="B82" s="37">
        <v>2300</v>
      </c>
      <c r="C82" s="37">
        <v>1150</v>
      </c>
      <c r="D82" s="37">
        <v>1150</v>
      </c>
      <c r="E82" s="38">
        <v>1</v>
      </c>
      <c r="F82" s="85">
        <v>0.5</v>
      </c>
      <c r="G82"/>
      <c r="H82" s="24">
        <v>22</v>
      </c>
      <c r="I82" s="86">
        <v>2300</v>
      </c>
      <c r="J82" s="86">
        <v>1150</v>
      </c>
      <c r="K82" s="86">
        <v>1150</v>
      </c>
      <c r="L82" s="87">
        <v>1</v>
      </c>
      <c r="M82" s="88">
        <v>0.5</v>
      </c>
      <c r="N82" s="14"/>
      <c r="O82" s="20">
        <v>22</v>
      </c>
      <c r="P82" s="89">
        <v>2440</v>
      </c>
      <c r="Q82" s="89">
        <v>1150</v>
      </c>
      <c r="R82" s="89">
        <v>1290</v>
      </c>
      <c r="S82" s="90">
        <v>1.1000000000000001</v>
      </c>
      <c r="T82" s="88">
        <v>0.53</v>
      </c>
    </row>
    <row r="83" spans="1:20" x14ac:dyDescent="0.25">
      <c r="A83" s="20">
        <v>23</v>
      </c>
      <c r="B83" s="21">
        <v>2440</v>
      </c>
      <c r="C83" s="21">
        <v>1150</v>
      </c>
      <c r="D83" s="21">
        <v>1290</v>
      </c>
      <c r="E83" s="22">
        <v>1.1000000000000001</v>
      </c>
      <c r="F83" s="64">
        <v>0.53</v>
      </c>
      <c r="G83"/>
      <c r="H83" s="24">
        <v>23</v>
      </c>
      <c r="I83" s="65">
        <v>2466</v>
      </c>
      <c r="J83" s="65">
        <v>1150</v>
      </c>
      <c r="K83" s="65">
        <v>1316</v>
      </c>
      <c r="L83" s="66">
        <v>1.1399999999999999</v>
      </c>
      <c r="M83" s="67">
        <v>0.53</v>
      </c>
      <c r="N83" s="14"/>
      <c r="O83" s="20">
        <v>23</v>
      </c>
      <c r="P83" s="65">
        <v>2665</v>
      </c>
      <c r="Q83" s="65">
        <v>1150</v>
      </c>
      <c r="R83" s="65">
        <v>1515</v>
      </c>
      <c r="S83" s="66">
        <v>1.36</v>
      </c>
      <c r="T83" s="67">
        <v>0.56999999999999995</v>
      </c>
    </row>
    <row r="84" spans="1:20" x14ac:dyDescent="0.25">
      <c r="A84" s="20">
        <v>24</v>
      </c>
      <c r="B84" s="21">
        <v>2440</v>
      </c>
      <c r="C84" s="21">
        <v>1150</v>
      </c>
      <c r="D84" s="21">
        <v>1290</v>
      </c>
      <c r="E84" s="22">
        <v>1.1000000000000001</v>
      </c>
      <c r="F84" s="64">
        <v>0.53</v>
      </c>
      <c r="G84"/>
      <c r="H84" s="24">
        <v>24</v>
      </c>
      <c r="I84" s="65">
        <v>2466</v>
      </c>
      <c r="J84" s="65">
        <v>1150</v>
      </c>
      <c r="K84" s="65">
        <v>1316</v>
      </c>
      <c r="L84" s="66">
        <v>1.1399999999999999</v>
      </c>
      <c r="M84" s="67">
        <v>0.53</v>
      </c>
      <c r="N84" s="14"/>
      <c r="O84" s="20">
        <v>24</v>
      </c>
      <c r="P84" s="65">
        <v>2665</v>
      </c>
      <c r="Q84" s="65">
        <v>1150</v>
      </c>
      <c r="R84" s="65">
        <v>1515</v>
      </c>
      <c r="S84" s="66">
        <v>1.36</v>
      </c>
      <c r="T84" s="67">
        <v>0.56999999999999995</v>
      </c>
    </row>
    <row r="85" spans="1:20" x14ac:dyDescent="0.25">
      <c r="B85" s="2"/>
      <c r="I85" s="2"/>
      <c r="P85" s="2"/>
    </row>
    <row r="87" spans="1:20" ht="18.75" x14ac:dyDescent="0.3">
      <c r="A87" s="101">
        <v>43739</v>
      </c>
      <c r="B87" s="101"/>
      <c r="C87" s="101"/>
      <c r="D87" s="101"/>
      <c r="E87" s="101"/>
      <c r="F87" s="101"/>
      <c r="H87" s="101">
        <v>43770</v>
      </c>
      <c r="I87" s="101"/>
      <c r="J87" s="101"/>
      <c r="K87" s="101"/>
      <c r="L87" s="101"/>
      <c r="M87" s="101"/>
      <c r="O87" s="101">
        <v>43800</v>
      </c>
      <c r="P87" s="101"/>
      <c r="Q87" s="101"/>
      <c r="R87" s="101"/>
      <c r="S87" s="101"/>
      <c r="T87" s="101"/>
    </row>
    <row r="88" spans="1:20" ht="45" x14ac:dyDescent="0.25">
      <c r="A88" s="10" t="s">
        <v>1</v>
      </c>
      <c r="B88" s="10" t="s">
        <v>56</v>
      </c>
      <c r="C88" s="10" t="s">
        <v>54</v>
      </c>
      <c r="D88" s="10" t="s">
        <v>17</v>
      </c>
      <c r="E88" s="10" t="s">
        <v>15</v>
      </c>
      <c r="F88" s="13" t="s">
        <v>55</v>
      </c>
      <c r="H88" s="91" t="s">
        <v>1</v>
      </c>
      <c r="I88" s="10" t="s">
        <v>56</v>
      </c>
      <c r="J88" s="10" t="s">
        <v>54</v>
      </c>
      <c r="K88" s="10" t="s">
        <v>17</v>
      </c>
      <c r="L88" s="10" t="s">
        <v>15</v>
      </c>
      <c r="M88" s="13" t="s">
        <v>55</v>
      </c>
      <c r="O88" s="10" t="s">
        <v>1</v>
      </c>
      <c r="P88" s="10" t="s">
        <v>56</v>
      </c>
      <c r="Q88" s="10" t="s">
        <v>54</v>
      </c>
      <c r="R88" s="10" t="s">
        <v>17</v>
      </c>
      <c r="S88" s="10" t="s">
        <v>15</v>
      </c>
      <c r="T88" s="13" t="s">
        <v>55</v>
      </c>
    </row>
    <row r="89" spans="1:20" x14ac:dyDescent="0.25">
      <c r="A89" s="20">
        <v>1</v>
      </c>
      <c r="B89" s="65">
        <v>2871</v>
      </c>
      <c r="C89" s="65">
        <v>1150</v>
      </c>
      <c r="D89" s="65">
        <v>1721</v>
      </c>
      <c r="E89" s="66">
        <v>1.61</v>
      </c>
      <c r="F89" s="67">
        <v>0.6</v>
      </c>
      <c r="G89" s="14"/>
      <c r="H89" s="24">
        <v>1</v>
      </c>
      <c r="I89" s="65">
        <v>2984</v>
      </c>
      <c r="J89" s="65">
        <v>1194</v>
      </c>
      <c r="K89" s="65">
        <v>1790</v>
      </c>
      <c r="L89" s="66">
        <v>1.77</v>
      </c>
      <c r="M89" s="102">
        <v>0.6</v>
      </c>
      <c r="N89" s="14"/>
      <c r="O89" s="20">
        <v>1</v>
      </c>
      <c r="P89" s="65">
        <v>2871</v>
      </c>
      <c r="Q89" s="65">
        <v>1150</v>
      </c>
      <c r="R89" s="65">
        <v>1721</v>
      </c>
      <c r="S89" s="66">
        <v>1.61</v>
      </c>
      <c r="T89" s="102">
        <v>0.6</v>
      </c>
    </row>
    <row r="90" spans="1:20" x14ac:dyDescent="0.25">
      <c r="A90" s="20">
        <v>2</v>
      </c>
      <c r="B90" s="65">
        <v>2871</v>
      </c>
      <c r="C90" s="65">
        <v>1150</v>
      </c>
      <c r="D90" s="65">
        <v>1721</v>
      </c>
      <c r="E90" s="66">
        <v>1.61</v>
      </c>
      <c r="F90" s="67">
        <v>0.6</v>
      </c>
      <c r="G90" s="14"/>
      <c r="H90" s="24">
        <v>2</v>
      </c>
      <c r="I90" s="65">
        <v>2984</v>
      </c>
      <c r="J90" s="65">
        <v>1194</v>
      </c>
      <c r="K90" s="65">
        <v>1790</v>
      </c>
      <c r="L90" s="66">
        <v>1.77</v>
      </c>
      <c r="M90" s="102">
        <v>0.6</v>
      </c>
      <c r="N90" s="14"/>
      <c r="O90" s="20">
        <v>2</v>
      </c>
      <c r="P90" s="65">
        <v>2871</v>
      </c>
      <c r="Q90" s="65">
        <v>1150</v>
      </c>
      <c r="R90" s="65">
        <v>1721</v>
      </c>
      <c r="S90" s="66">
        <v>1.61</v>
      </c>
      <c r="T90" s="102">
        <v>0.6</v>
      </c>
    </row>
    <row r="91" spans="1:20" x14ac:dyDescent="0.25">
      <c r="A91" s="20">
        <v>3</v>
      </c>
      <c r="B91" s="69">
        <v>2871</v>
      </c>
      <c r="C91" s="69">
        <v>1150</v>
      </c>
      <c r="D91" s="69">
        <v>1721</v>
      </c>
      <c r="E91" s="70">
        <v>1.61</v>
      </c>
      <c r="F91" s="71">
        <v>0.6</v>
      </c>
      <c r="G91" s="14"/>
      <c r="H91" s="24">
        <v>3</v>
      </c>
      <c r="I91" s="69">
        <v>2984</v>
      </c>
      <c r="J91" s="69">
        <v>1194</v>
      </c>
      <c r="K91" s="69">
        <v>1790</v>
      </c>
      <c r="L91" s="70">
        <v>1.77</v>
      </c>
      <c r="M91" s="103">
        <v>0.6</v>
      </c>
      <c r="N91" s="14"/>
      <c r="O91" s="20">
        <v>3</v>
      </c>
      <c r="P91" s="69">
        <v>2871</v>
      </c>
      <c r="Q91" s="69">
        <v>1150</v>
      </c>
      <c r="R91" s="69">
        <v>1721</v>
      </c>
      <c r="S91" s="70">
        <v>1.61</v>
      </c>
      <c r="T91" s="103">
        <v>0.6</v>
      </c>
    </row>
    <row r="92" spans="1:20" x14ac:dyDescent="0.25">
      <c r="A92" s="20">
        <v>4</v>
      </c>
      <c r="B92" s="69">
        <v>2871</v>
      </c>
      <c r="C92" s="69">
        <v>1150</v>
      </c>
      <c r="D92" s="69">
        <v>1721</v>
      </c>
      <c r="E92" s="70">
        <v>1.61</v>
      </c>
      <c r="F92" s="71">
        <v>0.6</v>
      </c>
      <c r="G92" s="14"/>
      <c r="H92" s="24">
        <v>4</v>
      </c>
      <c r="I92" s="69">
        <v>2984</v>
      </c>
      <c r="J92" s="69">
        <v>1194</v>
      </c>
      <c r="K92" s="69">
        <v>1790</v>
      </c>
      <c r="L92" s="70">
        <v>1.77</v>
      </c>
      <c r="M92" s="103">
        <v>0.6</v>
      </c>
      <c r="N92" s="14"/>
      <c r="O92" s="20">
        <v>4</v>
      </c>
      <c r="P92" s="69">
        <v>2871</v>
      </c>
      <c r="Q92" s="69">
        <v>1150</v>
      </c>
      <c r="R92" s="69">
        <v>1721</v>
      </c>
      <c r="S92" s="70">
        <v>1.61</v>
      </c>
      <c r="T92" s="103">
        <v>0.6</v>
      </c>
    </row>
    <row r="93" spans="1:20" x14ac:dyDescent="0.25">
      <c r="A93" s="20">
        <v>5</v>
      </c>
      <c r="B93" s="69">
        <v>2871</v>
      </c>
      <c r="C93" s="69">
        <v>1150</v>
      </c>
      <c r="D93" s="69">
        <v>1721</v>
      </c>
      <c r="E93" s="70">
        <v>1.61</v>
      </c>
      <c r="F93" s="71">
        <v>0.6</v>
      </c>
      <c r="G93" s="14"/>
      <c r="H93" s="24">
        <v>5</v>
      </c>
      <c r="I93" s="69">
        <v>2984</v>
      </c>
      <c r="J93" s="69">
        <v>1194</v>
      </c>
      <c r="K93" s="69">
        <v>1790</v>
      </c>
      <c r="L93" s="70">
        <v>1.77</v>
      </c>
      <c r="M93" s="103">
        <v>0.6</v>
      </c>
      <c r="N93" s="14"/>
      <c r="O93" s="20">
        <v>5</v>
      </c>
      <c r="P93" s="69">
        <v>2871</v>
      </c>
      <c r="Q93" s="69">
        <v>1150</v>
      </c>
      <c r="R93" s="69">
        <v>1721</v>
      </c>
      <c r="S93" s="70">
        <v>1.61</v>
      </c>
      <c r="T93" s="103">
        <v>0.6</v>
      </c>
    </row>
    <row r="94" spans="1:20" x14ac:dyDescent="0.25">
      <c r="A94" s="20">
        <v>6</v>
      </c>
      <c r="B94" s="69">
        <v>2871</v>
      </c>
      <c r="C94" s="69">
        <v>1150</v>
      </c>
      <c r="D94" s="69">
        <v>1721</v>
      </c>
      <c r="E94" s="70">
        <v>1.61</v>
      </c>
      <c r="F94" s="71">
        <v>0.6</v>
      </c>
      <c r="G94" s="14"/>
      <c r="H94" s="24">
        <v>6</v>
      </c>
      <c r="I94" s="69">
        <v>2984</v>
      </c>
      <c r="J94" s="69">
        <v>1194</v>
      </c>
      <c r="K94" s="69">
        <v>1790</v>
      </c>
      <c r="L94" s="70">
        <v>1.77</v>
      </c>
      <c r="M94" s="103">
        <v>0.6</v>
      </c>
      <c r="N94" s="14"/>
      <c r="O94" s="20">
        <v>6</v>
      </c>
      <c r="P94" s="69">
        <v>2871</v>
      </c>
      <c r="Q94" s="69">
        <v>1150</v>
      </c>
      <c r="R94" s="69">
        <v>1721</v>
      </c>
      <c r="S94" s="70">
        <v>1.61</v>
      </c>
      <c r="T94" s="103">
        <v>0.6</v>
      </c>
    </row>
    <row r="95" spans="1:20" x14ac:dyDescent="0.25">
      <c r="A95" s="20">
        <v>7</v>
      </c>
      <c r="B95" s="73">
        <v>2818</v>
      </c>
      <c r="C95" s="73">
        <v>1150</v>
      </c>
      <c r="D95" s="73">
        <v>1668</v>
      </c>
      <c r="E95" s="74">
        <v>1.47</v>
      </c>
      <c r="F95" s="75">
        <v>0.59</v>
      </c>
      <c r="G95" s="14"/>
      <c r="H95" s="24">
        <v>7</v>
      </c>
      <c r="I95" s="73">
        <v>2871</v>
      </c>
      <c r="J95" s="73">
        <v>1150</v>
      </c>
      <c r="K95" s="73">
        <v>1721</v>
      </c>
      <c r="L95" s="74">
        <v>1.61</v>
      </c>
      <c r="M95" s="104">
        <v>0.6</v>
      </c>
      <c r="N95" s="14"/>
      <c r="O95" s="20">
        <v>7</v>
      </c>
      <c r="P95" s="73">
        <v>2818</v>
      </c>
      <c r="Q95" s="73">
        <v>1150</v>
      </c>
      <c r="R95" s="73">
        <v>1668</v>
      </c>
      <c r="S95" s="74">
        <v>1.47</v>
      </c>
      <c r="T95" s="104">
        <v>0.59</v>
      </c>
    </row>
    <row r="96" spans="1:20" x14ac:dyDescent="0.25">
      <c r="A96" s="20">
        <v>8</v>
      </c>
      <c r="B96" s="73">
        <v>2818</v>
      </c>
      <c r="C96" s="73">
        <v>1150</v>
      </c>
      <c r="D96" s="73">
        <v>1668</v>
      </c>
      <c r="E96" s="74">
        <v>1.47</v>
      </c>
      <c r="F96" s="75">
        <v>0.59</v>
      </c>
      <c r="G96" s="14"/>
      <c r="H96" s="24">
        <v>8</v>
      </c>
      <c r="I96" s="73">
        <v>2871</v>
      </c>
      <c r="J96" s="73">
        <v>1150</v>
      </c>
      <c r="K96" s="73">
        <v>1721</v>
      </c>
      <c r="L96" s="74">
        <v>1.61</v>
      </c>
      <c r="M96" s="104">
        <v>0.6</v>
      </c>
      <c r="N96" s="14"/>
      <c r="O96" s="20">
        <v>8</v>
      </c>
      <c r="P96" s="73">
        <v>2818</v>
      </c>
      <c r="Q96" s="73">
        <v>1150</v>
      </c>
      <c r="R96" s="73">
        <v>1668</v>
      </c>
      <c r="S96" s="74">
        <v>1.47</v>
      </c>
      <c r="T96" s="104">
        <v>0.59</v>
      </c>
    </row>
    <row r="97" spans="1:20" x14ac:dyDescent="0.25">
      <c r="A97" s="20">
        <v>9</v>
      </c>
      <c r="B97" s="73">
        <v>2818</v>
      </c>
      <c r="C97" s="73">
        <v>1150</v>
      </c>
      <c r="D97" s="73">
        <v>1668</v>
      </c>
      <c r="E97" s="74">
        <v>1.47</v>
      </c>
      <c r="F97" s="75">
        <v>0.59</v>
      </c>
      <c r="G97" s="14"/>
      <c r="H97" s="24">
        <v>9</v>
      </c>
      <c r="I97" s="73">
        <v>2871</v>
      </c>
      <c r="J97" s="73">
        <v>1150</v>
      </c>
      <c r="K97" s="73">
        <v>1721</v>
      </c>
      <c r="L97" s="74">
        <v>1.61</v>
      </c>
      <c r="M97" s="104">
        <v>0.6</v>
      </c>
      <c r="N97" s="14"/>
      <c r="O97" s="20">
        <v>9</v>
      </c>
      <c r="P97" s="73">
        <v>2818</v>
      </c>
      <c r="Q97" s="73">
        <v>1150</v>
      </c>
      <c r="R97" s="73">
        <v>1668</v>
      </c>
      <c r="S97" s="74">
        <v>1.47</v>
      </c>
      <c r="T97" s="104">
        <v>0.59</v>
      </c>
    </row>
    <row r="98" spans="1:20" x14ac:dyDescent="0.25">
      <c r="A98" s="20">
        <v>10</v>
      </c>
      <c r="B98" s="73">
        <v>2818</v>
      </c>
      <c r="C98" s="73">
        <v>1150</v>
      </c>
      <c r="D98" s="73">
        <v>1668</v>
      </c>
      <c r="E98" s="74">
        <v>1.47</v>
      </c>
      <c r="F98" s="75">
        <v>0.59</v>
      </c>
      <c r="G98" s="14"/>
      <c r="H98" s="24">
        <v>10</v>
      </c>
      <c r="I98" s="73">
        <v>2871</v>
      </c>
      <c r="J98" s="73">
        <v>1150</v>
      </c>
      <c r="K98" s="73">
        <v>1721</v>
      </c>
      <c r="L98" s="74">
        <v>1.61</v>
      </c>
      <c r="M98" s="104">
        <v>0.6</v>
      </c>
      <c r="N98" s="14"/>
      <c r="O98" s="20">
        <v>10</v>
      </c>
      <c r="P98" s="73">
        <v>2818</v>
      </c>
      <c r="Q98" s="73">
        <v>1150</v>
      </c>
      <c r="R98" s="73">
        <v>1668</v>
      </c>
      <c r="S98" s="74">
        <v>1.47</v>
      </c>
      <c r="T98" s="104">
        <v>0.59</v>
      </c>
    </row>
    <row r="99" spans="1:20" x14ac:dyDescent="0.25">
      <c r="A99" s="20">
        <v>11</v>
      </c>
      <c r="B99" s="77">
        <v>2665</v>
      </c>
      <c r="C99" s="77">
        <v>1150</v>
      </c>
      <c r="D99" s="77">
        <v>1515</v>
      </c>
      <c r="E99" s="78">
        <v>1.36</v>
      </c>
      <c r="F99" s="79">
        <v>0.56999999999999995</v>
      </c>
      <c r="G99" s="14"/>
      <c r="H99" s="24">
        <v>11</v>
      </c>
      <c r="I99" s="77">
        <v>2840</v>
      </c>
      <c r="J99" s="77">
        <v>1150</v>
      </c>
      <c r="K99" s="77">
        <v>1690</v>
      </c>
      <c r="L99" s="78">
        <v>1.54</v>
      </c>
      <c r="M99" s="105">
        <v>0.6</v>
      </c>
      <c r="N99" s="14"/>
      <c r="O99" s="20">
        <v>11</v>
      </c>
      <c r="P99" s="77">
        <v>2746</v>
      </c>
      <c r="Q99" s="77">
        <v>1150</v>
      </c>
      <c r="R99" s="77">
        <v>1596</v>
      </c>
      <c r="S99" s="78">
        <v>1.41</v>
      </c>
      <c r="T99" s="105">
        <v>0.57999999999999996</v>
      </c>
    </row>
    <row r="100" spans="1:20" x14ac:dyDescent="0.25">
      <c r="A100" s="20">
        <v>12</v>
      </c>
      <c r="B100" s="77">
        <v>2665</v>
      </c>
      <c r="C100" s="77">
        <v>1150</v>
      </c>
      <c r="D100" s="77">
        <v>1515</v>
      </c>
      <c r="E100" s="78">
        <v>1.36</v>
      </c>
      <c r="F100" s="79">
        <v>0.56999999999999995</v>
      </c>
      <c r="G100" s="14"/>
      <c r="H100" s="24">
        <v>12</v>
      </c>
      <c r="I100" s="77">
        <v>2840</v>
      </c>
      <c r="J100" s="77">
        <v>1150</v>
      </c>
      <c r="K100" s="77">
        <v>1690</v>
      </c>
      <c r="L100" s="78">
        <v>1.54</v>
      </c>
      <c r="M100" s="105">
        <v>0.6</v>
      </c>
      <c r="N100" s="14"/>
      <c r="O100" s="20">
        <v>12</v>
      </c>
      <c r="P100" s="77">
        <v>2746</v>
      </c>
      <c r="Q100" s="77">
        <v>1150</v>
      </c>
      <c r="R100" s="77">
        <v>1596</v>
      </c>
      <c r="S100" s="78">
        <v>1.41</v>
      </c>
      <c r="T100" s="105">
        <v>0.57999999999999996</v>
      </c>
    </row>
    <row r="101" spans="1:20" x14ac:dyDescent="0.25">
      <c r="A101" s="20">
        <v>13</v>
      </c>
      <c r="B101" s="77">
        <v>2665</v>
      </c>
      <c r="C101" s="77">
        <v>1150</v>
      </c>
      <c r="D101" s="77">
        <v>1515</v>
      </c>
      <c r="E101" s="78">
        <v>1.36</v>
      </c>
      <c r="F101" s="79">
        <v>0.56999999999999995</v>
      </c>
      <c r="G101" s="14"/>
      <c r="H101" s="24">
        <v>13</v>
      </c>
      <c r="I101" s="77">
        <v>2840</v>
      </c>
      <c r="J101" s="77">
        <v>1150</v>
      </c>
      <c r="K101" s="77">
        <v>1690</v>
      </c>
      <c r="L101" s="78">
        <v>1.54</v>
      </c>
      <c r="M101" s="105">
        <v>0.6</v>
      </c>
      <c r="N101" s="14"/>
      <c r="O101" s="20">
        <v>13</v>
      </c>
      <c r="P101" s="77">
        <v>2746</v>
      </c>
      <c r="Q101" s="77">
        <v>1150</v>
      </c>
      <c r="R101" s="77">
        <v>1596</v>
      </c>
      <c r="S101" s="78">
        <v>1.41</v>
      </c>
      <c r="T101" s="105">
        <v>0.57999999999999996</v>
      </c>
    </row>
    <row r="102" spans="1:20" x14ac:dyDescent="0.25">
      <c r="A102" s="20">
        <v>14</v>
      </c>
      <c r="B102" s="77">
        <v>2665</v>
      </c>
      <c r="C102" s="77">
        <v>1150</v>
      </c>
      <c r="D102" s="77">
        <v>1515</v>
      </c>
      <c r="E102" s="78">
        <v>1.36</v>
      </c>
      <c r="F102" s="79">
        <v>0.56999999999999995</v>
      </c>
      <c r="G102" s="14"/>
      <c r="H102" s="24">
        <v>14</v>
      </c>
      <c r="I102" s="77">
        <v>2840</v>
      </c>
      <c r="J102" s="77">
        <v>1150</v>
      </c>
      <c r="K102" s="77">
        <v>1690</v>
      </c>
      <c r="L102" s="78">
        <v>1.54</v>
      </c>
      <c r="M102" s="105">
        <v>0.6</v>
      </c>
      <c r="N102" s="14"/>
      <c r="O102" s="20">
        <v>14</v>
      </c>
      <c r="P102" s="77">
        <v>2746</v>
      </c>
      <c r="Q102" s="77">
        <v>1150</v>
      </c>
      <c r="R102" s="77">
        <v>1596</v>
      </c>
      <c r="S102" s="78">
        <v>1.41</v>
      </c>
      <c r="T102" s="105">
        <v>0.57999999999999996</v>
      </c>
    </row>
    <row r="103" spans="1:20" x14ac:dyDescent="0.25">
      <c r="A103" s="20">
        <v>15</v>
      </c>
      <c r="B103" s="82">
        <v>2665</v>
      </c>
      <c r="C103" s="82">
        <v>1150</v>
      </c>
      <c r="D103" s="82">
        <v>1515</v>
      </c>
      <c r="E103" s="83">
        <v>1.36</v>
      </c>
      <c r="F103" s="84">
        <v>0.56999999999999995</v>
      </c>
      <c r="G103" s="14"/>
      <c r="H103" s="24">
        <v>15</v>
      </c>
      <c r="I103" s="82">
        <v>2840</v>
      </c>
      <c r="J103" s="82">
        <v>1150</v>
      </c>
      <c r="K103" s="82">
        <v>1690</v>
      </c>
      <c r="L103" s="83">
        <v>1.54</v>
      </c>
      <c r="M103" s="106">
        <v>0.6</v>
      </c>
      <c r="N103" s="14"/>
      <c r="O103" s="20">
        <v>15</v>
      </c>
      <c r="P103" s="82">
        <v>2665</v>
      </c>
      <c r="Q103" s="82">
        <v>1150</v>
      </c>
      <c r="R103" s="82">
        <v>1515</v>
      </c>
      <c r="S103" s="83">
        <v>1.36</v>
      </c>
      <c r="T103" s="106">
        <v>0.56999999999999995</v>
      </c>
    </row>
    <row r="104" spans="1:20" x14ac:dyDescent="0.25">
      <c r="A104" s="20">
        <v>16</v>
      </c>
      <c r="B104" s="82">
        <v>2665</v>
      </c>
      <c r="C104" s="82">
        <v>1150</v>
      </c>
      <c r="D104" s="82">
        <v>1515</v>
      </c>
      <c r="E104" s="83">
        <v>1.36</v>
      </c>
      <c r="F104" s="84">
        <v>0.56999999999999995</v>
      </c>
      <c r="G104" s="14"/>
      <c r="H104" s="24">
        <v>16</v>
      </c>
      <c r="I104" s="82">
        <v>2840</v>
      </c>
      <c r="J104" s="82">
        <v>1150</v>
      </c>
      <c r="K104" s="82">
        <v>1690</v>
      </c>
      <c r="L104" s="83">
        <v>1.54</v>
      </c>
      <c r="M104" s="106">
        <v>0.6</v>
      </c>
      <c r="N104" s="14"/>
      <c r="O104" s="20">
        <v>16</v>
      </c>
      <c r="P104" s="82">
        <v>2665</v>
      </c>
      <c r="Q104" s="82">
        <v>1150</v>
      </c>
      <c r="R104" s="82">
        <v>1515</v>
      </c>
      <c r="S104" s="83">
        <v>1.36</v>
      </c>
      <c r="T104" s="106">
        <v>0.56999999999999995</v>
      </c>
    </row>
    <row r="105" spans="1:20" x14ac:dyDescent="0.25">
      <c r="A105" s="20">
        <v>17</v>
      </c>
      <c r="B105" s="82">
        <v>2665</v>
      </c>
      <c r="C105" s="82">
        <v>1150</v>
      </c>
      <c r="D105" s="82">
        <v>1515</v>
      </c>
      <c r="E105" s="83">
        <v>1.36</v>
      </c>
      <c r="F105" s="84">
        <v>0.56999999999999995</v>
      </c>
      <c r="G105" s="14"/>
      <c r="H105" s="24">
        <v>17</v>
      </c>
      <c r="I105" s="82">
        <v>2840</v>
      </c>
      <c r="J105" s="82">
        <v>1150</v>
      </c>
      <c r="K105" s="82">
        <v>1690</v>
      </c>
      <c r="L105" s="83">
        <v>1.54</v>
      </c>
      <c r="M105" s="106">
        <v>0.6</v>
      </c>
      <c r="N105" s="14"/>
      <c r="O105" s="20">
        <v>17</v>
      </c>
      <c r="P105" s="82">
        <v>2665</v>
      </c>
      <c r="Q105" s="82">
        <v>1150</v>
      </c>
      <c r="R105" s="82">
        <v>1515</v>
      </c>
      <c r="S105" s="83">
        <v>1.36</v>
      </c>
      <c r="T105" s="106">
        <v>0.56999999999999995</v>
      </c>
    </row>
    <row r="106" spans="1:20" x14ac:dyDescent="0.25">
      <c r="A106" s="20">
        <v>18</v>
      </c>
      <c r="B106" s="82">
        <v>2665</v>
      </c>
      <c r="C106" s="82">
        <v>1150</v>
      </c>
      <c r="D106" s="82">
        <v>1515</v>
      </c>
      <c r="E106" s="83">
        <v>1.36</v>
      </c>
      <c r="F106" s="84">
        <v>0.56999999999999995</v>
      </c>
      <c r="G106" s="14"/>
      <c r="H106" s="24">
        <v>18</v>
      </c>
      <c r="I106" s="82">
        <v>2840</v>
      </c>
      <c r="J106" s="82">
        <v>1150</v>
      </c>
      <c r="K106" s="82">
        <v>1690</v>
      </c>
      <c r="L106" s="83">
        <v>1.54</v>
      </c>
      <c r="M106" s="106">
        <v>0.6</v>
      </c>
      <c r="N106" s="14"/>
      <c r="O106" s="20">
        <v>18</v>
      </c>
      <c r="P106" s="82">
        <v>2665</v>
      </c>
      <c r="Q106" s="82">
        <v>1150</v>
      </c>
      <c r="R106" s="82">
        <v>1515</v>
      </c>
      <c r="S106" s="83">
        <v>1.36</v>
      </c>
      <c r="T106" s="106">
        <v>0.56999999999999995</v>
      </c>
    </row>
    <row r="107" spans="1:20" x14ac:dyDescent="0.25">
      <c r="A107" s="20">
        <v>19</v>
      </c>
      <c r="B107" s="89">
        <v>2665</v>
      </c>
      <c r="C107" s="89">
        <v>1150</v>
      </c>
      <c r="D107" s="89">
        <v>1515</v>
      </c>
      <c r="E107" s="90">
        <v>1.36</v>
      </c>
      <c r="F107" s="88">
        <v>0.56999999999999995</v>
      </c>
      <c r="G107" s="14"/>
      <c r="H107" s="24">
        <v>19</v>
      </c>
      <c r="I107" s="89">
        <v>2840</v>
      </c>
      <c r="J107" s="89">
        <v>1150</v>
      </c>
      <c r="K107" s="89">
        <v>1690</v>
      </c>
      <c r="L107" s="90">
        <v>1.54</v>
      </c>
      <c r="M107" s="107">
        <v>0.6</v>
      </c>
      <c r="N107" s="14"/>
      <c r="O107" s="20">
        <v>19</v>
      </c>
      <c r="P107" s="89">
        <v>2746</v>
      </c>
      <c r="Q107" s="89">
        <v>1150</v>
      </c>
      <c r="R107" s="89">
        <v>1596</v>
      </c>
      <c r="S107" s="90">
        <v>1.41</v>
      </c>
      <c r="T107" s="107">
        <v>0.57999999999999996</v>
      </c>
    </row>
    <row r="108" spans="1:20" x14ac:dyDescent="0.25">
      <c r="A108" s="20">
        <v>20</v>
      </c>
      <c r="B108" s="89">
        <v>2665</v>
      </c>
      <c r="C108" s="89">
        <v>1150</v>
      </c>
      <c r="D108" s="89">
        <v>1515</v>
      </c>
      <c r="E108" s="90">
        <v>1.36</v>
      </c>
      <c r="F108" s="88">
        <v>0.56999999999999995</v>
      </c>
      <c r="G108" s="14"/>
      <c r="H108" s="24">
        <v>20</v>
      </c>
      <c r="I108" s="89">
        <v>2840</v>
      </c>
      <c r="J108" s="89">
        <v>1150</v>
      </c>
      <c r="K108" s="89">
        <v>1690</v>
      </c>
      <c r="L108" s="90">
        <v>1.54</v>
      </c>
      <c r="M108" s="107">
        <v>0.6</v>
      </c>
      <c r="N108" s="14"/>
      <c r="O108" s="20">
        <v>20</v>
      </c>
      <c r="P108" s="89">
        <v>2746</v>
      </c>
      <c r="Q108" s="89">
        <v>1150</v>
      </c>
      <c r="R108" s="89">
        <v>1596</v>
      </c>
      <c r="S108" s="90">
        <v>1.41</v>
      </c>
      <c r="T108" s="107">
        <v>0.57999999999999996</v>
      </c>
    </row>
    <row r="109" spans="1:20" x14ac:dyDescent="0.25">
      <c r="A109" s="20">
        <v>21</v>
      </c>
      <c r="B109" s="89">
        <v>2665</v>
      </c>
      <c r="C109" s="89">
        <v>1150</v>
      </c>
      <c r="D109" s="89">
        <v>1515</v>
      </c>
      <c r="E109" s="90">
        <v>1.36</v>
      </c>
      <c r="F109" s="88">
        <v>0.56999999999999995</v>
      </c>
      <c r="G109" s="14"/>
      <c r="H109" s="24">
        <v>21</v>
      </c>
      <c r="I109" s="89">
        <v>2840</v>
      </c>
      <c r="J109" s="89">
        <v>1150</v>
      </c>
      <c r="K109" s="89">
        <v>1690</v>
      </c>
      <c r="L109" s="90">
        <v>1.54</v>
      </c>
      <c r="M109" s="107">
        <v>0.6</v>
      </c>
      <c r="N109" s="14"/>
      <c r="O109" s="20">
        <v>21</v>
      </c>
      <c r="P109" s="89">
        <v>2746</v>
      </c>
      <c r="Q109" s="89">
        <v>1150</v>
      </c>
      <c r="R109" s="89">
        <v>1596</v>
      </c>
      <c r="S109" s="90">
        <v>1.41</v>
      </c>
      <c r="T109" s="107">
        <v>0.57999999999999996</v>
      </c>
    </row>
    <row r="110" spans="1:20" x14ac:dyDescent="0.25">
      <c r="A110" s="20">
        <v>22</v>
      </c>
      <c r="B110" s="89">
        <v>2665</v>
      </c>
      <c r="C110" s="89">
        <v>1150</v>
      </c>
      <c r="D110" s="89">
        <v>1515</v>
      </c>
      <c r="E110" s="90">
        <v>1.36</v>
      </c>
      <c r="F110" s="88">
        <v>0.56999999999999995</v>
      </c>
      <c r="G110" s="14"/>
      <c r="H110" s="24">
        <v>22</v>
      </c>
      <c r="I110" s="89">
        <v>2840</v>
      </c>
      <c r="J110" s="89">
        <v>1150</v>
      </c>
      <c r="K110" s="89">
        <v>1690</v>
      </c>
      <c r="L110" s="90">
        <v>1.54</v>
      </c>
      <c r="M110" s="107">
        <v>0.6</v>
      </c>
      <c r="N110" s="14"/>
      <c r="O110" s="20">
        <v>22</v>
      </c>
      <c r="P110" s="89">
        <v>2746</v>
      </c>
      <c r="Q110" s="89">
        <v>1150</v>
      </c>
      <c r="R110" s="89">
        <v>1596</v>
      </c>
      <c r="S110" s="90">
        <v>1.41</v>
      </c>
      <c r="T110" s="107">
        <v>0.57999999999999996</v>
      </c>
    </row>
    <row r="111" spans="1:20" x14ac:dyDescent="0.25">
      <c r="A111" s="20">
        <v>23</v>
      </c>
      <c r="B111" s="65">
        <v>2871</v>
      </c>
      <c r="C111" s="65">
        <v>1150</v>
      </c>
      <c r="D111" s="65">
        <v>1721</v>
      </c>
      <c r="E111" s="66">
        <v>1.61</v>
      </c>
      <c r="F111" s="67">
        <v>0.6</v>
      </c>
      <c r="G111" s="14"/>
      <c r="H111" s="24">
        <v>23</v>
      </c>
      <c r="I111" s="65">
        <v>2984</v>
      </c>
      <c r="J111" s="65">
        <v>1194</v>
      </c>
      <c r="K111" s="65">
        <v>1790</v>
      </c>
      <c r="L111" s="66">
        <v>1.77</v>
      </c>
      <c r="M111" s="102">
        <v>0.6</v>
      </c>
      <c r="N111" s="14"/>
      <c r="O111" s="20">
        <v>23</v>
      </c>
      <c r="P111" s="65">
        <v>2871</v>
      </c>
      <c r="Q111" s="65">
        <v>1150</v>
      </c>
      <c r="R111" s="65">
        <v>1721</v>
      </c>
      <c r="S111" s="66">
        <v>1.61</v>
      </c>
      <c r="T111" s="102">
        <v>0.6</v>
      </c>
    </row>
    <row r="112" spans="1:20" x14ac:dyDescent="0.25">
      <c r="A112" s="20">
        <v>24</v>
      </c>
      <c r="B112" s="65">
        <v>2871</v>
      </c>
      <c r="C112" s="65">
        <v>1150</v>
      </c>
      <c r="D112" s="65">
        <v>1721</v>
      </c>
      <c r="E112" s="66">
        <v>1.61</v>
      </c>
      <c r="F112" s="67">
        <v>0.6</v>
      </c>
      <c r="G112" s="14"/>
      <c r="H112" s="24">
        <v>24</v>
      </c>
      <c r="I112" s="65">
        <v>2984</v>
      </c>
      <c r="J112" s="65">
        <v>1194</v>
      </c>
      <c r="K112" s="65">
        <v>1790</v>
      </c>
      <c r="L112" s="66">
        <v>1.77</v>
      </c>
      <c r="M112" s="102">
        <v>0.6</v>
      </c>
      <c r="N112" s="14"/>
      <c r="O112" s="20">
        <v>24</v>
      </c>
      <c r="P112" s="65">
        <v>2871</v>
      </c>
      <c r="Q112" s="65">
        <v>1150</v>
      </c>
      <c r="R112" s="65">
        <v>1721</v>
      </c>
      <c r="S112" s="66">
        <v>1.61</v>
      </c>
      <c r="T112" s="102">
        <v>0.6</v>
      </c>
    </row>
    <row r="113" spans="1:16" x14ac:dyDescent="0.25">
      <c r="B113" s="2"/>
      <c r="I113" s="2"/>
      <c r="P113" s="2"/>
    </row>
    <row r="115" spans="1:16" ht="18.75" x14ac:dyDescent="0.3">
      <c r="A115" s="92"/>
    </row>
    <row r="116" spans="1:16" x14ac:dyDescent="0.25">
      <c r="A116" s="1"/>
    </row>
    <row r="117" spans="1:16" ht="18.75" x14ac:dyDescent="0.3">
      <c r="A117" s="92"/>
      <c r="B117" s="92"/>
      <c r="C117" s="92"/>
    </row>
    <row r="118" spans="1:16" ht="18.75" x14ac:dyDescent="0.3">
      <c r="A118" s="92"/>
      <c r="B118" s="92"/>
      <c r="C118" s="92"/>
    </row>
    <row r="119" spans="1:16" ht="18.75" x14ac:dyDescent="0.3">
      <c r="A119" s="92"/>
      <c r="B119" s="92"/>
      <c r="C119" s="92"/>
    </row>
    <row r="120" spans="1:16" ht="18.75" x14ac:dyDescent="0.3">
      <c r="A120" s="92"/>
      <c r="B120" s="92"/>
      <c r="C120" s="92"/>
    </row>
  </sheetData>
  <mergeCells count="12">
    <mergeCell ref="A59:F59"/>
    <mergeCell ref="H59:M59"/>
    <mergeCell ref="O59:T59"/>
    <mergeCell ref="A87:F87"/>
    <mergeCell ref="H87:M87"/>
    <mergeCell ref="O87:T87"/>
    <mergeCell ref="A1:F1"/>
    <mergeCell ref="H1:M1"/>
    <mergeCell ref="O1:T1"/>
    <mergeCell ref="A30:F30"/>
    <mergeCell ref="H30:M30"/>
    <mergeCell ref="O30:T30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3" sqref="B3:M26"/>
    </sheetView>
  </sheetViews>
  <sheetFormatPr defaultRowHeight="15" x14ac:dyDescent="0.25"/>
  <sheetData>
    <row r="1" spans="1:13" ht="18.75" x14ac:dyDescent="0.25">
      <c r="E1" s="3" t="s">
        <v>18</v>
      </c>
    </row>
    <row r="2" spans="1:13" ht="18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8.75" x14ac:dyDescent="0.25">
      <c r="A3" s="5">
        <v>1</v>
      </c>
      <c r="B3" s="6">
        <v>237</v>
      </c>
      <c r="C3" s="6">
        <v>236</v>
      </c>
      <c r="D3" s="6">
        <v>237</v>
      </c>
      <c r="E3" s="6">
        <v>267</v>
      </c>
      <c r="F3" s="6">
        <v>276</v>
      </c>
      <c r="G3" s="6">
        <v>288</v>
      </c>
      <c r="H3" s="6">
        <v>255</v>
      </c>
      <c r="I3" s="6">
        <v>244</v>
      </c>
      <c r="J3" s="6">
        <v>223</v>
      </c>
      <c r="K3" s="6">
        <v>211</v>
      </c>
      <c r="L3" s="6">
        <v>209</v>
      </c>
      <c r="M3" s="6">
        <v>219</v>
      </c>
    </row>
    <row r="4" spans="1:13" ht="18.75" x14ac:dyDescent="0.25">
      <c r="A4" s="5">
        <v>2</v>
      </c>
      <c r="B4" s="6">
        <v>199</v>
      </c>
      <c r="C4" s="6">
        <v>199</v>
      </c>
      <c r="D4" s="6">
        <v>206</v>
      </c>
      <c r="E4" s="6">
        <v>212</v>
      </c>
      <c r="F4" s="6">
        <v>200</v>
      </c>
      <c r="G4" s="6">
        <v>192</v>
      </c>
      <c r="H4" s="6">
        <v>204</v>
      </c>
      <c r="I4" s="6">
        <v>162</v>
      </c>
      <c r="J4" s="6">
        <v>158</v>
      </c>
      <c r="K4" s="6">
        <v>142</v>
      </c>
      <c r="L4" s="6">
        <v>163</v>
      </c>
      <c r="M4" s="6">
        <v>181</v>
      </c>
    </row>
    <row r="5" spans="1:13" ht="18.75" x14ac:dyDescent="0.25">
      <c r="A5" s="5">
        <v>3</v>
      </c>
      <c r="B5" s="6">
        <v>196</v>
      </c>
      <c r="C5" s="6">
        <v>225</v>
      </c>
      <c r="D5" s="6">
        <v>234</v>
      </c>
      <c r="E5" s="6">
        <v>224</v>
      </c>
      <c r="F5" s="6">
        <v>217</v>
      </c>
      <c r="G5" s="6">
        <v>205</v>
      </c>
      <c r="H5" s="6">
        <v>221</v>
      </c>
      <c r="I5" s="6">
        <v>158</v>
      </c>
      <c r="J5" s="6">
        <v>152</v>
      </c>
      <c r="K5" s="6">
        <v>194</v>
      </c>
      <c r="L5" s="6">
        <v>203</v>
      </c>
      <c r="M5" s="6">
        <v>203</v>
      </c>
    </row>
    <row r="6" spans="1:13" ht="18.75" x14ac:dyDescent="0.25">
      <c r="A6" s="5">
        <v>4</v>
      </c>
      <c r="B6" s="6">
        <v>249</v>
      </c>
      <c r="C6" s="6">
        <v>245</v>
      </c>
      <c r="D6" s="6">
        <v>231</v>
      </c>
      <c r="E6" s="6">
        <v>256</v>
      </c>
      <c r="F6" s="6">
        <v>229</v>
      </c>
      <c r="G6" s="6">
        <v>268</v>
      </c>
      <c r="H6" s="6">
        <v>168</v>
      </c>
      <c r="I6" s="6">
        <v>198</v>
      </c>
      <c r="J6" s="6">
        <v>168</v>
      </c>
      <c r="K6" s="6">
        <v>197</v>
      </c>
      <c r="L6" s="6">
        <v>222</v>
      </c>
      <c r="M6" s="6">
        <v>231</v>
      </c>
    </row>
    <row r="7" spans="1:13" ht="18.75" x14ac:dyDescent="0.25">
      <c r="A7" s="5">
        <v>5</v>
      </c>
      <c r="B7" s="6">
        <v>335</v>
      </c>
      <c r="C7" s="6">
        <v>351</v>
      </c>
      <c r="D7" s="6">
        <v>306</v>
      </c>
      <c r="E7" s="6">
        <v>325</v>
      </c>
      <c r="F7" s="6">
        <v>282</v>
      </c>
      <c r="G7" s="6">
        <v>266</v>
      </c>
      <c r="H7" s="6">
        <v>220</v>
      </c>
      <c r="I7" s="6">
        <v>233</v>
      </c>
      <c r="J7" s="6">
        <v>219</v>
      </c>
      <c r="K7" s="6">
        <v>253</v>
      </c>
      <c r="L7" s="6">
        <v>324</v>
      </c>
      <c r="M7" s="6">
        <v>339</v>
      </c>
    </row>
    <row r="8" spans="1:13" ht="18.75" x14ac:dyDescent="0.25">
      <c r="A8" s="5">
        <v>6</v>
      </c>
      <c r="B8" s="6">
        <v>537</v>
      </c>
      <c r="C8" s="6">
        <v>508</v>
      </c>
      <c r="D8" s="6">
        <v>475</v>
      </c>
      <c r="E8" s="6">
        <v>448</v>
      </c>
      <c r="F8" s="6">
        <v>453</v>
      </c>
      <c r="G8" s="6">
        <v>391</v>
      </c>
      <c r="H8" s="6">
        <v>330</v>
      </c>
      <c r="I8" s="6">
        <v>402</v>
      </c>
      <c r="J8" s="6">
        <v>418</v>
      </c>
      <c r="K8" s="6">
        <v>436</v>
      </c>
      <c r="L8" s="6">
        <v>510</v>
      </c>
      <c r="M8" s="6">
        <v>528</v>
      </c>
    </row>
    <row r="9" spans="1:13" ht="18.75" x14ac:dyDescent="0.25">
      <c r="A9" s="5">
        <v>7</v>
      </c>
      <c r="B9" s="6">
        <v>669</v>
      </c>
      <c r="C9" s="6">
        <v>623</v>
      </c>
      <c r="D9" s="6">
        <v>587</v>
      </c>
      <c r="E9" s="6">
        <v>576</v>
      </c>
      <c r="F9" s="6">
        <v>608</v>
      </c>
      <c r="G9" s="6">
        <v>468</v>
      </c>
      <c r="H9" s="6">
        <v>444</v>
      </c>
      <c r="I9" s="6">
        <v>513</v>
      </c>
      <c r="J9" s="6">
        <v>554</v>
      </c>
      <c r="K9" s="6">
        <v>576</v>
      </c>
      <c r="L9" s="6">
        <v>598</v>
      </c>
      <c r="M9" s="6">
        <v>609</v>
      </c>
    </row>
    <row r="10" spans="1:13" ht="18.75" x14ac:dyDescent="0.25">
      <c r="A10" s="5">
        <v>8</v>
      </c>
      <c r="B10" s="6">
        <v>310</v>
      </c>
      <c r="C10" s="6">
        <v>350</v>
      </c>
      <c r="D10" s="6">
        <v>354</v>
      </c>
      <c r="E10" s="6">
        <v>310</v>
      </c>
      <c r="F10" s="6">
        <v>439</v>
      </c>
      <c r="G10" s="6">
        <v>389</v>
      </c>
      <c r="H10" s="6">
        <v>441</v>
      </c>
      <c r="I10" s="6">
        <v>355</v>
      </c>
      <c r="J10" s="6">
        <v>292</v>
      </c>
      <c r="K10" s="6">
        <v>355</v>
      </c>
      <c r="L10" s="6">
        <v>313</v>
      </c>
      <c r="M10" s="6">
        <v>305</v>
      </c>
    </row>
    <row r="11" spans="1:13" ht="18.75" x14ac:dyDescent="0.25">
      <c r="A11" s="5">
        <v>9</v>
      </c>
      <c r="B11" s="6">
        <v>306</v>
      </c>
      <c r="C11" s="6">
        <v>359</v>
      </c>
      <c r="D11" s="6">
        <v>352</v>
      </c>
      <c r="E11" s="6">
        <v>348</v>
      </c>
      <c r="F11" s="6">
        <v>440</v>
      </c>
      <c r="G11" s="6">
        <v>419</v>
      </c>
      <c r="H11" s="6">
        <v>456</v>
      </c>
      <c r="I11" s="6">
        <v>440</v>
      </c>
      <c r="J11" s="6">
        <v>463</v>
      </c>
      <c r="K11" s="6">
        <v>370</v>
      </c>
      <c r="L11" s="6">
        <v>341</v>
      </c>
      <c r="M11" s="6">
        <v>310</v>
      </c>
    </row>
    <row r="12" spans="1:13" ht="18.75" x14ac:dyDescent="0.25">
      <c r="A12" s="5">
        <v>10</v>
      </c>
      <c r="B12" s="6">
        <v>300</v>
      </c>
      <c r="C12" s="6">
        <v>360</v>
      </c>
      <c r="D12" s="6">
        <v>327</v>
      </c>
      <c r="E12" s="6">
        <v>317</v>
      </c>
      <c r="F12" s="6">
        <v>479</v>
      </c>
      <c r="G12" s="6">
        <v>478</v>
      </c>
      <c r="H12" s="6">
        <v>534</v>
      </c>
      <c r="I12" s="6">
        <v>444</v>
      </c>
      <c r="J12" s="6">
        <v>450</v>
      </c>
      <c r="K12" s="6">
        <v>388</v>
      </c>
      <c r="L12" s="6">
        <v>314</v>
      </c>
      <c r="M12" s="6">
        <v>302</v>
      </c>
    </row>
    <row r="13" spans="1:13" ht="18.75" x14ac:dyDescent="0.25">
      <c r="A13" s="5">
        <v>11</v>
      </c>
      <c r="B13" s="6">
        <v>234</v>
      </c>
      <c r="C13" s="6">
        <v>319</v>
      </c>
      <c r="D13" s="6">
        <v>324</v>
      </c>
      <c r="E13" s="6">
        <v>371</v>
      </c>
      <c r="F13" s="6">
        <v>513</v>
      </c>
      <c r="G13" s="6">
        <v>522</v>
      </c>
      <c r="H13" s="6">
        <v>563</v>
      </c>
      <c r="I13" s="6">
        <v>515</v>
      </c>
      <c r="J13" s="6">
        <v>493</v>
      </c>
      <c r="K13" s="6">
        <v>399</v>
      </c>
      <c r="L13" s="6">
        <v>321</v>
      </c>
      <c r="M13" s="6">
        <v>280</v>
      </c>
    </row>
    <row r="14" spans="1:13" ht="18.75" x14ac:dyDescent="0.25">
      <c r="A14" s="5">
        <v>12</v>
      </c>
      <c r="B14" s="6">
        <v>213</v>
      </c>
      <c r="C14" s="6">
        <v>284</v>
      </c>
      <c r="D14" s="6">
        <v>359</v>
      </c>
      <c r="E14" s="6">
        <v>328</v>
      </c>
      <c r="F14" s="6">
        <v>515</v>
      </c>
      <c r="G14" s="6">
        <v>509</v>
      </c>
      <c r="H14" s="6">
        <v>539</v>
      </c>
      <c r="I14" s="6">
        <v>535</v>
      </c>
      <c r="J14" s="6">
        <v>482</v>
      </c>
      <c r="K14" s="6">
        <v>420</v>
      </c>
      <c r="L14" s="6">
        <v>315</v>
      </c>
      <c r="M14" s="6">
        <v>234</v>
      </c>
    </row>
    <row r="15" spans="1:13" ht="18.75" x14ac:dyDescent="0.25">
      <c r="A15" s="5">
        <v>13</v>
      </c>
      <c r="B15" s="6">
        <v>235</v>
      </c>
      <c r="C15" s="6">
        <v>258</v>
      </c>
      <c r="D15" s="6">
        <v>293</v>
      </c>
      <c r="E15" s="6">
        <v>344</v>
      </c>
      <c r="F15" s="6">
        <v>431</v>
      </c>
      <c r="G15" s="6">
        <v>462</v>
      </c>
      <c r="H15" s="6">
        <v>451</v>
      </c>
      <c r="I15" s="6">
        <v>502</v>
      </c>
      <c r="J15" s="6">
        <v>439</v>
      </c>
      <c r="K15" s="6">
        <v>396</v>
      </c>
      <c r="L15" s="6">
        <v>302</v>
      </c>
      <c r="M15" s="6">
        <v>247</v>
      </c>
    </row>
    <row r="16" spans="1:13" ht="18.75" x14ac:dyDescent="0.25">
      <c r="A16" s="5">
        <v>14</v>
      </c>
      <c r="B16" s="6">
        <v>258</v>
      </c>
      <c r="C16" s="6">
        <v>208</v>
      </c>
      <c r="D16" s="6">
        <v>303</v>
      </c>
      <c r="E16" s="6">
        <v>334</v>
      </c>
      <c r="F16" s="6">
        <v>339</v>
      </c>
      <c r="G16" s="6">
        <v>408</v>
      </c>
      <c r="H16" s="6">
        <v>387</v>
      </c>
      <c r="I16" s="6">
        <v>442</v>
      </c>
      <c r="J16" s="6">
        <v>378</v>
      </c>
      <c r="K16" s="6">
        <v>345</v>
      </c>
      <c r="L16" s="6">
        <v>232</v>
      </c>
      <c r="M16" s="6">
        <v>216</v>
      </c>
    </row>
    <row r="17" spans="1:13" ht="18.75" x14ac:dyDescent="0.25">
      <c r="A17" s="5">
        <v>15</v>
      </c>
      <c r="B17" s="6">
        <v>202</v>
      </c>
      <c r="C17" s="6">
        <v>211</v>
      </c>
      <c r="D17" s="6">
        <v>264</v>
      </c>
      <c r="E17" s="6">
        <v>285</v>
      </c>
      <c r="F17" s="6">
        <v>342</v>
      </c>
      <c r="G17" s="6">
        <v>329</v>
      </c>
      <c r="H17" s="6">
        <v>337</v>
      </c>
      <c r="I17" s="6">
        <v>322</v>
      </c>
      <c r="J17" s="6">
        <v>295</v>
      </c>
      <c r="K17" s="6">
        <v>314</v>
      </c>
      <c r="L17" s="6">
        <v>233</v>
      </c>
      <c r="M17" s="6">
        <v>232</v>
      </c>
    </row>
    <row r="18" spans="1:13" ht="18.75" x14ac:dyDescent="0.25">
      <c r="A18" s="5">
        <v>16</v>
      </c>
      <c r="B18" s="6">
        <v>213</v>
      </c>
      <c r="C18" s="6">
        <v>254</v>
      </c>
      <c r="D18" s="6">
        <v>275</v>
      </c>
      <c r="E18" s="6">
        <v>294</v>
      </c>
      <c r="F18" s="6">
        <v>331</v>
      </c>
      <c r="G18" s="6">
        <v>282</v>
      </c>
      <c r="H18" s="6">
        <v>283</v>
      </c>
      <c r="I18" s="6">
        <v>271</v>
      </c>
      <c r="J18" s="6">
        <v>257</v>
      </c>
      <c r="K18" s="6">
        <v>270</v>
      </c>
      <c r="L18" s="6">
        <v>270</v>
      </c>
      <c r="M18" s="6">
        <v>270</v>
      </c>
    </row>
    <row r="19" spans="1:13" ht="18.75" x14ac:dyDescent="0.25">
      <c r="A19" s="5">
        <v>17</v>
      </c>
      <c r="B19" s="6">
        <v>291</v>
      </c>
      <c r="C19" s="6">
        <v>254</v>
      </c>
      <c r="D19" s="6">
        <v>279</v>
      </c>
      <c r="E19" s="6">
        <v>319</v>
      </c>
      <c r="F19" s="6">
        <v>296</v>
      </c>
      <c r="G19" s="6">
        <v>228</v>
      </c>
      <c r="H19" s="6">
        <v>243</v>
      </c>
      <c r="I19" s="6">
        <v>250</v>
      </c>
      <c r="J19" s="6">
        <v>212</v>
      </c>
      <c r="K19" s="6">
        <v>211</v>
      </c>
      <c r="L19" s="6">
        <v>357</v>
      </c>
      <c r="M19" s="6">
        <v>363</v>
      </c>
    </row>
    <row r="20" spans="1:13" ht="18.75" x14ac:dyDescent="0.25">
      <c r="A20" s="5">
        <v>18</v>
      </c>
      <c r="B20" s="6">
        <v>536</v>
      </c>
      <c r="C20" s="6">
        <v>355</v>
      </c>
      <c r="D20" s="6">
        <v>251</v>
      </c>
      <c r="E20" s="6">
        <v>257</v>
      </c>
      <c r="F20" s="6">
        <v>236</v>
      </c>
      <c r="G20" s="6">
        <v>195</v>
      </c>
      <c r="H20" s="6">
        <v>197</v>
      </c>
      <c r="I20" s="6">
        <v>258</v>
      </c>
      <c r="J20" s="6">
        <v>211</v>
      </c>
      <c r="K20" s="6">
        <v>229</v>
      </c>
      <c r="L20" s="6">
        <v>515</v>
      </c>
      <c r="M20" s="6">
        <v>516</v>
      </c>
    </row>
    <row r="21" spans="1:13" ht="18.75" x14ac:dyDescent="0.25">
      <c r="A21" s="5">
        <v>19</v>
      </c>
      <c r="B21" s="6">
        <v>412</v>
      </c>
      <c r="C21" s="6">
        <v>413</v>
      </c>
      <c r="D21" s="6">
        <v>337</v>
      </c>
      <c r="E21" s="6">
        <v>235</v>
      </c>
      <c r="F21" s="6">
        <v>260</v>
      </c>
      <c r="G21" s="6">
        <v>213</v>
      </c>
      <c r="H21" s="6">
        <v>201</v>
      </c>
      <c r="I21" s="6">
        <v>253</v>
      </c>
      <c r="J21" s="6">
        <v>209</v>
      </c>
      <c r="K21" s="6">
        <v>354</v>
      </c>
      <c r="L21" s="6">
        <v>285</v>
      </c>
      <c r="M21" s="6">
        <v>271</v>
      </c>
    </row>
    <row r="22" spans="1:13" ht="18.75" x14ac:dyDescent="0.25">
      <c r="A22" s="5">
        <v>20</v>
      </c>
      <c r="B22" s="6">
        <v>235</v>
      </c>
      <c r="C22" s="6">
        <v>283</v>
      </c>
      <c r="D22" s="6">
        <v>349</v>
      </c>
      <c r="E22" s="6">
        <v>365</v>
      </c>
      <c r="F22" s="6">
        <v>330</v>
      </c>
      <c r="G22" s="6">
        <v>253</v>
      </c>
      <c r="H22" s="6">
        <v>191</v>
      </c>
      <c r="I22" s="6">
        <v>271</v>
      </c>
      <c r="J22" s="6">
        <v>262</v>
      </c>
      <c r="K22" s="6">
        <v>238</v>
      </c>
      <c r="L22" s="6">
        <v>159</v>
      </c>
      <c r="M22" s="6">
        <v>178</v>
      </c>
    </row>
    <row r="23" spans="1:13" ht="18.75" x14ac:dyDescent="0.25">
      <c r="A23" s="5">
        <v>21</v>
      </c>
      <c r="B23" s="6">
        <v>267</v>
      </c>
      <c r="C23" s="6">
        <v>178</v>
      </c>
      <c r="D23" s="6">
        <v>232</v>
      </c>
      <c r="E23" s="6">
        <v>400</v>
      </c>
      <c r="F23" s="6">
        <v>303</v>
      </c>
      <c r="G23" s="6">
        <v>237</v>
      </c>
      <c r="H23" s="6">
        <v>239</v>
      </c>
      <c r="I23" s="6">
        <v>264</v>
      </c>
      <c r="J23" s="6">
        <v>252</v>
      </c>
      <c r="K23" s="6">
        <v>207</v>
      </c>
      <c r="L23" s="6">
        <v>153</v>
      </c>
      <c r="M23" s="6">
        <v>163</v>
      </c>
    </row>
    <row r="24" spans="1:13" ht="18.75" x14ac:dyDescent="0.25">
      <c r="A24" s="5">
        <v>22</v>
      </c>
      <c r="B24" s="6">
        <v>197</v>
      </c>
      <c r="C24" s="6">
        <v>428</v>
      </c>
      <c r="D24" s="6">
        <v>226</v>
      </c>
      <c r="E24" s="6">
        <v>218</v>
      </c>
      <c r="F24" s="6">
        <v>224</v>
      </c>
      <c r="G24" s="6">
        <v>191</v>
      </c>
      <c r="H24" s="6">
        <v>175</v>
      </c>
      <c r="I24" s="6">
        <v>202</v>
      </c>
      <c r="J24" s="6">
        <v>184</v>
      </c>
      <c r="K24" s="6">
        <v>242</v>
      </c>
      <c r="L24" s="6">
        <v>172</v>
      </c>
      <c r="M24" s="6">
        <v>163</v>
      </c>
    </row>
    <row r="25" spans="1:13" ht="18.75" x14ac:dyDescent="0.25">
      <c r="A25" s="5">
        <v>23</v>
      </c>
      <c r="B25" s="6">
        <v>223</v>
      </c>
      <c r="C25" s="6">
        <v>320</v>
      </c>
      <c r="D25" s="6">
        <v>262</v>
      </c>
      <c r="E25" s="6">
        <v>237</v>
      </c>
      <c r="F25" s="6">
        <v>278</v>
      </c>
      <c r="G25" s="6">
        <v>232</v>
      </c>
      <c r="H25" s="6">
        <v>311</v>
      </c>
      <c r="I25" s="6">
        <v>287</v>
      </c>
      <c r="J25" s="6">
        <v>287</v>
      </c>
      <c r="K25" s="6">
        <v>257</v>
      </c>
      <c r="L25" s="6">
        <v>220</v>
      </c>
      <c r="M25" s="6">
        <v>202</v>
      </c>
    </row>
    <row r="26" spans="1:13" ht="18.75" x14ac:dyDescent="0.25">
      <c r="A26" s="5">
        <v>24</v>
      </c>
      <c r="B26" s="6">
        <v>222</v>
      </c>
      <c r="C26" s="6">
        <v>241</v>
      </c>
      <c r="D26" s="6">
        <v>290</v>
      </c>
      <c r="E26" s="6">
        <v>444</v>
      </c>
      <c r="F26" s="6">
        <v>247</v>
      </c>
      <c r="G26" s="6">
        <v>297</v>
      </c>
      <c r="H26" s="6">
        <v>257</v>
      </c>
      <c r="I26" s="6">
        <v>241</v>
      </c>
      <c r="J26" s="6">
        <v>259</v>
      </c>
      <c r="K26" s="6">
        <v>218</v>
      </c>
      <c r="L26" s="6">
        <v>191</v>
      </c>
      <c r="M26" s="6">
        <v>189</v>
      </c>
    </row>
    <row r="27" spans="1:13" ht="18.75" x14ac:dyDescent="0.25">
      <c r="A27" s="5" t="s">
        <v>14</v>
      </c>
      <c r="B27" s="7">
        <f>SUM(B3:B26)</f>
        <v>7076</v>
      </c>
      <c r="C27" s="7">
        <f t="shared" ref="C27:M27" si="0">SUM(C3:C26)</f>
        <v>7462</v>
      </c>
      <c r="D27" s="7">
        <f t="shared" si="0"/>
        <v>7353</v>
      </c>
      <c r="E27" s="7">
        <f t="shared" si="0"/>
        <v>7714</v>
      </c>
      <c r="F27" s="7">
        <f t="shared" si="0"/>
        <v>8268</v>
      </c>
      <c r="G27" s="7">
        <f t="shared" si="0"/>
        <v>7722</v>
      </c>
      <c r="H27" s="7">
        <f t="shared" si="0"/>
        <v>7647</v>
      </c>
      <c r="I27" s="7">
        <f t="shared" si="0"/>
        <v>7762</v>
      </c>
      <c r="J27" s="7">
        <f t="shared" si="0"/>
        <v>7317</v>
      </c>
      <c r="K27" s="7">
        <f t="shared" si="0"/>
        <v>7222</v>
      </c>
      <c r="L27" s="7">
        <f t="shared" si="0"/>
        <v>6922</v>
      </c>
      <c r="M27" s="7">
        <f t="shared" si="0"/>
        <v>6751</v>
      </c>
    </row>
    <row r="28" spans="1:13" x14ac:dyDescent="0.25">
      <c r="B28" s="2">
        <f>AVERAGE(B3:B26)</f>
        <v>294.83333333333331</v>
      </c>
      <c r="C28" s="2">
        <f t="shared" ref="C28:M28" si="1">AVERAGE(C3:C26)</f>
        <v>310.91666666666669</v>
      </c>
      <c r="D28" s="2">
        <f t="shared" si="1"/>
        <v>306.375</v>
      </c>
      <c r="E28" s="2">
        <f t="shared" si="1"/>
        <v>321.41666666666669</v>
      </c>
      <c r="F28" s="2">
        <f t="shared" si="1"/>
        <v>344.5</v>
      </c>
      <c r="G28" s="2">
        <f t="shared" si="1"/>
        <v>321.75</v>
      </c>
      <c r="H28" s="2">
        <f t="shared" si="1"/>
        <v>318.625</v>
      </c>
      <c r="I28" s="2">
        <f t="shared" si="1"/>
        <v>323.41666666666669</v>
      </c>
      <c r="J28" s="2">
        <f t="shared" si="1"/>
        <v>304.875</v>
      </c>
      <c r="K28" s="2">
        <f t="shared" si="1"/>
        <v>300.91666666666669</v>
      </c>
      <c r="L28" s="2">
        <f t="shared" si="1"/>
        <v>288.41666666666669</v>
      </c>
      <c r="M28" s="2">
        <f t="shared" si="1"/>
        <v>281.29166666666669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3" sqref="B3:M26"/>
    </sheetView>
  </sheetViews>
  <sheetFormatPr defaultRowHeight="15" x14ac:dyDescent="0.25"/>
  <sheetData>
    <row r="1" spans="1:13" ht="18.75" x14ac:dyDescent="0.25">
      <c r="E1" s="3" t="s">
        <v>0</v>
      </c>
    </row>
    <row r="2" spans="1:13" ht="18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8.75" x14ac:dyDescent="0.25">
      <c r="A3" s="5">
        <v>1</v>
      </c>
      <c r="B3" s="6">
        <v>281</v>
      </c>
      <c r="C3" s="6">
        <v>320</v>
      </c>
      <c r="D3" s="6">
        <v>324</v>
      </c>
      <c r="E3" s="6">
        <v>436</v>
      </c>
      <c r="F3" s="6">
        <v>430</v>
      </c>
      <c r="G3" s="6">
        <v>466</v>
      </c>
      <c r="H3" s="6">
        <v>438</v>
      </c>
      <c r="I3" s="6">
        <v>414</v>
      </c>
      <c r="J3" s="6">
        <v>384</v>
      </c>
      <c r="K3" s="6">
        <v>341</v>
      </c>
      <c r="L3" s="6">
        <v>272</v>
      </c>
      <c r="M3" s="6">
        <v>270</v>
      </c>
    </row>
    <row r="4" spans="1:13" ht="18.75" x14ac:dyDescent="0.25">
      <c r="A4" s="5">
        <v>2</v>
      </c>
      <c r="B4" s="6">
        <v>208</v>
      </c>
      <c r="C4" s="6">
        <v>225</v>
      </c>
      <c r="D4" s="6">
        <v>273</v>
      </c>
      <c r="E4" s="6">
        <v>286</v>
      </c>
      <c r="F4" s="6">
        <v>325</v>
      </c>
      <c r="G4" s="6">
        <v>378</v>
      </c>
      <c r="H4" s="6">
        <v>337</v>
      </c>
      <c r="I4" s="6">
        <v>328</v>
      </c>
      <c r="J4" s="6">
        <v>278</v>
      </c>
      <c r="K4" s="6">
        <v>246</v>
      </c>
      <c r="L4" s="6">
        <v>232</v>
      </c>
      <c r="M4" s="6">
        <v>221</v>
      </c>
    </row>
    <row r="5" spans="1:13" ht="18.75" x14ac:dyDescent="0.25">
      <c r="A5" s="5">
        <v>3</v>
      </c>
      <c r="B5" s="6">
        <v>195</v>
      </c>
      <c r="C5" s="6">
        <v>192</v>
      </c>
      <c r="D5" s="6">
        <v>210</v>
      </c>
      <c r="E5" s="6">
        <v>251</v>
      </c>
      <c r="F5" s="6">
        <v>264</v>
      </c>
      <c r="G5" s="6">
        <v>283</v>
      </c>
      <c r="H5" s="6">
        <v>280</v>
      </c>
      <c r="I5" s="6">
        <v>247</v>
      </c>
      <c r="J5" s="6">
        <v>210</v>
      </c>
      <c r="K5" s="6">
        <v>228</v>
      </c>
      <c r="L5" s="6">
        <v>199</v>
      </c>
      <c r="M5" s="6">
        <v>220</v>
      </c>
    </row>
    <row r="6" spans="1:13" ht="18.75" x14ac:dyDescent="0.25">
      <c r="A6" s="5">
        <v>4</v>
      </c>
      <c r="B6" s="6">
        <v>183</v>
      </c>
      <c r="C6" s="6">
        <v>244</v>
      </c>
      <c r="D6" s="6">
        <v>178</v>
      </c>
      <c r="E6" s="6">
        <v>207</v>
      </c>
      <c r="F6" s="6">
        <v>210</v>
      </c>
      <c r="G6" s="6">
        <v>225</v>
      </c>
      <c r="H6" s="6">
        <v>200</v>
      </c>
      <c r="I6" s="6">
        <v>200</v>
      </c>
      <c r="J6" s="6">
        <v>175</v>
      </c>
      <c r="K6" s="6">
        <v>180</v>
      </c>
      <c r="L6" s="6">
        <v>157</v>
      </c>
      <c r="M6" s="6">
        <v>162</v>
      </c>
    </row>
    <row r="7" spans="1:13" ht="18.75" x14ac:dyDescent="0.25">
      <c r="A7" s="5">
        <v>5</v>
      </c>
      <c r="B7" s="6">
        <v>253</v>
      </c>
      <c r="C7" s="6">
        <v>238</v>
      </c>
      <c r="D7" s="6">
        <v>225</v>
      </c>
      <c r="E7" s="6">
        <v>194</v>
      </c>
      <c r="F7" s="6">
        <v>184</v>
      </c>
      <c r="G7" s="6">
        <v>175</v>
      </c>
      <c r="H7" s="6">
        <v>160</v>
      </c>
      <c r="I7" s="6">
        <v>159</v>
      </c>
      <c r="J7" s="6">
        <v>148</v>
      </c>
      <c r="K7" s="6">
        <v>193</v>
      </c>
      <c r="L7" s="6">
        <v>179</v>
      </c>
      <c r="M7" s="6">
        <v>200</v>
      </c>
    </row>
    <row r="8" spans="1:13" ht="18.75" x14ac:dyDescent="0.25">
      <c r="A8" s="5">
        <v>6</v>
      </c>
      <c r="B8" s="6">
        <v>334</v>
      </c>
      <c r="C8" s="6">
        <v>372</v>
      </c>
      <c r="D8" s="6">
        <v>321</v>
      </c>
      <c r="E8" s="6">
        <v>303</v>
      </c>
      <c r="F8" s="6">
        <v>331</v>
      </c>
      <c r="G8" s="6">
        <v>197</v>
      </c>
      <c r="H8" s="6">
        <v>166</v>
      </c>
      <c r="I8" s="6">
        <v>156</v>
      </c>
      <c r="J8" s="6">
        <v>212</v>
      </c>
      <c r="K8" s="6">
        <v>330</v>
      </c>
      <c r="L8" s="6">
        <v>297</v>
      </c>
      <c r="M8" s="6">
        <v>323</v>
      </c>
    </row>
    <row r="9" spans="1:13" ht="18.75" x14ac:dyDescent="0.25">
      <c r="A9" s="5">
        <v>7</v>
      </c>
      <c r="B9" s="6">
        <v>301</v>
      </c>
      <c r="C9" s="6">
        <v>294</v>
      </c>
      <c r="D9" s="6">
        <v>289</v>
      </c>
      <c r="E9" s="6">
        <v>289</v>
      </c>
      <c r="F9" s="6">
        <v>292</v>
      </c>
      <c r="G9" s="6">
        <v>227</v>
      </c>
      <c r="H9" s="6">
        <v>209</v>
      </c>
      <c r="I9" s="6">
        <v>191</v>
      </c>
      <c r="J9" s="6">
        <v>187</v>
      </c>
      <c r="K9" s="6">
        <v>226</v>
      </c>
      <c r="L9" s="6">
        <v>215</v>
      </c>
      <c r="M9" s="6">
        <v>249</v>
      </c>
    </row>
    <row r="10" spans="1:13" ht="18.75" x14ac:dyDescent="0.25">
      <c r="A10" s="5">
        <v>8</v>
      </c>
      <c r="B10" s="6">
        <v>258</v>
      </c>
      <c r="C10" s="6">
        <v>267</v>
      </c>
      <c r="D10" s="6">
        <v>264</v>
      </c>
      <c r="E10" s="6">
        <v>226</v>
      </c>
      <c r="F10" s="6">
        <v>199</v>
      </c>
      <c r="G10" s="6">
        <v>155</v>
      </c>
      <c r="H10" s="6">
        <v>162</v>
      </c>
      <c r="I10" s="6">
        <v>206</v>
      </c>
      <c r="J10" s="6">
        <v>221</v>
      </c>
      <c r="K10" s="6">
        <v>231</v>
      </c>
      <c r="L10" s="6">
        <v>278</v>
      </c>
      <c r="M10" s="6">
        <v>265</v>
      </c>
    </row>
    <row r="11" spans="1:13" ht="18.75" x14ac:dyDescent="0.25">
      <c r="A11" s="5">
        <v>9</v>
      </c>
      <c r="B11" s="6">
        <v>309</v>
      </c>
      <c r="C11" s="6">
        <v>227</v>
      </c>
      <c r="D11" s="6">
        <v>205</v>
      </c>
      <c r="E11" s="6">
        <v>205</v>
      </c>
      <c r="F11" s="6">
        <v>256</v>
      </c>
      <c r="G11" s="6">
        <v>228</v>
      </c>
      <c r="H11" s="6">
        <v>256</v>
      </c>
      <c r="I11" s="6">
        <v>223</v>
      </c>
      <c r="J11" s="6">
        <v>244</v>
      </c>
      <c r="K11" s="6">
        <v>166</v>
      </c>
      <c r="L11" s="6">
        <v>287</v>
      </c>
      <c r="M11" s="6">
        <v>257</v>
      </c>
    </row>
    <row r="12" spans="1:13" ht="18.75" x14ac:dyDescent="0.25">
      <c r="A12" s="5">
        <v>10</v>
      </c>
      <c r="B12" s="6">
        <v>300</v>
      </c>
      <c r="C12" s="6">
        <v>264</v>
      </c>
      <c r="D12" s="6">
        <v>262</v>
      </c>
      <c r="E12" s="6">
        <v>209</v>
      </c>
      <c r="F12" s="6">
        <v>224</v>
      </c>
      <c r="G12" s="6">
        <v>271</v>
      </c>
      <c r="H12" s="6">
        <v>246</v>
      </c>
      <c r="I12" s="6">
        <v>239</v>
      </c>
      <c r="J12" s="6">
        <v>294</v>
      </c>
      <c r="K12" s="6">
        <v>316</v>
      </c>
      <c r="L12" s="6">
        <v>267</v>
      </c>
      <c r="M12" s="6">
        <v>255</v>
      </c>
    </row>
    <row r="13" spans="1:13" ht="18.75" x14ac:dyDescent="0.25">
      <c r="A13" s="5">
        <v>11</v>
      </c>
      <c r="B13" s="6">
        <v>381</v>
      </c>
      <c r="C13" s="6">
        <v>266</v>
      </c>
      <c r="D13" s="6">
        <v>317</v>
      </c>
      <c r="E13" s="6">
        <v>211</v>
      </c>
      <c r="F13" s="6">
        <v>245</v>
      </c>
      <c r="G13" s="6">
        <v>208</v>
      </c>
      <c r="H13" s="6">
        <v>177</v>
      </c>
      <c r="I13" s="6">
        <v>246</v>
      </c>
      <c r="J13" s="6">
        <v>486</v>
      </c>
      <c r="K13" s="6">
        <v>238</v>
      </c>
      <c r="L13" s="6">
        <v>240</v>
      </c>
      <c r="M13" s="6">
        <v>277</v>
      </c>
    </row>
    <row r="14" spans="1:13" ht="18.75" x14ac:dyDescent="0.25">
      <c r="A14" s="5">
        <v>12</v>
      </c>
      <c r="B14" s="6">
        <v>334</v>
      </c>
      <c r="C14" s="6">
        <v>270</v>
      </c>
      <c r="D14" s="6">
        <v>210</v>
      </c>
      <c r="E14" s="6">
        <v>186</v>
      </c>
      <c r="F14" s="6">
        <v>197</v>
      </c>
      <c r="G14" s="6">
        <v>162</v>
      </c>
      <c r="H14" s="6">
        <v>267</v>
      </c>
      <c r="I14" s="6">
        <v>198</v>
      </c>
      <c r="J14" s="6">
        <v>211</v>
      </c>
      <c r="K14" s="6">
        <v>239</v>
      </c>
      <c r="L14" s="6">
        <v>277</v>
      </c>
      <c r="M14" s="6">
        <v>308</v>
      </c>
    </row>
    <row r="15" spans="1:13" ht="18.75" x14ac:dyDescent="0.25">
      <c r="A15" s="5">
        <v>13</v>
      </c>
      <c r="B15" s="6">
        <v>308</v>
      </c>
      <c r="C15" s="6">
        <v>268</v>
      </c>
      <c r="D15" s="6">
        <v>197</v>
      </c>
      <c r="E15" s="6">
        <v>216</v>
      </c>
      <c r="F15" s="6">
        <v>187</v>
      </c>
      <c r="G15" s="6">
        <v>179</v>
      </c>
      <c r="H15" s="6">
        <v>164</v>
      </c>
      <c r="I15" s="6">
        <v>190</v>
      </c>
      <c r="J15" s="6">
        <v>215</v>
      </c>
      <c r="K15" s="6">
        <v>183</v>
      </c>
      <c r="L15" s="6">
        <v>248</v>
      </c>
      <c r="M15" s="6">
        <v>288</v>
      </c>
    </row>
    <row r="16" spans="1:13" ht="18.75" x14ac:dyDescent="0.25">
      <c r="A16" s="5">
        <v>14</v>
      </c>
      <c r="B16" s="6">
        <v>273</v>
      </c>
      <c r="C16" s="6">
        <v>257</v>
      </c>
      <c r="D16" s="6">
        <v>203</v>
      </c>
      <c r="E16" s="6">
        <v>216</v>
      </c>
      <c r="F16" s="6">
        <v>186</v>
      </c>
      <c r="G16" s="6">
        <v>183</v>
      </c>
      <c r="H16" s="6">
        <v>200</v>
      </c>
      <c r="I16" s="6">
        <v>256</v>
      </c>
      <c r="J16" s="6">
        <v>197</v>
      </c>
      <c r="K16" s="6">
        <v>195</v>
      </c>
      <c r="L16" s="6">
        <v>228</v>
      </c>
      <c r="M16" s="6">
        <v>254</v>
      </c>
    </row>
    <row r="17" spans="1:13" ht="18.75" x14ac:dyDescent="0.25">
      <c r="A17" s="5">
        <v>15</v>
      </c>
      <c r="B17" s="6">
        <v>244</v>
      </c>
      <c r="C17" s="6">
        <v>233</v>
      </c>
      <c r="D17" s="6">
        <v>204</v>
      </c>
      <c r="E17" s="6">
        <v>226</v>
      </c>
      <c r="F17" s="6">
        <v>212</v>
      </c>
      <c r="G17" s="6">
        <v>218</v>
      </c>
      <c r="H17" s="6">
        <v>213</v>
      </c>
      <c r="I17" s="6">
        <v>201</v>
      </c>
      <c r="J17" s="6">
        <v>180</v>
      </c>
      <c r="K17" s="6">
        <v>164</v>
      </c>
      <c r="L17" s="6">
        <v>194</v>
      </c>
      <c r="M17" s="6">
        <v>229</v>
      </c>
    </row>
    <row r="18" spans="1:13" ht="18.75" x14ac:dyDescent="0.25">
      <c r="A18" s="5">
        <v>16</v>
      </c>
      <c r="B18" s="6">
        <v>205</v>
      </c>
      <c r="C18" s="6">
        <v>211</v>
      </c>
      <c r="D18" s="6">
        <v>226</v>
      </c>
      <c r="E18" s="6">
        <v>210</v>
      </c>
      <c r="F18" s="6">
        <v>224</v>
      </c>
      <c r="G18" s="6">
        <v>218</v>
      </c>
      <c r="H18" s="6">
        <v>224</v>
      </c>
      <c r="I18" s="6">
        <v>204</v>
      </c>
      <c r="J18" s="6">
        <v>247</v>
      </c>
      <c r="K18" s="6">
        <v>195</v>
      </c>
      <c r="L18" s="6">
        <v>187</v>
      </c>
      <c r="M18" s="6">
        <v>168</v>
      </c>
    </row>
    <row r="19" spans="1:13" ht="18.75" x14ac:dyDescent="0.25">
      <c r="A19" s="5">
        <v>17</v>
      </c>
      <c r="B19" s="6">
        <v>196</v>
      </c>
      <c r="C19" s="6">
        <v>212</v>
      </c>
      <c r="D19" s="6">
        <v>246</v>
      </c>
      <c r="E19" s="6">
        <v>262</v>
      </c>
      <c r="F19" s="6">
        <v>271</v>
      </c>
      <c r="G19" s="6">
        <v>268</v>
      </c>
      <c r="H19" s="6">
        <v>275</v>
      </c>
      <c r="I19" s="6">
        <v>305</v>
      </c>
      <c r="J19" s="6">
        <v>246</v>
      </c>
      <c r="K19" s="6">
        <v>241</v>
      </c>
      <c r="L19" s="6">
        <v>218</v>
      </c>
      <c r="M19" s="6">
        <v>183</v>
      </c>
    </row>
    <row r="20" spans="1:13" ht="18.75" x14ac:dyDescent="0.25">
      <c r="A20" s="5">
        <v>18</v>
      </c>
      <c r="B20" s="6">
        <v>245</v>
      </c>
      <c r="C20" s="6">
        <v>204</v>
      </c>
      <c r="D20" s="6">
        <v>245</v>
      </c>
      <c r="E20" s="6">
        <v>294</v>
      </c>
      <c r="F20" s="6">
        <v>325</v>
      </c>
      <c r="G20" s="6">
        <v>325</v>
      </c>
      <c r="H20" s="6">
        <v>321</v>
      </c>
      <c r="I20" s="6">
        <v>335</v>
      </c>
      <c r="J20" s="6">
        <v>331</v>
      </c>
      <c r="K20" s="6">
        <v>288</v>
      </c>
      <c r="L20" s="6">
        <v>210</v>
      </c>
      <c r="M20" s="6">
        <v>209</v>
      </c>
    </row>
    <row r="21" spans="1:13" ht="18.75" x14ac:dyDescent="0.25">
      <c r="A21" s="5">
        <v>19</v>
      </c>
      <c r="B21" s="6">
        <v>312</v>
      </c>
      <c r="C21" s="6">
        <v>335</v>
      </c>
      <c r="D21" s="6">
        <v>315</v>
      </c>
      <c r="E21" s="6">
        <v>349</v>
      </c>
      <c r="F21" s="6">
        <v>431</v>
      </c>
      <c r="G21" s="6">
        <v>433</v>
      </c>
      <c r="H21" s="6">
        <v>408</v>
      </c>
      <c r="I21" s="6">
        <v>435</v>
      </c>
      <c r="J21" s="6">
        <v>379</v>
      </c>
      <c r="K21" s="6">
        <v>373</v>
      </c>
      <c r="L21" s="6">
        <v>314</v>
      </c>
      <c r="M21" s="6">
        <v>289</v>
      </c>
    </row>
    <row r="22" spans="1:13" ht="18.75" x14ac:dyDescent="0.25">
      <c r="A22" s="5">
        <v>20</v>
      </c>
      <c r="B22" s="6">
        <v>280</v>
      </c>
      <c r="C22" s="6">
        <v>350</v>
      </c>
      <c r="D22" s="6">
        <v>341</v>
      </c>
      <c r="E22" s="6">
        <v>377</v>
      </c>
      <c r="F22" s="6">
        <v>444</v>
      </c>
      <c r="G22" s="6">
        <v>425</v>
      </c>
      <c r="H22" s="6">
        <v>417</v>
      </c>
      <c r="I22" s="6">
        <v>395</v>
      </c>
      <c r="J22" s="6">
        <v>406</v>
      </c>
      <c r="K22" s="6">
        <v>393</v>
      </c>
      <c r="L22" s="6">
        <v>315</v>
      </c>
      <c r="M22" s="6">
        <v>286</v>
      </c>
    </row>
    <row r="23" spans="1:13" ht="18.75" x14ac:dyDescent="0.25">
      <c r="A23" s="5">
        <v>21</v>
      </c>
      <c r="B23" s="6">
        <v>321</v>
      </c>
      <c r="C23" s="6">
        <v>377</v>
      </c>
      <c r="D23" s="6">
        <v>393</v>
      </c>
      <c r="E23" s="6">
        <v>386</v>
      </c>
      <c r="F23" s="6">
        <v>389</v>
      </c>
      <c r="G23" s="6">
        <v>379</v>
      </c>
      <c r="H23" s="6">
        <v>361</v>
      </c>
      <c r="I23" s="6">
        <v>422</v>
      </c>
      <c r="J23" s="6">
        <v>489</v>
      </c>
      <c r="K23" s="6">
        <v>431</v>
      </c>
      <c r="L23" s="6">
        <v>330</v>
      </c>
      <c r="M23" s="6">
        <v>284</v>
      </c>
    </row>
    <row r="24" spans="1:13" ht="18.75" x14ac:dyDescent="0.25">
      <c r="A24" s="5">
        <v>22</v>
      </c>
      <c r="B24" s="6">
        <v>357</v>
      </c>
      <c r="C24" s="6">
        <v>398</v>
      </c>
      <c r="D24" s="6">
        <v>495</v>
      </c>
      <c r="E24" s="6">
        <v>494</v>
      </c>
      <c r="F24" s="6">
        <v>541</v>
      </c>
      <c r="G24" s="6">
        <v>515</v>
      </c>
      <c r="H24" s="6">
        <v>510</v>
      </c>
      <c r="I24" s="6">
        <v>547</v>
      </c>
      <c r="J24" s="6">
        <v>556</v>
      </c>
      <c r="K24" s="6">
        <v>455</v>
      </c>
      <c r="L24" s="6">
        <v>363</v>
      </c>
      <c r="M24" s="6">
        <v>361</v>
      </c>
    </row>
    <row r="25" spans="1:13" ht="18.75" x14ac:dyDescent="0.25">
      <c r="A25" s="5">
        <v>23</v>
      </c>
      <c r="B25" s="6">
        <v>419</v>
      </c>
      <c r="C25" s="6">
        <v>438</v>
      </c>
      <c r="D25" s="6">
        <v>527</v>
      </c>
      <c r="E25" s="6">
        <v>489</v>
      </c>
      <c r="F25" s="6">
        <v>601</v>
      </c>
      <c r="G25" s="6">
        <v>591</v>
      </c>
      <c r="H25" s="6">
        <v>604</v>
      </c>
      <c r="I25" s="6">
        <v>582</v>
      </c>
      <c r="J25" s="6">
        <v>548</v>
      </c>
      <c r="K25" s="6">
        <v>492</v>
      </c>
      <c r="L25" s="6">
        <v>385</v>
      </c>
      <c r="M25" s="6">
        <v>418</v>
      </c>
    </row>
    <row r="26" spans="1:13" ht="18.75" x14ac:dyDescent="0.25">
      <c r="A26" s="5">
        <v>24</v>
      </c>
      <c r="B26" s="6">
        <v>350</v>
      </c>
      <c r="C26" s="6">
        <v>341</v>
      </c>
      <c r="D26" s="6">
        <v>416</v>
      </c>
      <c r="E26" s="6">
        <v>496</v>
      </c>
      <c r="F26" s="6">
        <v>563</v>
      </c>
      <c r="G26" s="6">
        <v>560</v>
      </c>
      <c r="H26" s="6">
        <v>547</v>
      </c>
      <c r="I26" s="6">
        <v>532</v>
      </c>
      <c r="J26" s="6">
        <v>473</v>
      </c>
      <c r="K26" s="6">
        <v>420</v>
      </c>
      <c r="L26" s="6">
        <v>356</v>
      </c>
      <c r="M26" s="6">
        <v>343</v>
      </c>
    </row>
    <row r="27" spans="1:13" ht="18.75" x14ac:dyDescent="0.25">
      <c r="A27" s="5" t="s">
        <v>14</v>
      </c>
      <c r="B27" s="7">
        <f>SUM(B3:B26)</f>
        <v>6847</v>
      </c>
      <c r="C27" s="7">
        <f t="shared" ref="C27:M27" si="0">SUM(C3:C26)</f>
        <v>6803</v>
      </c>
      <c r="D27" s="7">
        <f t="shared" si="0"/>
        <v>6886</v>
      </c>
      <c r="E27" s="7">
        <f t="shared" si="0"/>
        <v>7018</v>
      </c>
      <c r="F27" s="7">
        <f t="shared" si="0"/>
        <v>7531</v>
      </c>
      <c r="G27" s="7">
        <f t="shared" si="0"/>
        <v>7269</v>
      </c>
      <c r="H27" s="7">
        <f t="shared" si="0"/>
        <v>7142</v>
      </c>
      <c r="I27" s="7">
        <f t="shared" si="0"/>
        <v>7211</v>
      </c>
      <c r="J27" s="7">
        <f t="shared" si="0"/>
        <v>7317</v>
      </c>
      <c r="K27" s="7">
        <f t="shared" si="0"/>
        <v>6764</v>
      </c>
      <c r="L27" s="7">
        <f t="shared" si="0"/>
        <v>6248</v>
      </c>
      <c r="M27" s="7">
        <f t="shared" si="0"/>
        <v>6319</v>
      </c>
    </row>
    <row r="28" spans="1:13" x14ac:dyDescent="0.25">
      <c r="B28" s="2">
        <f>AVERAGE(B3:B26)</f>
        <v>285.29166666666669</v>
      </c>
      <c r="C28" s="2">
        <f t="shared" ref="C28:M28" si="1">AVERAGE(C3:C26)</f>
        <v>283.45833333333331</v>
      </c>
      <c r="D28" s="2">
        <f t="shared" si="1"/>
        <v>286.91666666666669</v>
      </c>
      <c r="E28" s="2">
        <f t="shared" si="1"/>
        <v>292.41666666666669</v>
      </c>
      <c r="F28" s="2">
        <f t="shared" si="1"/>
        <v>313.79166666666669</v>
      </c>
      <c r="G28" s="2">
        <f t="shared" si="1"/>
        <v>302.875</v>
      </c>
      <c r="H28" s="2">
        <f t="shared" si="1"/>
        <v>297.58333333333331</v>
      </c>
      <c r="I28" s="2">
        <f t="shared" si="1"/>
        <v>300.45833333333331</v>
      </c>
      <c r="J28" s="2">
        <f t="shared" si="1"/>
        <v>304.875</v>
      </c>
      <c r="K28" s="2">
        <f t="shared" si="1"/>
        <v>281.83333333333331</v>
      </c>
      <c r="L28" s="2">
        <f t="shared" si="1"/>
        <v>260.33333333333331</v>
      </c>
      <c r="M28" s="2">
        <f t="shared" si="1"/>
        <v>263.29166666666669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pane ySplit="1" topLeftCell="A255" activePane="bottomLeft" state="frozen"/>
      <selection pane="bottomLeft" activeCell="E242" sqref="E242:F289"/>
    </sheetView>
  </sheetViews>
  <sheetFormatPr defaultRowHeight="15" x14ac:dyDescent="0.25"/>
  <cols>
    <col min="6" max="6" width="13.140625" customWidth="1"/>
  </cols>
  <sheetData>
    <row r="1" spans="1:13" ht="94.5" x14ac:dyDescent="0.25">
      <c r="B1" s="93"/>
      <c r="C1" s="94" t="s">
        <v>48</v>
      </c>
      <c r="D1" s="94" t="s">
        <v>50</v>
      </c>
      <c r="E1" s="94" t="s">
        <v>47</v>
      </c>
      <c r="F1" s="94" t="s">
        <v>51</v>
      </c>
      <c r="G1" s="94" t="s">
        <v>52</v>
      </c>
      <c r="H1" s="94" t="s">
        <v>57</v>
      </c>
      <c r="I1" s="94" t="s">
        <v>43</v>
      </c>
      <c r="J1" s="94" t="s">
        <v>44</v>
      </c>
      <c r="K1" s="94" t="s">
        <v>45</v>
      </c>
      <c r="L1" s="94" t="s">
        <v>14</v>
      </c>
      <c r="M1" s="96" t="s">
        <v>58</v>
      </c>
    </row>
    <row r="2" spans="1:13" ht="15.75" x14ac:dyDescent="0.25">
      <c r="A2" s="95">
        <v>43466</v>
      </c>
      <c r="B2" s="6" t="s">
        <v>19</v>
      </c>
      <c r="C2" s="6">
        <v>237</v>
      </c>
      <c r="D2" s="6">
        <v>2984</v>
      </c>
      <c r="E2" s="6">
        <v>575.218921859999</v>
      </c>
      <c r="F2" s="6">
        <v>707.781078140001</v>
      </c>
      <c r="G2" s="94">
        <f>SUM(C2:F2)</f>
        <v>4504</v>
      </c>
      <c r="H2" s="94">
        <f>D2+E2+F2</f>
        <v>4267</v>
      </c>
      <c r="I2" s="6">
        <v>237</v>
      </c>
      <c r="J2" s="6">
        <v>2984</v>
      </c>
      <c r="K2" s="6">
        <v>1283.113053</v>
      </c>
      <c r="L2" s="94">
        <f>SUM(I2:K2)</f>
        <v>4504.113053</v>
      </c>
      <c r="M2" s="96">
        <f>J2+K2</f>
        <v>4267.113053</v>
      </c>
    </row>
    <row r="3" spans="1:13" ht="15.75" x14ac:dyDescent="0.25">
      <c r="A3" s="95">
        <v>43466</v>
      </c>
      <c r="B3" s="6" t="s">
        <v>20</v>
      </c>
      <c r="C3" s="6">
        <v>199</v>
      </c>
      <c r="D3" s="6">
        <v>2984</v>
      </c>
      <c r="E3" s="6">
        <v>575.218921859999</v>
      </c>
      <c r="F3" s="6">
        <v>707.781078140001</v>
      </c>
      <c r="G3" s="94">
        <f t="shared" ref="G3:G66" si="0">SUM(C3:F3)</f>
        <v>4466</v>
      </c>
      <c r="H3" s="94">
        <f t="shared" ref="H3:H66" si="1">D3+E3+F3</f>
        <v>4267</v>
      </c>
      <c r="I3" s="6">
        <v>199</v>
      </c>
      <c r="J3" s="6">
        <v>2984</v>
      </c>
      <c r="K3" s="6">
        <v>1283.113053</v>
      </c>
      <c r="L3" s="94">
        <f t="shared" ref="L3:L66" si="2">SUM(I3:K3)</f>
        <v>4466.113053</v>
      </c>
      <c r="M3" s="96">
        <f t="shared" ref="M3:M66" si="3">J3+K3</f>
        <v>4267.113053</v>
      </c>
    </row>
    <row r="4" spans="1:13" ht="15.75" x14ac:dyDescent="0.25">
      <c r="A4" s="95">
        <v>43466</v>
      </c>
      <c r="B4" s="6" t="s">
        <v>21</v>
      </c>
      <c r="C4" s="6">
        <v>196</v>
      </c>
      <c r="D4" s="6">
        <v>2984</v>
      </c>
      <c r="E4" s="6">
        <v>546.7828462199991</v>
      </c>
      <c r="F4" s="6">
        <v>1073.2171537800009</v>
      </c>
      <c r="G4" s="94">
        <f t="shared" si="0"/>
        <v>4800</v>
      </c>
      <c r="H4" s="94">
        <f t="shared" si="1"/>
        <v>4604</v>
      </c>
      <c r="I4" s="6">
        <v>196</v>
      </c>
      <c r="J4" s="6">
        <v>2984</v>
      </c>
      <c r="K4" s="6">
        <v>1619.6426867499999</v>
      </c>
      <c r="L4" s="94">
        <f t="shared" si="2"/>
        <v>4799.6426867499995</v>
      </c>
      <c r="M4" s="96">
        <f t="shared" si="3"/>
        <v>4603.6426867499995</v>
      </c>
    </row>
    <row r="5" spans="1:13" ht="15.75" x14ac:dyDescent="0.25">
      <c r="A5" s="95">
        <v>43466</v>
      </c>
      <c r="B5" s="6" t="s">
        <v>22</v>
      </c>
      <c r="C5" s="6">
        <v>249</v>
      </c>
      <c r="D5" s="6">
        <v>2984</v>
      </c>
      <c r="E5" s="6">
        <v>546.7828462199991</v>
      </c>
      <c r="F5" s="6">
        <v>1073.2171537800009</v>
      </c>
      <c r="G5" s="94">
        <f t="shared" si="0"/>
        <v>4853</v>
      </c>
      <c r="H5" s="94">
        <f t="shared" si="1"/>
        <v>4604</v>
      </c>
      <c r="I5" s="6">
        <v>249</v>
      </c>
      <c r="J5" s="6">
        <v>2984</v>
      </c>
      <c r="K5" s="6">
        <v>1619.6426867499999</v>
      </c>
      <c r="L5" s="94">
        <f t="shared" si="2"/>
        <v>4852.6426867499995</v>
      </c>
      <c r="M5" s="96">
        <f t="shared" si="3"/>
        <v>4603.6426867499995</v>
      </c>
    </row>
    <row r="6" spans="1:13" ht="15.75" x14ac:dyDescent="0.25">
      <c r="A6" s="95">
        <v>43466</v>
      </c>
      <c r="B6" s="6" t="s">
        <v>23</v>
      </c>
      <c r="C6" s="6">
        <v>335</v>
      </c>
      <c r="D6" s="6">
        <v>2984</v>
      </c>
      <c r="E6" s="6">
        <v>546.7828462199991</v>
      </c>
      <c r="F6" s="6">
        <v>1073.2171537800009</v>
      </c>
      <c r="G6" s="94">
        <f t="shared" si="0"/>
        <v>4939</v>
      </c>
      <c r="H6" s="94">
        <f t="shared" si="1"/>
        <v>4604</v>
      </c>
      <c r="I6" s="6">
        <v>335</v>
      </c>
      <c r="J6" s="6">
        <v>2984</v>
      </c>
      <c r="K6" s="6">
        <v>1619.6426867499999</v>
      </c>
      <c r="L6" s="94">
        <f t="shared" si="2"/>
        <v>4938.6426867499995</v>
      </c>
      <c r="M6" s="96">
        <f t="shared" si="3"/>
        <v>4603.6426867499995</v>
      </c>
    </row>
    <row r="7" spans="1:13" ht="15.75" x14ac:dyDescent="0.25">
      <c r="A7" s="95">
        <v>43466</v>
      </c>
      <c r="B7" s="6" t="s">
        <v>24</v>
      </c>
      <c r="C7" s="6">
        <v>537</v>
      </c>
      <c r="D7" s="6">
        <v>2984</v>
      </c>
      <c r="E7" s="6">
        <v>546.7828462199991</v>
      </c>
      <c r="F7" s="6">
        <v>1073.2171537800009</v>
      </c>
      <c r="G7" s="94">
        <f t="shared" si="0"/>
        <v>5141</v>
      </c>
      <c r="H7" s="94">
        <f t="shared" si="1"/>
        <v>4604</v>
      </c>
      <c r="I7" s="6">
        <v>537</v>
      </c>
      <c r="J7" s="6">
        <v>2984</v>
      </c>
      <c r="K7" s="6">
        <v>1619.6426867499999</v>
      </c>
      <c r="L7" s="94">
        <f t="shared" si="2"/>
        <v>5140.6426867499995</v>
      </c>
      <c r="M7" s="96">
        <f t="shared" si="3"/>
        <v>4603.6426867499995</v>
      </c>
    </row>
    <row r="8" spans="1:13" ht="15.75" x14ac:dyDescent="0.25">
      <c r="A8" s="95">
        <v>43466</v>
      </c>
      <c r="B8" s="6" t="s">
        <v>25</v>
      </c>
      <c r="C8" s="6">
        <v>669</v>
      </c>
      <c r="D8" s="6">
        <v>2870.58</v>
      </c>
      <c r="E8" s="6">
        <v>735.60362159998431</v>
      </c>
      <c r="F8" s="6">
        <v>1291.3963784000157</v>
      </c>
      <c r="G8" s="94">
        <f t="shared" si="0"/>
        <v>5566.58</v>
      </c>
      <c r="H8" s="94">
        <f t="shared" si="1"/>
        <v>4897.58</v>
      </c>
      <c r="I8" s="6">
        <v>669</v>
      </c>
      <c r="J8" s="6">
        <v>2870.58</v>
      </c>
      <c r="K8" s="6">
        <v>2027.2591412500001</v>
      </c>
      <c r="L8" s="94">
        <f t="shared" si="2"/>
        <v>5566.8391412500005</v>
      </c>
      <c r="M8" s="96">
        <f t="shared" si="3"/>
        <v>4897.8391412500005</v>
      </c>
    </row>
    <row r="9" spans="1:13" ht="15.75" x14ac:dyDescent="0.25">
      <c r="A9" s="95">
        <v>43466</v>
      </c>
      <c r="B9" s="6" t="s">
        <v>26</v>
      </c>
      <c r="C9" s="6">
        <v>310</v>
      </c>
      <c r="D9" s="6">
        <v>2870.58</v>
      </c>
      <c r="E9" s="6">
        <v>735.60362159998431</v>
      </c>
      <c r="F9" s="6">
        <v>1291.3963784000157</v>
      </c>
      <c r="G9" s="94">
        <f t="shared" si="0"/>
        <v>5207.58</v>
      </c>
      <c r="H9" s="94">
        <f t="shared" si="1"/>
        <v>4897.58</v>
      </c>
      <c r="I9" s="6">
        <v>310</v>
      </c>
      <c r="J9" s="6">
        <v>2870.58</v>
      </c>
      <c r="K9" s="6">
        <v>2027.2591412500001</v>
      </c>
      <c r="L9" s="94">
        <f t="shared" si="2"/>
        <v>5207.8391412500005</v>
      </c>
      <c r="M9" s="96">
        <f t="shared" si="3"/>
        <v>4897.8391412500005</v>
      </c>
    </row>
    <row r="10" spans="1:13" ht="15.75" x14ac:dyDescent="0.25">
      <c r="A10" s="95">
        <v>43466</v>
      </c>
      <c r="B10" s="6" t="s">
        <v>27</v>
      </c>
      <c r="C10" s="6">
        <v>306</v>
      </c>
      <c r="D10" s="6">
        <v>2870.58</v>
      </c>
      <c r="E10" s="6">
        <v>735.60362159998431</v>
      </c>
      <c r="F10" s="6">
        <v>1291.3963784000157</v>
      </c>
      <c r="G10" s="94">
        <f t="shared" si="0"/>
        <v>5203.58</v>
      </c>
      <c r="H10" s="94">
        <f t="shared" si="1"/>
        <v>4897.58</v>
      </c>
      <c r="I10" s="6">
        <v>306</v>
      </c>
      <c r="J10" s="6">
        <v>2870.58</v>
      </c>
      <c r="K10" s="6">
        <v>2027.2591412500001</v>
      </c>
      <c r="L10" s="94">
        <f t="shared" si="2"/>
        <v>5203.8391412500005</v>
      </c>
      <c r="M10" s="96">
        <f t="shared" si="3"/>
        <v>4897.8391412500005</v>
      </c>
    </row>
    <row r="11" spans="1:13" ht="15.75" x14ac:dyDescent="0.25">
      <c r="A11" s="95">
        <v>43466</v>
      </c>
      <c r="B11" s="6" t="s">
        <v>28</v>
      </c>
      <c r="C11" s="6">
        <v>300</v>
      </c>
      <c r="D11" s="6">
        <v>2870.58</v>
      </c>
      <c r="E11" s="6">
        <v>735.60362159998431</v>
      </c>
      <c r="F11" s="6">
        <v>1291.3963784000157</v>
      </c>
      <c r="G11" s="94">
        <f t="shared" si="0"/>
        <v>5197.58</v>
      </c>
      <c r="H11" s="94">
        <f t="shared" si="1"/>
        <v>4897.58</v>
      </c>
      <c r="I11" s="6">
        <v>300</v>
      </c>
      <c r="J11" s="6">
        <v>2870.58</v>
      </c>
      <c r="K11" s="6">
        <v>2027.2591412500001</v>
      </c>
      <c r="L11" s="94">
        <f t="shared" si="2"/>
        <v>5197.8391412500005</v>
      </c>
      <c r="M11" s="96">
        <f t="shared" si="3"/>
        <v>4897.8391412500005</v>
      </c>
    </row>
    <row r="12" spans="1:13" ht="15.75" x14ac:dyDescent="0.25">
      <c r="A12" s="95">
        <v>43466</v>
      </c>
      <c r="B12" s="6" t="s">
        <v>29</v>
      </c>
      <c r="C12" s="6">
        <v>234</v>
      </c>
      <c r="D12" s="6">
        <v>2840.44</v>
      </c>
      <c r="E12" s="6">
        <v>725.5209261999845</v>
      </c>
      <c r="F12" s="6">
        <v>712.4790738000155</v>
      </c>
      <c r="G12" s="94">
        <f t="shared" si="0"/>
        <v>4512.4399999999996</v>
      </c>
      <c r="H12" s="94">
        <f t="shared" si="1"/>
        <v>4278.4399999999996</v>
      </c>
      <c r="I12" s="6">
        <v>234</v>
      </c>
      <c r="J12" s="6">
        <v>2840.44</v>
      </c>
      <c r="K12" s="6">
        <v>1437.86316984619</v>
      </c>
      <c r="L12" s="94">
        <f t="shared" si="2"/>
        <v>4512.30316984619</v>
      </c>
      <c r="M12" s="96">
        <f t="shared" si="3"/>
        <v>4278.30316984619</v>
      </c>
    </row>
    <row r="13" spans="1:13" ht="15.75" x14ac:dyDescent="0.25">
      <c r="A13" s="95">
        <v>43466</v>
      </c>
      <c r="B13" s="6" t="s">
        <v>30</v>
      </c>
      <c r="C13" s="6">
        <v>213</v>
      </c>
      <c r="D13" s="6">
        <v>2840.44</v>
      </c>
      <c r="E13" s="6">
        <v>725.5209261999845</v>
      </c>
      <c r="F13" s="6">
        <v>712.4790738000155</v>
      </c>
      <c r="G13" s="94">
        <f t="shared" si="0"/>
        <v>4491.4399999999996</v>
      </c>
      <c r="H13" s="94">
        <f t="shared" si="1"/>
        <v>4278.4399999999996</v>
      </c>
      <c r="I13" s="6">
        <v>213</v>
      </c>
      <c r="J13" s="6">
        <v>2840.44</v>
      </c>
      <c r="K13" s="6">
        <v>1437.86316984619</v>
      </c>
      <c r="L13" s="94">
        <f t="shared" si="2"/>
        <v>4491.30316984619</v>
      </c>
      <c r="M13" s="96">
        <f t="shared" si="3"/>
        <v>4278.30316984619</v>
      </c>
    </row>
    <row r="14" spans="1:13" ht="15.75" x14ac:dyDescent="0.25">
      <c r="A14" s="95">
        <v>43466</v>
      </c>
      <c r="B14" s="6" t="s">
        <v>31</v>
      </c>
      <c r="C14" s="6">
        <v>235</v>
      </c>
      <c r="D14" s="6">
        <v>2840.44</v>
      </c>
      <c r="E14" s="6">
        <v>725.5209261999845</v>
      </c>
      <c r="F14" s="6">
        <v>712.4790738000155</v>
      </c>
      <c r="G14" s="94">
        <f t="shared" si="0"/>
        <v>4513.4399999999996</v>
      </c>
      <c r="H14" s="94">
        <f t="shared" si="1"/>
        <v>4278.4399999999996</v>
      </c>
      <c r="I14" s="6">
        <v>235</v>
      </c>
      <c r="J14" s="6">
        <v>2840.44</v>
      </c>
      <c r="K14" s="6">
        <v>1437.86316984619</v>
      </c>
      <c r="L14" s="94">
        <f t="shared" si="2"/>
        <v>4513.30316984619</v>
      </c>
      <c r="M14" s="96">
        <f t="shared" si="3"/>
        <v>4278.30316984619</v>
      </c>
    </row>
    <row r="15" spans="1:13" ht="15.75" x14ac:dyDescent="0.25">
      <c r="A15" s="95">
        <v>43466</v>
      </c>
      <c r="B15" s="6" t="s">
        <v>32</v>
      </c>
      <c r="C15" s="6">
        <v>258</v>
      </c>
      <c r="D15" s="6">
        <v>2840.44</v>
      </c>
      <c r="E15" s="6">
        <v>725.5209261999845</v>
      </c>
      <c r="F15" s="6">
        <v>712.4790738000155</v>
      </c>
      <c r="G15" s="94">
        <f t="shared" si="0"/>
        <v>4536.4399999999996</v>
      </c>
      <c r="H15" s="94">
        <f t="shared" si="1"/>
        <v>4278.4399999999996</v>
      </c>
      <c r="I15" s="6">
        <v>258</v>
      </c>
      <c r="J15" s="6">
        <v>2840.44</v>
      </c>
      <c r="K15" s="6">
        <v>1437.86316984619</v>
      </c>
      <c r="L15" s="94">
        <f t="shared" si="2"/>
        <v>4536.30316984619</v>
      </c>
      <c r="M15" s="96">
        <f t="shared" si="3"/>
        <v>4278.30316984619</v>
      </c>
    </row>
    <row r="16" spans="1:13" ht="15.75" x14ac:dyDescent="0.25">
      <c r="A16" s="95">
        <v>43466</v>
      </c>
      <c r="B16" s="6" t="s">
        <v>33</v>
      </c>
      <c r="C16" s="6">
        <v>202</v>
      </c>
      <c r="D16" s="6">
        <v>2840.44</v>
      </c>
      <c r="E16" s="6">
        <v>711.39821423609692</v>
      </c>
      <c r="F16" s="6">
        <v>761.60178576390308</v>
      </c>
      <c r="G16" s="94">
        <f t="shared" si="0"/>
        <v>4515.4400000000005</v>
      </c>
      <c r="H16" s="94">
        <f t="shared" si="1"/>
        <v>4313.4400000000005</v>
      </c>
      <c r="I16" s="6">
        <v>202</v>
      </c>
      <c r="J16" s="6">
        <v>2840.44</v>
      </c>
      <c r="K16" s="6">
        <v>1473.06417433</v>
      </c>
      <c r="L16" s="94">
        <f t="shared" si="2"/>
        <v>4515.5041743299998</v>
      </c>
      <c r="M16" s="96">
        <f t="shared" si="3"/>
        <v>4313.5041743299998</v>
      </c>
    </row>
    <row r="17" spans="1:13" ht="15.75" x14ac:dyDescent="0.25">
      <c r="A17" s="95">
        <v>43466</v>
      </c>
      <c r="B17" s="6" t="s">
        <v>34</v>
      </c>
      <c r="C17" s="6">
        <v>213</v>
      </c>
      <c r="D17" s="6">
        <v>2840.44</v>
      </c>
      <c r="E17" s="6">
        <v>711.39821423609692</v>
      </c>
      <c r="F17" s="6">
        <v>761.60178576390308</v>
      </c>
      <c r="G17" s="94">
        <f t="shared" si="0"/>
        <v>4526.4400000000005</v>
      </c>
      <c r="H17" s="94">
        <f t="shared" si="1"/>
        <v>4313.4400000000005</v>
      </c>
      <c r="I17" s="6">
        <v>213</v>
      </c>
      <c r="J17" s="6">
        <v>2840.44</v>
      </c>
      <c r="K17" s="6">
        <v>1473.06417433</v>
      </c>
      <c r="L17" s="94">
        <f t="shared" si="2"/>
        <v>4526.5041743299998</v>
      </c>
      <c r="M17" s="96">
        <f t="shared" si="3"/>
        <v>4313.5041743299998</v>
      </c>
    </row>
    <row r="18" spans="1:13" ht="15.75" x14ac:dyDescent="0.25">
      <c r="A18" s="95">
        <v>43466</v>
      </c>
      <c r="B18" s="6" t="s">
        <v>35</v>
      </c>
      <c r="C18" s="6">
        <v>291</v>
      </c>
      <c r="D18" s="6">
        <v>2840.44</v>
      </c>
      <c r="E18" s="6">
        <v>711.39821423609692</v>
      </c>
      <c r="F18" s="6">
        <v>761.60178576390308</v>
      </c>
      <c r="G18" s="94">
        <f t="shared" si="0"/>
        <v>4604.4400000000005</v>
      </c>
      <c r="H18" s="94">
        <f t="shared" si="1"/>
        <v>4313.4400000000005</v>
      </c>
      <c r="I18" s="6">
        <v>291</v>
      </c>
      <c r="J18" s="6">
        <v>2840.44</v>
      </c>
      <c r="K18" s="6">
        <v>1473.06417433</v>
      </c>
      <c r="L18" s="94">
        <f t="shared" si="2"/>
        <v>4604.5041743299998</v>
      </c>
      <c r="M18" s="96">
        <f t="shared" si="3"/>
        <v>4313.5041743299998</v>
      </c>
    </row>
    <row r="19" spans="1:13" ht="15.75" x14ac:dyDescent="0.25">
      <c r="A19" s="95">
        <v>43466</v>
      </c>
      <c r="B19" s="6" t="s">
        <v>36</v>
      </c>
      <c r="C19" s="6">
        <v>536</v>
      </c>
      <c r="D19" s="6">
        <v>2840.44</v>
      </c>
      <c r="E19" s="6">
        <v>711.39821423609692</v>
      </c>
      <c r="F19" s="6">
        <v>761.60178576390308</v>
      </c>
      <c r="G19" s="94">
        <f t="shared" si="0"/>
        <v>4849.4400000000005</v>
      </c>
      <c r="H19" s="94">
        <f t="shared" si="1"/>
        <v>4313.4400000000005</v>
      </c>
      <c r="I19" s="6">
        <v>536</v>
      </c>
      <c r="J19" s="6">
        <v>2840.44</v>
      </c>
      <c r="K19" s="6">
        <v>1473.06417433</v>
      </c>
      <c r="L19" s="94">
        <f t="shared" si="2"/>
        <v>4849.5041743299998</v>
      </c>
      <c r="M19" s="96">
        <f t="shared" si="3"/>
        <v>4313.5041743299998</v>
      </c>
    </row>
    <row r="20" spans="1:13" ht="15.75" x14ac:dyDescent="0.25">
      <c r="A20" s="95">
        <v>43466</v>
      </c>
      <c r="B20" s="6" t="s">
        <v>37</v>
      </c>
      <c r="C20" s="6">
        <v>412</v>
      </c>
      <c r="D20" s="6">
        <v>2870.58</v>
      </c>
      <c r="E20" s="6">
        <v>745.4392843999841</v>
      </c>
      <c r="F20" s="6">
        <v>878.5607156000159</v>
      </c>
      <c r="G20" s="94">
        <f t="shared" si="0"/>
        <v>4906.58</v>
      </c>
      <c r="H20" s="94">
        <f t="shared" si="1"/>
        <v>4494.58</v>
      </c>
      <c r="I20" s="6">
        <v>412</v>
      </c>
      <c r="J20" s="6">
        <v>2870.58</v>
      </c>
      <c r="K20" s="6">
        <v>1624.0464025000001</v>
      </c>
      <c r="L20" s="94">
        <f t="shared" si="2"/>
        <v>4906.6264025</v>
      </c>
      <c r="M20" s="96">
        <f t="shared" si="3"/>
        <v>4494.6264025</v>
      </c>
    </row>
    <row r="21" spans="1:13" ht="15.75" x14ac:dyDescent="0.25">
      <c r="A21" s="95">
        <v>43466</v>
      </c>
      <c r="B21" s="6" t="s">
        <v>38</v>
      </c>
      <c r="C21" s="6">
        <v>235</v>
      </c>
      <c r="D21" s="6">
        <v>2870.58</v>
      </c>
      <c r="E21" s="6">
        <v>745.4392843999841</v>
      </c>
      <c r="F21" s="6">
        <v>878.5607156000159</v>
      </c>
      <c r="G21" s="94">
        <f t="shared" si="0"/>
        <v>4729.58</v>
      </c>
      <c r="H21" s="94">
        <f t="shared" si="1"/>
        <v>4494.58</v>
      </c>
      <c r="I21" s="6">
        <v>235</v>
      </c>
      <c r="J21" s="6">
        <v>2870.58</v>
      </c>
      <c r="K21" s="6">
        <v>1624.0464025000001</v>
      </c>
      <c r="L21" s="94">
        <f t="shared" si="2"/>
        <v>4729.6264025</v>
      </c>
      <c r="M21" s="96">
        <f t="shared" si="3"/>
        <v>4494.6264025</v>
      </c>
    </row>
    <row r="22" spans="1:13" ht="15.75" x14ac:dyDescent="0.25">
      <c r="A22" s="95">
        <v>43466</v>
      </c>
      <c r="B22" s="6" t="s">
        <v>39</v>
      </c>
      <c r="C22" s="6">
        <v>267</v>
      </c>
      <c r="D22" s="6">
        <v>2870.58</v>
      </c>
      <c r="E22" s="6">
        <v>745.4392843999841</v>
      </c>
      <c r="F22" s="6">
        <v>878.5607156000159</v>
      </c>
      <c r="G22" s="94">
        <f t="shared" si="0"/>
        <v>4761.58</v>
      </c>
      <c r="H22" s="94">
        <f t="shared" si="1"/>
        <v>4494.58</v>
      </c>
      <c r="I22" s="6">
        <v>267</v>
      </c>
      <c r="J22" s="6">
        <v>2870.58</v>
      </c>
      <c r="K22" s="6">
        <v>1624.0464025000001</v>
      </c>
      <c r="L22" s="94">
        <f t="shared" si="2"/>
        <v>4761.6264025</v>
      </c>
      <c r="M22" s="96">
        <f t="shared" si="3"/>
        <v>4494.6264025</v>
      </c>
    </row>
    <row r="23" spans="1:13" ht="15.75" x14ac:dyDescent="0.25">
      <c r="A23" s="95">
        <v>43466</v>
      </c>
      <c r="B23" s="6" t="s">
        <v>40</v>
      </c>
      <c r="C23" s="6">
        <v>197</v>
      </c>
      <c r="D23" s="6">
        <v>2870.58</v>
      </c>
      <c r="E23" s="6">
        <v>745.4392843999841</v>
      </c>
      <c r="F23" s="6">
        <v>878.5607156000159</v>
      </c>
      <c r="G23" s="94">
        <f t="shared" si="0"/>
        <v>4691.58</v>
      </c>
      <c r="H23" s="94">
        <f t="shared" si="1"/>
        <v>4494.58</v>
      </c>
      <c r="I23" s="6">
        <v>197</v>
      </c>
      <c r="J23" s="6">
        <v>2870.58</v>
      </c>
      <c r="K23" s="6">
        <v>1624.0464025000001</v>
      </c>
      <c r="L23" s="94">
        <f t="shared" si="2"/>
        <v>4691.6264025</v>
      </c>
      <c r="M23" s="96">
        <f t="shared" si="3"/>
        <v>4494.6264025</v>
      </c>
    </row>
    <row r="24" spans="1:13" ht="15.75" x14ac:dyDescent="0.25">
      <c r="A24" s="95">
        <v>43466</v>
      </c>
      <c r="B24" s="6" t="s">
        <v>41</v>
      </c>
      <c r="C24" s="6">
        <v>223</v>
      </c>
      <c r="D24" s="6">
        <v>2984</v>
      </c>
      <c r="E24" s="6">
        <v>575.218921859999</v>
      </c>
      <c r="F24" s="6">
        <v>707.781078140001</v>
      </c>
      <c r="G24" s="94">
        <f t="shared" si="0"/>
        <v>4490</v>
      </c>
      <c r="H24" s="94">
        <f t="shared" si="1"/>
        <v>4267</v>
      </c>
      <c r="I24" s="6">
        <v>223</v>
      </c>
      <c r="J24" s="6">
        <v>2984</v>
      </c>
      <c r="K24" s="6">
        <v>1283.113053</v>
      </c>
      <c r="L24" s="94">
        <f t="shared" si="2"/>
        <v>4490.113053</v>
      </c>
      <c r="M24" s="96">
        <f t="shared" si="3"/>
        <v>4267.113053</v>
      </c>
    </row>
    <row r="25" spans="1:13" ht="15.75" x14ac:dyDescent="0.25">
      <c r="A25" s="95">
        <v>43466</v>
      </c>
      <c r="B25" s="6" t="s">
        <v>42</v>
      </c>
      <c r="C25" s="6">
        <v>222</v>
      </c>
      <c r="D25" s="6">
        <v>2984</v>
      </c>
      <c r="E25" s="6">
        <v>575.218921859999</v>
      </c>
      <c r="F25" s="6">
        <v>707.781078140001</v>
      </c>
      <c r="G25" s="94">
        <f t="shared" si="0"/>
        <v>4489</v>
      </c>
      <c r="H25" s="94">
        <f t="shared" si="1"/>
        <v>4267</v>
      </c>
      <c r="I25" s="6">
        <v>222</v>
      </c>
      <c r="J25" s="6">
        <v>2984</v>
      </c>
      <c r="K25" s="6">
        <v>1283.113053</v>
      </c>
      <c r="L25" s="94">
        <f t="shared" si="2"/>
        <v>4489.113053</v>
      </c>
      <c r="M25" s="96">
        <f t="shared" si="3"/>
        <v>4267.113053</v>
      </c>
    </row>
    <row r="26" spans="1:13" ht="15.75" x14ac:dyDescent="0.25">
      <c r="A26" s="95">
        <v>43497</v>
      </c>
      <c r="B26" s="6" t="s">
        <v>19</v>
      </c>
      <c r="C26" s="6">
        <v>236</v>
      </c>
      <c r="D26" s="6">
        <v>2984</v>
      </c>
      <c r="E26" s="6">
        <v>552.48998129999916</v>
      </c>
      <c r="F26" s="6">
        <v>763.51001870000084</v>
      </c>
      <c r="G26" s="94">
        <f t="shared" si="0"/>
        <v>4536</v>
      </c>
      <c r="H26" s="94">
        <f t="shared" si="1"/>
        <v>4300</v>
      </c>
      <c r="I26" s="6">
        <v>236</v>
      </c>
      <c r="J26" s="6">
        <v>2984</v>
      </c>
      <c r="K26" s="6">
        <v>1316.2094525</v>
      </c>
      <c r="L26" s="94">
        <f t="shared" si="2"/>
        <v>4536.2094525000002</v>
      </c>
      <c r="M26" s="96">
        <f t="shared" si="3"/>
        <v>4300.2094525000002</v>
      </c>
    </row>
    <row r="27" spans="1:13" ht="15.75" x14ac:dyDescent="0.25">
      <c r="A27" s="95">
        <v>43497</v>
      </c>
      <c r="B27" s="6" t="s">
        <v>20</v>
      </c>
      <c r="C27" s="6">
        <v>199</v>
      </c>
      <c r="D27" s="6">
        <v>2984</v>
      </c>
      <c r="E27" s="6">
        <v>552.48998129999916</v>
      </c>
      <c r="F27" s="6">
        <v>763.51001870000084</v>
      </c>
      <c r="G27" s="94">
        <f t="shared" si="0"/>
        <v>4499</v>
      </c>
      <c r="H27" s="94">
        <f t="shared" si="1"/>
        <v>4300</v>
      </c>
      <c r="I27" s="6">
        <v>199</v>
      </c>
      <c r="J27" s="6">
        <v>2984</v>
      </c>
      <c r="K27" s="6">
        <v>1316.2094525</v>
      </c>
      <c r="L27" s="94">
        <f t="shared" si="2"/>
        <v>4499.2094525000002</v>
      </c>
      <c r="M27" s="96">
        <f t="shared" si="3"/>
        <v>4300.2094525000002</v>
      </c>
    </row>
    <row r="28" spans="1:13" ht="15.75" x14ac:dyDescent="0.25">
      <c r="A28" s="95">
        <v>43497</v>
      </c>
      <c r="B28" s="6" t="s">
        <v>21</v>
      </c>
      <c r="C28" s="6">
        <v>225</v>
      </c>
      <c r="D28" s="6">
        <v>2984</v>
      </c>
      <c r="E28" s="6">
        <v>517.62263381999924</v>
      </c>
      <c r="F28" s="6">
        <v>865.37736618000076</v>
      </c>
      <c r="G28" s="94">
        <f t="shared" si="0"/>
        <v>4592</v>
      </c>
      <c r="H28" s="94">
        <f t="shared" si="1"/>
        <v>4367</v>
      </c>
      <c r="I28" s="6">
        <v>225</v>
      </c>
      <c r="J28" s="6">
        <v>2984</v>
      </c>
      <c r="K28" s="6">
        <v>1383.2173493749999</v>
      </c>
      <c r="L28" s="94">
        <f t="shared" si="2"/>
        <v>4592.2173493749997</v>
      </c>
      <c r="M28" s="96">
        <f t="shared" si="3"/>
        <v>4367.2173493749997</v>
      </c>
    </row>
    <row r="29" spans="1:13" ht="15.75" x14ac:dyDescent="0.25">
      <c r="A29" s="95">
        <v>43497</v>
      </c>
      <c r="B29" s="6" t="s">
        <v>22</v>
      </c>
      <c r="C29" s="6">
        <v>245</v>
      </c>
      <c r="D29" s="6">
        <v>2984</v>
      </c>
      <c r="E29" s="6">
        <v>517.62263381999924</v>
      </c>
      <c r="F29" s="6">
        <v>865.37736618000076</v>
      </c>
      <c r="G29" s="94">
        <f t="shared" si="0"/>
        <v>4612</v>
      </c>
      <c r="H29" s="94">
        <f t="shared" si="1"/>
        <v>4367</v>
      </c>
      <c r="I29" s="6">
        <v>245</v>
      </c>
      <c r="J29" s="6">
        <v>2984</v>
      </c>
      <c r="K29" s="6">
        <v>1383.2173493749999</v>
      </c>
      <c r="L29" s="94">
        <f t="shared" si="2"/>
        <v>4612.2173493749997</v>
      </c>
      <c r="M29" s="96">
        <f t="shared" si="3"/>
        <v>4367.2173493749997</v>
      </c>
    </row>
    <row r="30" spans="1:13" ht="15.75" x14ac:dyDescent="0.25">
      <c r="A30" s="95">
        <v>43497</v>
      </c>
      <c r="B30" s="6" t="s">
        <v>23</v>
      </c>
      <c r="C30" s="6">
        <v>351</v>
      </c>
      <c r="D30" s="6">
        <v>2984</v>
      </c>
      <c r="E30" s="6">
        <v>517.62263381999924</v>
      </c>
      <c r="F30" s="6">
        <v>865.37736618000076</v>
      </c>
      <c r="G30" s="94">
        <f t="shared" si="0"/>
        <v>4718</v>
      </c>
      <c r="H30" s="94">
        <f t="shared" si="1"/>
        <v>4367</v>
      </c>
      <c r="I30" s="6">
        <v>351</v>
      </c>
      <c r="J30" s="6">
        <v>2984</v>
      </c>
      <c r="K30" s="6">
        <v>1383.2173493749999</v>
      </c>
      <c r="L30" s="94">
        <f t="shared" si="2"/>
        <v>4718.2173493749997</v>
      </c>
      <c r="M30" s="96">
        <f t="shared" si="3"/>
        <v>4367.2173493749997</v>
      </c>
    </row>
    <row r="31" spans="1:13" ht="15.75" x14ac:dyDescent="0.25">
      <c r="A31" s="95">
        <v>43497</v>
      </c>
      <c r="B31" s="6" t="s">
        <v>24</v>
      </c>
      <c r="C31" s="6">
        <v>508</v>
      </c>
      <c r="D31" s="6">
        <v>2984</v>
      </c>
      <c r="E31" s="6">
        <v>517.62263381999924</v>
      </c>
      <c r="F31" s="6">
        <v>865.37736618000076</v>
      </c>
      <c r="G31" s="94">
        <f t="shared" si="0"/>
        <v>4875</v>
      </c>
      <c r="H31" s="94">
        <f t="shared" si="1"/>
        <v>4367</v>
      </c>
      <c r="I31" s="6">
        <v>508</v>
      </c>
      <c r="J31" s="6">
        <v>2984</v>
      </c>
      <c r="K31" s="6">
        <v>1383.2173493749999</v>
      </c>
      <c r="L31" s="94">
        <f t="shared" si="2"/>
        <v>4875.2173493749997</v>
      </c>
      <c r="M31" s="96">
        <f t="shared" si="3"/>
        <v>4367.2173493749997</v>
      </c>
    </row>
    <row r="32" spans="1:13" ht="15.75" x14ac:dyDescent="0.25">
      <c r="A32" s="95">
        <v>43497</v>
      </c>
      <c r="B32" s="6" t="s">
        <v>25</v>
      </c>
      <c r="C32" s="6">
        <v>623</v>
      </c>
      <c r="D32" s="6">
        <v>2840.44</v>
      </c>
      <c r="E32" s="6">
        <v>689.69410737845737</v>
      </c>
      <c r="F32" s="6">
        <v>1442.3058926215426</v>
      </c>
      <c r="G32" s="94">
        <f t="shared" si="0"/>
        <v>5595.44</v>
      </c>
      <c r="H32" s="94">
        <f t="shared" si="1"/>
        <v>4972.4400000000005</v>
      </c>
      <c r="I32" s="6">
        <v>623</v>
      </c>
      <c r="J32" s="6">
        <v>2840.44</v>
      </c>
      <c r="K32" s="6">
        <v>2131.5920840652898</v>
      </c>
      <c r="L32" s="94">
        <f t="shared" si="2"/>
        <v>5595.0320840652894</v>
      </c>
      <c r="M32" s="96">
        <f t="shared" si="3"/>
        <v>4972.0320840652894</v>
      </c>
    </row>
    <row r="33" spans="1:13" ht="15.75" x14ac:dyDescent="0.25">
      <c r="A33" s="95">
        <v>43497</v>
      </c>
      <c r="B33" s="6" t="s">
        <v>26</v>
      </c>
      <c r="C33" s="6">
        <v>350</v>
      </c>
      <c r="D33" s="6">
        <v>2840.44</v>
      </c>
      <c r="E33" s="6">
        <v>689.69410737845737</v>
      </c>
      <c r="F33" s="6">
        <v>1442.3058926215426</v>
      </c>
      <c r="G33" s="94">
        <f t="shared" si="0"/>
        <v>5322.4400000000005</v>
      </c>
      <c r="H33" s="94">
        <f t="shared" si="1"/>
        <v>4972.4400000000005</v>
      </c>
      <c r="I33" s="6">
        <v>350</v>
      </c>
      <c r="J33" s="6">
        <v>2840.44</v>
      </c>
      <c r="K33" s="6">
        <v>2131.5920840652898</v>
      </c>
      <c r="L33" s="94">
        <f t="shared" si="2"/>
        <v>5322.0320840652894</v>
      </c>
      <c r="M33" s="96">
        <f t="shared" si="3"/>
        <v>4972.0320840652894</v>
      </c>
    </row>
    <row r="34" spans="1:13" ht="15.75" x14ac:dyDescent="0.25">
      <c r="A34" s="95">
        <v>43497</v>
      </c>
      <c r="B34" s="6" t="s">
        <v>27</v>
      </c>
      <c r="C34" s="6">
        <v>359</v>
      </c>
      <c r="D34" s="6">
        <v>2840.44</v>
      </c>
      <c r="E34" s="6">
        <v>689.69410737845737</v>
      </c>
      <c r="F34" s="6">
        <v>1442.3058926215426</v>
      </c>
      <c r="G34" s="94">
        <f t="shared" si="0"/>
        <v>5331.4400000000005</v>
      </c>
      <c r="H34" s="94">
        <f t="shared" si="1"/>
        <v>4972.4400000000005</v>
      </c>
      <c r="I34" s="6">
        <v>359</v>
      </c>
      <c r="J34" s="6">
        <v>2840.44</v>
      </c>
      <c r="K34" s="6">
        <v>2131.5920840652898</v>
      </c>
      <c r="L34" s="94">
        <f t="shared" si="2"/>
        <v>5331.0320840652894</v>
      </c>
      <c r="M34" s="96">
        <f t="shared" si="3"/>
        <v>4972.0320840652894</v>
      </c>
    </row>
    <row r="35" spans="1:13" ht="15.75" x14ac:dyDescent="0.25">
      <c r="A35" s="95">
        <v>43497</v>
      </c>
      <c r="B35" s="6" t="s">
        <v>28</v>
      </c>
      <c r="C35" s="6">
        <v>360</v>
      </c>
      <c r="D35" s="6">
        <v>2840.44</v>
      </c>
      <c r="E35" s="6">
        <v>689.69410737845737</v>
      </c>
      <c r="F35" s="6">
        <v>1442.3058926215426</v>
      </c>
      <c r="G35" s="94">
        <f t="shared" si="0"/>
        <v>5332.4400000000005</v>
      </c>
      <c r="H35" s="94">
        <f t="shared" si="1"/>
        <v>4972.4400000000005</v>
      </c>
      <c r="I35" s="6">
        <v>360</v>
      </c>
      <c r="J35" s="6">
        <v>2840.44</v>
      </c>
      <c r="K35" s="6">
        <v>2131.5920840652898</v>
      </c>
      <c r="L35" s="94">
        <f t="shared" si="2"/>
        <v>5332.0320840652894</v>
      </c>
      <c r="M35" s="96">
        <f t="shared" si="3"/>
        <v>4972.0320840652894</v>
      </c>
    </row>
    <row r="36" spans="1:13" ht="15.75" x14ac:dyDescent="0.25">
      <c r="A36" s="95">
        <v>43497</v>
      </c>
      <c r="B36" s="6" t="s">
        <v>29</v>
      </c>
      <c r="C36" s="6">
        <v>319</v>
      </c>
      <c r="D36" s="6">
        <v>2817.56</v>
      </c>
      <c r="E36" s="6">
        <v>721.76265619998458</v>
      </c>
      <c r="F36" s="6">
        <v>1180.2373438000154</v>
      </c>
      <c r="G36" s="94">
        <f t="shared" si="0"/>
        <v>5038.5599999999995</v>
      </c>
      <c r="H36" s="94">
        <f t="shared" si="1"/>
        <v>4719.5599999999995</v>
      </c>
      <c r="I36" s="6">
        <v>319</v>
      </c>
      <c r="J36" s="6">
        <v>2817.56</v>
      </c>
      <c r="K36" s="6">
        <v>1901.7869378155401</v>
      </c>
      <c r="L36" s="94">
        <f t="shared" si="2"/>
        <v>5038.3469378155405</v>
      </c>
      <c r="M36" s="96">
        <f t="shared" si="3"/>
        <v>4719.3469378155405</v>
      </c>
    </row>
    <row r="37" spans="1:13" ht="15.75" x14ac:dyDescent="0.25">
      <c r="A37" s="95">
        <v>43497</v>
      </c>
      <c r="B37" s="6" t="s">
        <v>30</v>
      </c>
      <c r="C37" s="6">
        <v>284</v>
      </c>
      <c r="D37" s="6">
        <v>2817.56</v>
      </c>
      <c r="E37" s="6">
        <v>721.76265619998458</v>
      </c>
      <c r="F37" s="6">
        <v>1180.2373438000154</v>
      </c>
      <c r="G37" s="94">
        <f t="shared" si="0"/>
        <v>5003.5599999999995</v>
      </c>
      <c r="H37" s="94">
        <f t="shared" si="1"/>
        <v>4719.5599999999995</v>
      </c>
      <c r="I37" s="6">
        <v>284</v>
      </c>
      <c r="J37" s="6">
        <v>2817.56</v>
      </c>
      <c r="K37" s="6">
        <v>1901.7869378155401</v>
      </c>
      <c r="L37" s="94">
        <f t="shared" si="2"/>
        <v>5003.3469378155405</v>
      </c>
      <c r="M37" s="96">
        <f t="shared" si="3"/>
        <v>4719.3469378155405</v>
      </c>
    </row>
    <row r="38" spans="1:13" ht="15.75" x14ac:dyDescent="0.25">
      <c r="A38" s="95">
        <v>43497</v>
      </c>
      <c r="B38" s="6" t="s">
        <v>31</v>
      </c>
      <c r="C38" s="6">
        <v>258</v>
      </c>
      <c r="D38" s="6">
        <v>2817.56</v>
      </c>
      <c r="E38" s="6">
        <v>721.76265619998458</v>
      </c>
      <c r="F38" s="6">
        <v>1180.2373438000154</v>
      </c>
      <c r="G38" s="94">
        <f t="shared" si="0"/>
        <v>4977.5599999999995</v>
      </c>
      <c r="H38" s="94">
        <f t="shared" si="1"/>
        <v>4719.5599999999995</v>
      </c>
      <c r="I38" s="6">
        <v>258</v>
      </c>
      <c r="J38" s="6">
        <v>2817.56</v>
      </c>
      <c r="K38" s="6">
        <v>1901.7869378155401</v>
      </c>
      <c r="L38" s="94">
        <f t="shared" si="2"/>
        <v>4977.3469378155405</v>
      </c>
      <c r="M38" s="96">
        <f t="shared" si="3"/>
        <v>4719.3469378155405</v>
      </c>
    </row>
    <row r="39" spans="1:13" ht="15.75" x14ac:dyDescent="0.25">
      <c r="A39" s="95">
        <v>43497</v>
      </c>
      <c r="B39" s="6" t="s">
        <v>32</v>
      </c>
      <c r="C39" s="6">
        <v>208</v>
      </c>
      <c r="D39" s="6">
        <v>2817.56</v>
      </c>
      <c r="E39" s="6">
        <v>721.76265619998458</v>
      </c>
      <c r="F39" s="6">
        <v>1180.2373438000154</v>
      </c>
      <c r="G39" s="94">
        <f t="shared" si="0"/>
        <v>4927.5599999999995</v>
      </c>
      <c r="H39" s="94">
        <f t="shared" si="1"/>
        <v>4719.5599999999995</v>
      </c>
      <c r="I39" s="6">
        <v>208</v>
      </c>
      <c r="J39" s="6">
        <v>2817.56</v>
      </c>
      <c r="K39" s="6">
        <v>1901.7869378155401</v>
      </c>
      <c r="L39" s="94">
        <f t="shared" si="2"/>
        <v>4927.3469378155405</v>
      </c>
      <c r="M39" s="96">
        <f t="shared" si="3"/>
        <v>4719.3469378155405</v>
      </c>
    </row>
    <row r="40" spans="1:13" ht="15.75" x14ac:dyDescent="0.25">
      <c r="A40" s="95">
        <v>43497</v>
      </c>
      <c r="B40" s="6" t="s">
        <v>33</v>
      </c>
      <c r="C40" s="6">
        <v>211</v>
      </c>
      <c r="D40" s="6">
        <v>2817.56</v>
      </c>
      <c r="E40" s="6">
        <v>723.81045979998453</v>
      </c>
      <c r="F40" s="6">
        <v>919.18954020001547</v>
      </c>
      <c r="G40" s="94">
        <f t="shared" si="0"/>
        <v>4671.5599999999995</v>
      </c>
      <c r="H40" s="94">
        <f t="shared" si="1"/>
        <v>4460.5599999999995</v>
      </c>
      <c r="I40" s="6">
        <v>211</v>
      </c>
      <c r="J40" s="6">
        <v>2817.56</v>
      </c>
      <c r="K40" s="6">
        <v>1642.6706873200401</v>
      </c>
      <c r="L40" s="94">
        <f t="shared" si="2"/>
        <v>4671.2306873200396</v>
      </c>
      <c r="M40" s="96">
        <f t="shared" si="3"/>
        <v>4460.2306873200396</v>
      </c>
    </row>
    <row r="41" spans="1:13" ht="15.75" x14ac:dyDescent="0.25">
      <c r="A41" s="95">
        <v>43497</v>
      </c>
      <c r="B41" s="6" t="s">
        <v>34</v>
      </c>
      <c r="C41" s="6">
        <v>254</v>
      </c>
      <c r="D41" s="6">
        <v>2817.56</v>
      </c>
      <c r="E41" s="6">
        <v>723.81045979998453</v>
      </c>
      <c r="F41" s="6">
        <v>919.18954020001547</v>
      </c>
      <c r="G41" s="94">
        <f t="shared" si="0"/>
        <v>4714.5599999999995</v>
      </c>
      <c r="H41" s="94">
        <f t="shared" si="1"/>
        <v>4460.5599999999995</v>
      </c>
      <c r="I41" s="6">
        <v>254</v>
      </c>
      <c r="J41" s="6">
        <v>2817.56</v>
      </c>
      <c r="K41" s="6">
        <v>1642.6706873200401</v>
      </c>
      <c r="L41" s="94">
        <f t="shared" si="2"/>
        <v>4714.2306873200396</v>
      </c>
      <c r="M41" s="96">
        <f t="shared" si="3"/>
        <v>4460.2306873200396</v>
      </c>
    </row>
    <row r="42" spans="1:13" ht="15.75" x14ac:dyDescent="0.25">
      <c r="A42" s="95">
        <v>43497</v>
      </c>
      <c r="B42" s="6" t="s">
        <v>35</v>
      </c>
      <c r="C42" s="6">
        <v>254</v>
      </c>
      <c r="D42" s="6">
        <v>2817.56</v>
      </c>
      <c r="E42" s="6">
        <v>723.81045979998453</v>
      </c>
      <c r="F42" s="6">
        <v>919.18954020001547</v>
      </c>
      <c r="G42" s="94">
        <f t="shared" si="0"/>
        <v>4714.5599999999995</v>
      </c>
      <c r="H42" s="94">
        <f t="shared" si="1"/>
        <v>4460.5599999999995</v>
      </c>
      <c r="I42" s="6">
        <v>254</v>
      </c>
      <c r="J42" s="6">
        <v>2817.56</v>
      </c>
      <c r="K42" s="6">
        <v>1642.6706873200401</v>
      </c>
      <c r="L42" s="94">
        <f t="shared" si="2"/>
        <v>4714.2306873200396</v>
      </c>
      <c r="M42" s="96">
        <f t="shared" si="3"/>
        <v>4460.2306873200396</v>
      </c>
    </row>
    <row r="43" spans="1:13" ht="15.75" x14ac:dyDescent="0.25">
      <c r="A43" s="95">
        <v>43497</v>
      </c>
      <c r="B43" s="6" t="s">
        <v>36</v>
      </c>
      <c r="C43" s="6">
        <v>355</v>
      </c>
      <c r="D43" s="6">
        <v>2817.56</v>
      </c>
      <c r="E43" s="6">
        <v>723.81045979998453</v>
      </c>
      <c r="F43" s="6">
        <v>919.18954020001547</v>
      </c>
      <c r="G43" s="94">
        <f t="shared" si="0"/>
        <v>4815.5599999999995</v>
      </c>
      <c r="H43" s="94">
        <f t="shared" si="1"/>
        <v>4460.5599999999995</v>
      </c>
      <c r="I43" s="6">
        <v>355</v>
      </c>
      <c r="J43" s="6">
        <v>2817.56</v>
      </c>
      <c r="K43" s="6">
        <v>1642.6706873200401</v>
      </c>
      <c r="L43" s="94">
        <f t="shared" si="2"/>
        <v>4815.2306873200396</v>
      </c>
      <c r="M43" s="96">
        <f t="shared" si="3"/>
        <v>4460.2306873200396</v>
      </c>
    </row>
    <row r="44" spans="1:13" ht="15.75" x14ac:dyDescent="0.25">
      <c r="A44" s="95">
        <v>43497</v>
      </c>
      <c r="B44" s="6" t="s">
        <v>37</v>
      </c>
      <c r="C44" s="6">
        <v>413</v>
      </c>
      <c r="D44" s="6">
        <v>2840.44</v>
      </c>
      <c r="E44" s="6">
        <v>738.8831489999842</v>
      </c>
      <c r="F44" s="6">
        <v>686.1168510000158</v>
      </c>
      <c r="G44" s="94">
        <f t="shared" si="0"/>
        <v>4678.4400000000005</v>
      </c>
      <c r="H44" s="94">
        <f t="shared" si="1"/>
        <v>4265.4400000000005</v>
      </c>
      <c r="I44" s="6">
        <v>413</v>
      </c>
      <c r="J44" s="6">
        <v>2840.44</v>
      </c>
      <c r="K44" s="6">
        <v>1424.6310125</v>
      </c>
      <c r="L44" s="94">
        <f t="shared" si="2"/>
        <v>4678.0710125000005</v>
      </c>
      <c r="M44" s="96">
        <f t="shared" si="3"/>
        <v>4265.0710125000005</v>
      </c>
    </row>
    <row r="45" spans="1:13" ht="15.75" x14ac:dyDescent="0.25">
      <c r="A45" s="95">
        <v>43497</v>
      </c>
      <c r="B45" s="6" t="s">
        <v>38</v>
      </c>
      <c r="C45" s="6">
        <v>283</v>
      </c>
      <c r="D45" s="6">
        <v>2840.44</v>
      </c>
      <c r="E45" s="6">
        <v>738.8831489999842</v>
      </c>
      <c r="F45" s="6">
        <v>686.1168510000158</v>
      </c>
      <c r="G45" s="94">
        <f t="shared" si="0"/>
        <v>4548.4400000000005</v>
      </c>
      <c r="H45" s="94">
        <f t="shared" si="1"/>
        <v>4265.4400000000005</v>
      </c>
      <c r="I45" s="6">
        <v>283</v>
      </c>
      <c r="J45" s="6">
        <v>2840.44</v>
      </c>
      <c r="K45" s="6">
        <v>1424.6310125</v>
      </c>
      <c r="L45" s="94">
        <f t="shared" si="2"/>
        <v>4548.0710125000005</v>
      </c>
      <c r="M45" s="96">
        <f t="shared" si="3"/>
        <v>4265.0710125000005</v>
      </c>
    </row>
    <row r="46" spans="1:13" ht="15.75" x14ac:dyDescent="0.25">
      <c r="A46" s="95">
        <v>43497</v>
      </c>
      <c r="B46" s="6" t="s">
        <v>39</v>
      </c>
      <c r="C46" s="6">
        <v>178</v>
      </c>
      <c r="D46" s="6">
        <v>2840.44</v>
      </c>
      <c r="E46" s="6">
        <v>738.8831489999842</v>
      </c>
      <c r="F46" s="6">
        <v>686.1168510000158</v>
      </c>
      <c r="G46" s="94">
        <f t="shared" si="0"/>
        <v>4443.4400000000005</v>
      </c>
      <c r="H46" s="94">
        <f t="shared" si="1"/>
        <v>4265.4400000000005</v>
      </c>
      <c r="I46" s="6">
        <v>178</v>
      </c>
      <c r="J46" s="6">
        <v>2840.44</v>
      </c>
      <c r="K46" s="6">
        <v>1424.6310125</v>
      </c>
      <c r="L46" s="94">
        <f t="shared" si="2"/>
        <v>4443.0710125000005</v>
      </c>
      <c r="M46" s="96">
        <f t="shared" si="3"/>
        <v>4265.0710125000005</v>
      </c>
    </row>
    <row r="47" spans="1:13" ht="15.75" x14ac:dyDescent="0.25">
      <c r="A47" s="95">
        <v>43497</v>
      </c>
      <c r="B47" s="6" t="s">
        <v>40</v>
      </c>
      <c r="C47" s="6">
        <v>428</v>
      </c>
      <c r="D47" s="6">
        <v>2840.44</v>
      </c>
      <c r="E47" s="6">
        <v>738.8831489999842</v>
      </c>
      <c r="F47" s="6">
        <v>686.1168510000158</v>
      </c>
      <c r="G47" s="94">
        <f t="shared" si="0"/>
        <v>4693.4400000000005</v>
      </c>
      <c r="H47" s="94">
        <f t="shared" si="1"/>
        <v>4265.4400000000005</v>
      </c>
      <c r="I47" s="6">
        <v>428</v>
      </c>
      <c r="J47" s="6">
        <v>2840.44</v>
      </c>
      <c r="K47" s="6">
        <v>1424.6310125</v>
      </c>
      <c r="L47" s="94">
        <f t="shared" si="2"/>
        <v>4693.0710125000005</v>
      </c>
      <c r="M47" s="96">
        <f t="shared" si="3"/>
        <v>4265.0710125000005</v>
      </c>
    </row>
    <row r="48" spans="1:13" ht="15.75" x14ac:dyDescent="0.25">
      <c r="A48" s="95">
        <v>43497</v>
      </c>
      <c r="B48" s="6" t="s">
        <v>41</v>
      </c>
      <c r="C48" s="6">
        <v>320</v>
      </c>
      <c r="D48" s="6">
        <v>2984</v>
      </c>
      <c r="E48" s="6">
        <v>552.48998129999916</v>
      </c>
      <c r="F48" s="6">
        <v>763.51001870000084</v>
      </c>
      <c r="G48" s="94">
        <f t="shared" si="0"/>
        <v>4620</v>
      </c>
      <c r="H48" s="94">
        <f t="shared" si="1"/>
        <v>4300</v>
      </c>
      <c r="I48" s="6">
        <v>320</v>
      </c>
      <c r="J48" s="6">
        <v>2984</v>
      </c>
      <c r="K48" s="6">
        <v>1316.2094525</v>
      </c>
      <c r="L48" s="94">
        <f t="shared" si="2"/>
        <v>4620.2094525000002</v>
      </c>
      <c r="M48" s="96">
        <f t="shared" si="3"/>
        <v>4300.2094525000002</v>
      </c>
    </row>
    <row r="49" spans="1:13" ht="15.75" x14ac:dyDescent="0.25">
      <c r="A49" s="95">
        <v>43497</v>
      </c>
      <c r="B49" s="6" t="s">
        <v>42</v>
      </c>
      <c r="C49" s="6">
        <v>241</v>
      </c>
      <c r="D49" s="6">
        <v>2984</v>
      </c>
      <c r="E49" s="6">
        <v>552.48998129999916</v>
      </c>
      <c r="F49" s="6">
        <v>763.51001870000084</v>
      </c>
      <c r="G49" s="94">
        <f t="shared" si="0"/>
        <v>4541</v>
      </c>
      <c r="H49" s="94">
        <f t="shared" si="1"/>
        <v>4300</v>
      </c>
      <c r="I49" s="6">
        <v>241</v>
      </c>
      <c r="J49" s="6">
        <v>2984</v>
      </c>
      <c r="K49" s="6">
        <v>1316.2094525</v>
      </c>
      <c r="L49" s="94">
        <f t="shared" si="2"/>
        <v>4541.2094525000002</v>
      </c>
      <c r="M49" s="96">
        <f t="shared" si="3"/>
        <v>4300.2094525000002</v>
      </c>
    </row>
    <row r="50" spans="1:13" ht="15.75" x14ac:dyDescent="0.25">
      <c r="A50" s="95">
        <v>43525</v>
      </c>
      <c r="B50" s="6" t="s">
        <v>19</v>
      </c>
      <c r="C50" s="6">
        <v>237</v>
      </c>
      <c r="D50" s="6">
        <v>2984</v>
      </c>
      <c r="E50" s="6">
        <v>549.79881539062399</v>
      </c>
      <c r="F50" s="6">
        <v>510.20118460937601</v>
      </c>
      <c r="G50" s="94">
        <f t="shared" si="0"/>
        <v>4281</v>
      </c>
      <c r="H50" s="94">
        <f t="shared" si="1"/>
        <v>4044</v>
      </c>
      <c r="I50" s="6">
        <v>237</v>
      </c>
      <c r="J50" s="6">
        <v>2984</v>
      </c>
      <c r="K50" s="6">
        <v>1059.84609875</v>
      </c>
      <c r="L50" s="94">
        <f t="shared" si="2"/>
        <v>4280.8460987500002</v>
      </c>
      <c r="M50" s="96">
        <f t="shared" si="3"/>
        <v>4043.8460987500002</v>
      </c>
    </row>
    <row r="51" spans="1:13" ht="15.75" x14ac:dyDescent="0.25">
      <c r="A51" s="95">
        <v>43525</v>
      </c>
      <c r="B51" s="6" t="s">
        <v>20</v>
      </c>
      <c r="C51" s="6">
        <v>206</v>
      </c>
      <c r="D51" s="6">
        <v>2984</v>
      </c>
      <c r="E51" s="6">
        <v>549.79881539062399</v>
      </c>
      <c r="F51" s="6">
        <v>510.20118460937601</v>
      </c>
      <c r="G51" s="94">
        <f t="shared" si="0"/>
        <v>4250</v>
      </c>
      <c r="H51" s="94">
        <f t="shared" si="1"/>
        <v>4044</v>
      </c>
      <c r="I51" s="6">
        <v>206</v>
      </c>
      <c r="J51" s="6">
        <v>2984</v>
      </c>
      <c r="K51" s="6">
        <v>1059.84609875</v>
      </c>
      <c r="L51" s="94">
        <f t="shared" si="2"/>
        <v>4249.8460987500002</v>
      </c>
      <c r="M51" s="96">
        <f t="shared" si="3"/>
        <v>4043.8460987500002</v>
      </c>
    </row>
    <row r="52" spans="1:13" ht="15.75" x14ac:dyDescent="0.25">
      <c r="A52" s="95">
        <v>43525</v>
      </c>
      <c r="B52" s="6" t="s">
        <v>21</v>
      </c>
      <c r="C52" s="6">
        <v>234</v>
      </c>
      <c r="D52" s="6">
        <v>2984</v>
      </c>
      <c r="E52" s="6">
        <v>511.70996394531096</v>
      </c>
      <c r="F52" s="6">
        <v>1009.290036054689</v>
      </c>
      <c r="G52" s="94">
        <f t="shared" si="0"/>
        <v>4739</v>
      </c>
      <c r="H52" s="94">
        <f t="shared" si="1"/>
        <v>4505</v>
      </c>
      <c r="I52" s="6">
        <v>234</v>
      </c>
      <c r="J52" s="6">
        <v>2984</v>
      </c>
      <c r="K52" s="6">
        <v>1521.3462542499999</v>
      </c>
      <c r="L52" s="94">
        <f t="shared" si="2"/>
        <v>4739.3462542500001</v>
      </c>
      <c r="M52" s="96">
        <f t="shared" si="3"/>
        <v>4505.3462542500001</v>
      </c>
    </row>
    <row r="53" spans="1:13" ht="15.75" x14ac:dyDescent="0.25">
      <c r="A53" s="95">
        <v>43525</v>
      </c>
      <c r="B53" s="6" t="s">
        <v>22</v>
      </c>
      <c r="C53" s="6">
        <v>231</v>
      </c>
      <c r="D53" s="6">
        <v>2984</v>
      </c>
      <c r="E53" s="6">
        <v>511.70996394531096</v>
      </c>
      <c r="F53" s="6">
        <v>1009.290036054689</v>
      </c>
      <c r="G53" s="94">
        <f t="shared" si="0"/>
        <v>4736</v>
      </c>
      <c r="H53" s="94">
        <f t="shared" si="1"/>
        <v>4505</v>
      </c>
      <c r="I53" s="6">
        <v>231</v>
      </c>
      <c r="J53" s="6">
        <v>2984</v>
      </c>
      <c r="K53" s="6">
        <v>1521.3462542499999</v>
      </c>
      <c r="L53" s="94">
        <f t="shared" si="2"/>
        <v>4736.3462542500001</v>
      </c>
      <c r="M53" s="96">
        <f t="shared" si="3"/>
        <v>4505.3462542500001</v>
      </c>
    </row>
    <row r="54" spans="1:13" ht="15.75" x14ac:dyDescent="0.25">
      <c r="A54" s="95">
        <v>43525</v>
      </c>
      <c r="B54" s="6" t="s">
        <v>23</v>
      </c>
      <c r="C54" s="6">
        <v>306</v>
      </c>
      <c r="D54" s="6">
        <v>2984</v>
      </c>
      <c r="E54" s="6">
        <v>511.70996394531096</v>
      </c>
      <c r="F54" s="6">
        <v>1009.290036054689</v>
      </c>
      <c r="G54" s="94">
        <f t="shared" si="0"/>
        <v>4811</v>
      </c>
      <c r="H54" s="94">
        <f t="shared" si="1"/>
        <v>4505</v>
      </c>
      <c r="I54" s="6">
        <v>306</v>
      </c>
      <c r="J54" s="6">
        <v>2984</v>
      </c>
      <c r="K54" s="6">
        <v>1521.3462542499999</v>
      </c>
      <c r="L54" s="94">
        <f t="shared" si="2"/>
        <v>4811.3462542500001</v>
      </c>
      <c r="M54" s="96">
        <f t="shared" si="3"/>
        <v>4505.3462542500001</v>
      </c>
    </row>
    <row r="55" spans="1:13" ht="15.75" x14ac:dyDescent="0.25">
      <c r="A55" s="95">
        <v>43525</v>
      </c>
      <c r="B55" s="6" t="s">
        <v>24</v>
      </c>
      <c r="C55" s="6">
        <v>475</v>
      </c>
      <c r="D55" s="6">
        <v>2984</v>
      </c>
      <c r="E55" s="6">
        <v>511.70996394531096</v>
      </c>
      <c r="F55" s="6">
        <v>1009.290036054689</v>
      </c>
      <c r="G55" s="94">
        <f t="shared" si="0"/>
        <v>4980</v>
      </c>
      <c r="H55" s="94">
        <f t="shared" si="1"/>
        <v>4505</v>
      </c>
      <c r="I55" s="6">
        <v>475</v>
      </c>
      <c r="J55" s="6">
        <v>2984</v>
      </c>
      <c r="K55" s="6">
        <v>1521.3462542499999</v>
      </c>
      <c r="L55" s="94">
        <f t="shared" si="2"/>
        <v>4980.3462542500001</v>
      </c>
      <c r="M55" s="96">
        <f t="shared" si="3"/>
        <v>4505.3462542500001</v>
      </c>
    </row>
    <row r="56" spans="1:13" ht="15.75" x14ac:dyDescent="0.25">
      <c r="A56" s="95">
        <v>43525</v>
      </c>
      <c r="B56" s="6" t="s">
        <v>25</v>
      </c>
      <c r="C56" s="6">
        <v>587</v>
      </c>
      <c r="D56" s="6">
        <v>2870.58</v>
      </c>
      <c r="E56" s="6">
        <v>669.29877291665184</v>
      </c>
      <c r="F56" s="6">
        <v>1161.7012270833482</v>
      </c>
      <c r="G56" s="94">
        <f t="shared" si="0"/>
        <v>5288.58</v>
      </c>
      <c r="H56" s="94">
        <f t="shared" si="1"/>
        <v>4701.58</v>
      </c>
      <c r="I56" s="6">
        <v>587</v>
      </c>
      <c r="J56" s="6">
        <v>2870.58</v>
      </c>
      <c r="K56" s="6">
        <v>1831.00527612</v>
      </c>
      <c r="L56" s="94">
        <f t="shared" si="2"/>
        <v>5288.5852761200003</v>
      </c>
      <c r="M56" s="96">
        <f t="shared" si="3"/>
        <v>4701.5852761200003</v>
      </c>
    </row>
    <row r="57" spans="1:13" ht="15.75" x14ac:dyDescent="0.25">
      <c r="A57" s="95">
        <v>43525</v>
      </c>
      <c r="B57" s="6" t="s">
        <v>26</v>
      </c>
      <c r="C57" s="6">
        <v>354</v>
      </c>
      <c r="D57" s="6">
        <v>2870.58</v>
      </c>
      <c r="E57" s="6">
        <v>669.29877291665184</v>
      </c>
      <c r="F57" s="6">
        <v>1161.7012270833482</v>
      </c>
      <c r="G57" s="94">
        <f t="shared" si="0"/>
        <v>5055.58</v>
      </c>
      <c r="H57" s="94">
        <f t="shared" si="1"/>
        <v>4701.58</v>
      </c>
      <c r="I57" s="6">
        <v>354</v>
      </c>
      <c r="J57" s="6">
        <v>2870.58</v>
      </c>
      <c r="K57" s="6">
        <v>1831.00527612</v>
      </c>
      <c r="L57" s="94">
        <f t="shared" si="2"/>
        <v>5055.5852761200003</v>
      </c>
      <c r="M57" s="96">
        <f t="shared" si="3"/>
        <v>4701.5852761200003</v>
      </c>
    </row>
    <row r="58" spans="1:13" ht="15.75" x14ac:dyDescent="0.25">
      <c r="A58" s="95">
        <v>43525</v>
      </c>
      <c r="B58" s="6" t="s">
        <v>27</v>
      </c>
      <c r="C58" s="6">
        <v>352</v>
      </c>
      <c r="D58" s="6">
        <v>2870.58</v>
      </c>
      <c r="E58" s="6">
        <v>669.29877291665184</v>
      </c>
      <c r="F58" s="6">
        <v>1161.7012270833482</v>
      </c>
      <c r="G58" s="94">
        <f t="shared" si="0"/>
        <v>5053.58</v>
      </c>
      <c r="H58" s="94">
        <f t="shared" si="1"/>
        <v>4701.58</v>
      </c>
      <c r="I58" s="6">
        <v>352</v>
      </c>
      <c r="J58" s="6">
        <v>2870.58</v>
      </c>
      <c r="K58" s="6">
        <v>1831.00527612</v>
      </c>
      <c r="L58" s="94">
        <f t="shared" si="2"/>
        <v>5053.5852761200003</v>
      </c>
      <c r="M58" s="96">
        <f t="shared" si="3"/>
        <v>4701.5852761200003</v>
      </c>
    </row>
    <row r="59" spans="1:13" ht="15.75" x14ac:dyDescent="0.25">
      <c r="A59" s="95">
        <v>43525</v>
      </c>
      <c r="B59" s="6" t="s">
        <v>28</v>
      </c>
      <c r="C59" s="6">
        <v>327</v>
      </c>
      <c r="D59" s="6">
        <v>2870.58</v>
      </c>
      <c r="E59" s="6">
        <v>669.29877291665184</v>
      </c>
      <c r="F59" s="6">
        <v>1161.7012270833482</v>
      </c>
      <c r="G59" s="94">
        <f t="shared" si="0"/>
        <v>5028.58</v>
      </c>
      <c r="H59" s="94">
        <f t="shared" si="1"/>
        <v>4701.58</v>
      </c>
      <c r="I59" s="6">
        <v>327</v>
      </c>
      <c r="J59" s="6">
        <v>2870.58</v>
      </c>
      <c r="K59" s="6">
        <v>1831.00527612</v>
      </c>
      <c r="L59" s="94">
        <f t="shared" si="2"/>
        <v>5028.5852761200003</v>
      </c>
      <c r="M59" s="96">
        <f t="shared" si="3"/>
        <v>4701.5852761200003</v>
      </c>
    </row>
    <row r="60" spans="1:13" ht="15.75" x14ac:dyDescent="0.25">
      <c r="A60" s="95">
        <v>43525</v>
      </c>
      <c r="B60" s="6" t="s">
        <v>29</v>
      </c>
      <c r="C60" s="6">
        <v>324</v>
      </c>
      <c r="D60" s="6">
        <v>2840.44</v>
      </c>
      <c r="E60" s="6">
        <v>719.42335086804064</v>
      </c>
      <c r="F60" s="6">
        <v>801.57664913195936</v>
      </c>
      <c r="G60" s="94">
        <f t="shared" si="0"/>
        <v>4685.4399999999996</v>
      </c>
      <c r="H60" s="94">
        <f t="shared" si="1"/>
        <v>4361.4399999999996</v>
      </c>
      <c r="I60" s="6">
        <v>324</v>
      </c>
      <c r="J60" s="6">
        <v>2840.44</v>
      </c>
      <c r="K60" s="6">
        <v>1521.0118554000001</v>
      </c>
      <c r="L60" s="94">
        <f t="shared" si="2"/>
        <v>4685.4518554000006</v>
      </c>
      <c r="M60" s="96">
        <f t="shared" si="3"/>
        <v>4361.4518554000006</v>
      </c>
    </row>
    <row r="61" spans="1:13" ht="15.75" x14ac:dyDescent="0.25">
      <c r="A61" s="95">
        <v>43525</v>
      </c>
      <c r="B61" s="6" t="s">
        <v>30</v>
      </c>
      <c r="C61" s="6">
        <v>359</v>
      </c>
      <c r="D61" s="6">
        <v>2840.44</v>
      </c>
      <c r="E61" s="6">
        <v>719.42335086804064</v>
      </c>
      <c r="F61" s="6">
        <v>801.57664913195936</v>
      </c>
      <c r="G61" s="94">
        <f t="shared" si="0"/>
        <v>4720.4399999999996</v>
      </c>
      <c r="H61" s="94">
        <f t="shared" si="1"/>
        <v>4361.4399999999996</v>
      </c>
      <c r="I61" s="6">
        <v>359</v>
      </c>
      <c r="J61" s="6">
        <v>2840.44</v>
      </c>
      <c r="K61" s="6">
        <v>1521.0118554000001</v>
      </c>
      <c r="L61" s="94">
        <f t="shared" si="2"/>
        <v>4720.4518554000006</v>
      </c>
      <c r="M61" s="96">
        <f t="shared" si="3"/>
        <v>4361.4518554000006</v>
      </c>
    </row>
    <row r="62" spans="1:13" ht="15.75" x14ac:dyDescent="0.25">
      <c r="A62" s="95">
        <v>43525</v>
      </c>
      <c r="B62" s="6" t="s">
        <v>31</v>
      </c>
      <c r="C62" s="6">
        <v>293</v>
      </c>
      <c r="D62" s="6">
        <v>2840.44</v>
      </c>
      <c r="E62" s="6">
        <v>719.42335086804064</v>
      </c>
      <c r="F62" s="6">
        <v>801.57664913195936</v>
      </c>
      <c r="G62" s="94">
        <f t="shared" si="0"/>
        <v>4654.4399999999996</v>
      </c>
      <c r="H62" s="94">
        <f t="shared" si="1"/>
        <v>4361.4399999999996</v>
      </c>
      <c r="I62" s="6">
        <v>293</v>
      </c>
      <c r="J62" s="6">
        <v>2840.44</v>
      </c>
      <c r="K62" s="6">
        <v>1521.0118554000001</v>
      </c>
      <c r="L62" s="94">
        <f t="shared" si="2"/>
        <v>4654.4518554000006</v>
      </c>
      <c r="M62" s="96">
        <f t="shared" si="3"/>
        <v>4361.4518554000006</v>
      </c>
    </row>
    <row r="63" spans="1:13" ht="15.75" x14ac:dyDescent="0.25">
      <c r="A63" s="95">
        <v>43525</v>
      </c>
      <c r="B63" s="6" t="s">
        <v>32</v>
      </c>
      <c r="C63" s="6">
        <v>303</v>
      </c>
      <c r="D63" s="6">
        <v>2840.44</v>
      </c>
      <c r="E63" s="6">
        <v>719.42335086804064</v>
      </c>
      <c r="F63" s="6">
        <v>801.57664913195936</v>
      </c>
      <c r="G63" s="94">
        <f t="shared" si="0"/>
        <v>4664.4399999999996</v>
      </c>
      <c r="H63" s="94">
        <f t="shared" si="1"/>
        <v>4361.4399999999996</v>
      </c>
      <c r="I63" s="6">
        <v>303</v>
      </c>
      <c r="J63" s="6">
        <v>2840.44</v>
      </c>
      <c r="K63" s="6">
        <v>1521.0118554000001</v>
      </c>
      <c r="L63" s="94">
        <f t="shared" si="2"/>
        <v>4664.4518554000006</v>
      </c>
      <c r="M63" s="96">
        <f t="shared" si="3"/>
        <v>4361.4518554000006</v>
      </c>
    </row>
    <row r="64" spans="1:13" ht="15.75" x14ac:dyDescent="0.25">
      <c r="A64" s="95">
        <v>43525</v>
      </c>
      <c r="B64" s="6" t="s">
        <v>33</v>
      </c>
      <c r="C64" s="6">
        <v>264</v>
      </c>
      <c r="D64" s="6">
        <v>2840.44</v>
      </c>
      <c r="E64" s="6">
        <v>723.82683059998453</v>
      </c>
      <c r="F64" s="6">
        <v>830.17316940001547</v>
      </c>
      <c r="G64" s="94">
        <f t="shared" si="0"/>
        <v>4658.4400000000005</v>
      </c>
      <c r="H64" s="94">
        <f t="shared" si="1"/>
        <v>4394.4400000000005</v>
      </c>
      <c r="I64" s="6">
        <v>264</v>
      </c>
      <c r="J64" s="6">
        <v>2840.44</v>
      </c>
      <c r="K64" s="6">
        <v>1554.00705765</v>
      </c>
      <c r="L64" s="94">
        <f t="shared" si="2"/>
        <v>4658.4470576499998</v>
      </c>
      <c r="M64" s="96">
        <f t="shared" si="3"/>
        <v>4394.4470576499998</v>
      </c>
    </row>
    <row r="65" spans="1:13" ht="15.75" x14ac:dyDescent="0.25">
      <c r="A65" s="95">
        <v>43525</v>
      </c>
      <c r="B65" s="6" t="s">
        <v>34</v>
      </c>
      <c r="C65" s="6">
        <v>275</v>
      </c>
      <c r="D65" s="6">
        <v>2840.44</v>
      </c>
      <c r="E65" s="6">
        <v>723.82683059998453</v>
      </c>
      <c r="F65" s="6">
        <v>830.17316940001547</v>
      </c>
      <c r="G65" s="94">
        <f t="shared" si="0"/>
        <v>4669.4400000000005</v>
      </c>
      <c r="H65" s="94">
        <f t="shared" si="1"/>
        <v>4394.4400000000005</v>
      </c>
      <c r="I65" s="6">
        <v>275</v>
      </c>
      <c r="J65" s="6">
        <v>2840.44</v>
      </c>
      <c r="K65" s="6">
        <v>1554.00705765</v>
      </c>
      <c r="L65" s="94">
        <f t="shared" si="2"/>
        <v>4669.4470576499998</v>
      </c>
      <c r="M65" s="96">
        <f t="shared" si="3"/>
        <v>4394.4470576499998</v>
      </c>
    </row>
    <row r="66" spans="1:13" ht="15.75" x14ac:dyDescent="0.25">
      <c r="A66" s="95">
        <v>43525</v>
      </c>
      <c r="B66" s="6" t="s">
        <v>35</v>
      </c>
      <c r="C66" s="6">
        <v>279</v>
      </c>
      <c r="D66" s="6">
        <v>2840.44</v>
      </c>
      <c r="E66" s="6">
        <v>723.82683059998453</v>
      </c>
      <c r="F66" s="6">
        <v>830.17316940001547</v>
      </c>
      <c r="G66" s="94">
        <f t="shared" si="0"/>
        <v>4673.4400000000005</v>
      </c>
      <c r="H66" s="94">
        <f t="shared" si="1"/>
        <v>4394.4400000000005</v>
      </c>
      <c r="I66" s="6">
        <v>279</v>
      </c>
      <c r="J66" s="6">
        <v>2840.44</v>
      </c>
      <c r="K66" s="6">
        <v>1554.00705765</v>
      </c>
      <c r="L66" s="94">
        <f t="shared" si="2"/>
        <v>4673.4470576499998</v>
      </c>
      <c r="M66" s="96">
        <f t="shared" si="3"/>
        <v>4394.4470576499998</v>
      </c>
    </row>
    <row r="67" spans="1:13" ht="15.75" x14ac:dyDescent="0.25">
      <c r="A67" s="95">
        <v>43525</v>
      </c>
      <c r="B67" s="6" t="s">
        <v>36</v>
      </c>
      <c r="C67" s="6">
        <v>251</v>
      </c>
      <c r="D67" s="6">
        <v>2840.44</v>
      </c>
      <c r="E67" s="6">
        <v>723.82683059998453</v>
      </c>
      <c r="F67" s="6">
        <v>830.17316940001547</v>
      </c>
      <c r="G67" s="94">
        <f t="shared" ref="G67:G130" si="4">SUM(C67:F67)</f>
        <v>4645.4400000000005</v>
      </c>
      <c r="H67" s="94">
        <f t="shared" ref="H67:H130" si="5">D67+E67+F67</f>
        <v>4394.4400000000005</v>
      </c>
      <c r="I67" s="6">
        <v>251</v>
      </c>
      <c r="J67" s="6">
        <v>2840.44</v>
      </c>
      <c r="K67" s="6">
        <v>1554.00705765</v>
      </c>
      <c r="L67" s="94">
        <f t="shared" ref="L67:L130" si="6">SUM(I67:K67)</f>
        <v>4645.4470576499998</v>
      </c>
      <c r="M67" s="96">
        <f t="shared" ref="M67:M130" si="7">J67+K67</f>
        <v>4394.4470576499998</v>
      </c>
    </row>
    <row r="68" spans="1:13" ht="15.75" x14ac:dyDescent="0.25">
      <c r="A68" s="95">
        <v>43525</v>
      </c>
      <c r="B68" s="6" t="s">
        <v>37</v>
      </c>
      <c r="C68" s="6">
        <v>337</v>
      </c>
      <c r="D68" s="6">
        <v>2840.44</v>
      </c>
      <c r="E68" s="6">
        <v>736.98332226561035</v>
      </c>
      <c r="F68" s="6">
        <v>701.01667773438965</v>
      </c>
      <c r="G68" s="94">
        <f t="shared" si="4"/>
        <v>4615.4399999999996</v>
      </c>
      <c r="H68" s="94">
        <f t="shared" si="5"/>
        <v>4278.4399999999996</v>
      </c>
      <c r="I68" s="6">
        <v>337</v>
      </c>
      <c r="J68" s="6">
        <v>2840.44</v>
      </c>
      <c r="K68" s="6">
        <v>1437.7442375000001</v>
      </c>
      <c r="L68" s="94">
        <f t="shared" si="6"/>
        <v>4615.1842374999997</v>
      </c>
      <c r="M68" s="96">
        <f t="shared" si="7"/>
        <v>4278.1842374999997</v>
      </c>
    </row>
    <row r="69" spans="1:13" ht="15.75" x14ac:dyDescent="0.25">
      <c r="A69" s="95">
        <v>43525</v>
      </c>
      <c r="B69" s="6" t="s">
        <v>38</v>
      </c>
      <c r="C69" s="6">
        <v>349</v>
      </c>
      <c r="D69" s="6">
        <v>2840.44</v>
      </c>
      <c r="E69" s="6">
        <v>736.98332226561035</v>
      </c>
      <c r="F69" s="6">
        <v>701.01667773438965</v>
      </c>
      <c r="G69" s="94">
        <f t="shared" si="4"/>
        <v>4627.4399999999996</v>
      </c>
      <c r="H69" s="94">
        <f t="shared" si="5"/>
        <v>4278.4399999999996</v>
      </c>
      <c r="I69" s="6">
        <v>349</v>
      </c>
      <c r="J69" s="6">
        <v>2840.44</v>
      </c>
      <c r="K69" s="6">
        <v>1437.7442375000001</v>
      </c>
      <c r="L69" s="94">
        <f t="shared" si="6"/>
        <v>4627.1842374999997</v>
      </c>
      <c r="M69" s="96">
        <f t="shared" si="7"/>
        <v>4278.1842374999997</v>
      </c>
    </row>
    <row r="70" spans="1:13" ht="15.75" x14ac:dyDescent="0.25">
      <c r="A70" s="95">
        <v>43525</v>
      </c>
      <c r="B70" s="6" t="s">
        <v>39</v>
      </c>
      <c r="C70" s="6">
        <v>232</v>
      </c>
      <c r="D70" s="6">
        <v>2840.44</v>
      </c>
      <c r="E70" s="6">
        <v>736.98332226561035</v>
      </c>
      <c r="F70" s="6">
        <v>701.01667773438965</v>
      </c>
      <c r="G70" s="94">
        <f t="shared" si="4"/>
        <v>4510.4399999999996</v>
      </c>
      <c r="H70" s="94">
        <f t="shared" si="5"/>
        <v>4278.4399999999996</v>
      </c>
      <c r="I70" s="6">
        <v>232</v>
      </c>
      <c r="J70" s="6">
        <v>2840.44</v>
      </c>
      <c r="K70" s="6">
        <v>1437.7442375000001</v>
      </c>
      <c r="L70" s="94">
        <f t="shared" si="6"/>
        <v>4510.1842374999997</v>
      </c>
      <c r="M70" s="96">
        <f t="shared" si="7"/>
        <v>4278.1842374999997</v>
      </c>
    </row>
    <row r="71" spans="1:13" ht="15.75" x14ac:dyDescent="0.25">
      <c r="A71" s="95">
        <v>43525</v>
      </c>
      <c r="B71" s="6" t="s">
        <v>40</v>
      </c>
      <c r="C71" s="6">
        <v>226</v>
      </c>
      <c r="D71" s="6">
        <v>2840.44</v>
      </c>
      <c r="E71" s="6">
        <v>736.98332226561035</v>
      </c>
      <c r="F71" s="6">
        <v>701.01667773438965</v>
      </c>
      <c r="G71" s="94">
        <f t="shared" si="4"/>
        <v>4504.4399999999996</v>
      </c>
      <c r="H71" s="94">
        <f t="shared" si="5"/>
        <v>4278.4399999999996</v>
      </c>
      <c r="I71" s="6">
        <v>226</v>
      </c>
      <c r="J71" s="6">
        <v>2840.44</v>
      </c>
      <c r="K71" s="6">
        <v>1437.7442375000001</v>
      </c>
      <c r="L71" s="94">
        <f t="shared" si="6"/>
        <v>4504.1842374999997</v>
      </c>
      <c r="M71" s="96">
        <f t="shared" si="7"/>
        <v>4278.1842374999997</v>
      </c>
    </row>
    <row r="72" spans="1:13" ht="15.75" x14ac:dyDescent="0.25">
      <c r="A72" s="95">
        <v>43525</v>
      </c>
      <c r="B72" s="6" t="s">
        <v>41</v>
      </c>
      <c r="C72" s="6">
        <v>262</v>
      </c>
      <c r="D72" s="6">
        <v>2984</v>
      </c>
      <c r="E72" s="6">
        <v>549.79881539062399</v>
      </c>
      <c r="F72" s="6">
        <v>510.20118460937601</v>
      </c>
      <c r="G72" s="94">
        <f t="shared" si="4"/>
        <v>4306</v>
      </c>
      <c r="H72" s="94">
        <f t="shared" si="5"/>
        <v>4044</v>
      </c>
      <c r="I72" s="6">
        <v>262</v>
      </c>
      <c r="J72" s="6">
        <v>2984</v>
      </c>
      <c r="K72" s="6">
        <v>1059.84609875</v>
      </c>
      <c r="L72" s="94">
        <f t="shared" si="6"/>
        <v>4305.8460987500002</v>
      </c>
      <c r="M72" s="96">
        <f t="shared" si="7"/>
        <v>4043.8460987500002</v>
      </c>
    </row>
    <row r="73" spans="1:13" ht="15.75" x14ac:dyDescent="0.25">
      <c r="A73" s="95">
        <v>43525</v>
      </c>
      <c r="B73" s="6" t="s">
        <v>42</v>
      </c>
      <c r="C73" s="6">
        <v>290</v>
      </c>
      <c r="D73" s="6">
        <v>2984</v>
      </c>
      <c r="E73" s="6">
        <v>549.79881539062399</v>
      </c>
      <c r="F73" s="6">
        <v>510.20118460937601</v>
      </c>
      <c r="G73" s="94">
        <f t="shared" si="4"/>
        <v>4334</v>
      </c>
      <c r="H73" s="94">
        <f t="shared" si="5"/>
        <v>4044</v>
      </c>
      <c r="I73" s="6">
        <v>290</v>
      </c>
      <c r="J73" s="6">
        <v>2984</v>
      </c>
      <c r="K73" s="6">
        <v>1059.84609875</v>
      </c>
      <c r="L73" s="94">
        <f t="shared" si="6"/>
        <v>4333.8460987500002</v>
      </c>
      <c r="M73" s="96">
        <f t="shared" si="7"/>
        <v>4043.8460987500002</v>
      </c>
    </row>
    <row r="74" spans="1:13" ht="15.75" x14ac:dyDescent="0.25">
      <c r="A74" s="95">
        <v>43556</v>
      </c>
      <c r="B74" s="6" t="s">
        <v>19</v>
      </c>
      <c r="C74" s="6">
        <v>267</v>
      </c>
      <c r="D74" s="6">
        <v>2984</v>
      </c>
      <c r="E74" s="6">
        <v>555.44882615999904</v>
      </c>
      <c r="F74" s="6">
        <v>602.55117384000096</v>
      </c>
      <c r="G74" s="94">
        <f t="shared" si="4"/>
        <v>4409</v>
      </c>
      <c r="H74" s="94">
        <f t="shared" si="5"/>
        <v>4142</v>
      </c>
      <c r="I74" s="6">
        <v>267</v>
      </c>
      <c r="J74" s="6">
        <v>2984</v>
      </c>
      <c r="K74" s="6">
        <v>1157.902405625</v>
      </c>
      <c r="L74" s="94">
        <f t="shared" si="6"/>
        <v>4408.902405625</v>
      </c>
      <c r="M74" s="96">
        <f t="shared" si="7"/>
        <v>4141.902405625</v>
      </c>
    </row>
    <row r="75" spans="1:13" ht="15.75" x14ac:dyDescent="0.25">
      <c r="A75" s="95">
        <v>43556</v>
      </c>
      <c r="B75" s="6" t="s">
        <v>20</v>
      </c>
      <c r="C75" s="6">
        <v>212</v>
      </c>
      <c r="D75" s="6">
        <v>2984</v>
      </c>
      <c r="E75" s="6">
        <v>555.44882615999904</v>
      </c>
      <c r="F75" s="6">
        <v>602.55117384000096</v>
      </c>
      <c r="G75" s="94">
        <f t="shared" si="4"/>
        <v>4354</v>
      </c>
      <c r="H75" s="94">
        <f t="shared" si="5"/>
        <v>4142</v>
      </c>
      <c r="I75" s="6">
        <v>212</v>
      </c>
      <c r="J75" s="6">
        <v>2984</v>
      </c>
      <c r="K75" s="6">
        <v>1157.902405625</v>
      </c>
      <c r="L75" s="94">
        <f t="shared" si="6"/>
        <v>4353.902405625</v>
      </c>
      <c r="M75" s="96">
        <f t="shared" si="7"/>
        <v>4141.902405625</v>
      </c>
    </row>
    <row r="76" spans="1:13" ht="15.75" x14ac:dyDescent="0.25">
      <c r="A76" s="95">
        <v>43556</v>
      </c>
      <c r="B76" s="6" t="s">
        <v>21</v>
      </c>
      <c r="C76" s="6">
        <v>224</v>
      </c>
      <c r="D76" s="6">
        <v>3016.44</v>
      </c>
      <c r="E76" s="6">
        <v>509.16352211999924</v>
      </c>
      <c r="F76" s="6">
        <v>1150.8364778800008</v>
      </c>
      <c r="G76" s="94">
        <f t="shared" si="4"/>
        <v>4900.4399999999996</v>
      </c>
      <c r="H76" s="94">
        <f t="shared" si="5"/>
        <v>4676.4399999999996</v>
      </c>
      <c r="I76" s="6">
        <v>224</v>
      </c>
      <c r="J76" s="6">
        <v>3016.44</v>
      </c>
      <c r="K76" s="6">
        <v>1659.84331875</v>
      </c>
      <c r="L76" s="94">
        <f t="shared" si="6"/>
        <v>4900.28331875</v>
      </c>
      <c r="M76" s="96">
        <f t="shared" si="7"/>
        <v>4676.28331875</v>
      </c>
    </row>
    <row r="77" spans="1:13" ht="15.75" x14ac:dyDescent="0.25">
      <c r="A77" s="95">
        <v>43556</v>
      </c>
      <c r="B77" s="6" t="s">
        <v>22</v>
      </c>
      <c r="C77" s="6">
        <v>256</v>
      </c>
      <c r="D77" s="6">
        <v>3016.44</v>
      </c>
      <c r="E77" s="6">
        <v>509.16352211999924</v>
      </c>
      <c r="F77" s="6">
        <v>1150.8364778800008</v>
      </c>
      <c r="G77" s="94">
        <f t="shared" si="4"/>
        <v>4932.4399999999996</v>
      </c>
      <c r="H77" s="94">
        <f t="shared" si="5"/>
        <v>4676.4399999999996</v>
      </c>
      <c r="I77" s="6">
        <v>256</v>
      </c>
      <c r="J77" s="6">
        <v>3016.44</v>
      </c>
      <c r="K77" s="6">
        <v>1659.84331875</v>
      </c>
      <c r="L77" s="94">
        <f t="shared" si="6"/>
        <v>4932.28331875</v>
      </c>
      <c r="M77" s="96">
        <f t="shared" si="7"/>
        <v>4676.28331875</v>
      </c>
    </row>
    <row r="78" spans="1:13" ht="15.75" x14ac:dyDescent="0.25">
      <c r="A78" s="95">
        <v>43556</v>
      </c>
      <c r="B78" s="6" t="s">
        <v>23</v>
      </c>
      <c r="C78" s="6">
        <v>325</v>
      </c>
      <c r="D78" s="6">
        <v>3016.44</v>
      </c>
      <c r="E78" s="6">
        <v>509.16352211999924</v>
      </c>
      <c r="F78" s="6">
        <v>1150.8364778800008</v>
      </c>
      <c r="G78" s="94">
        <f t="shared" si="4"/>
        <v>5001.4399999999996</v>
      </c>
      <c r="H78" s="94">
        <f t="shared" si="5"/>
        <v>4676.4399999999996</v>
      </c>
      <c r="I78" s="6">
        <v>325</v>
      </c>
      <c r="J78" s="6">
        <v>3016.44</v>
      </c>
      <c r="K78" s="6">
        <v>1659.84331875</v>
      </c>
      <c r="L78" s="94">
        <f t="shared" si="6"/>
        <v>5001.28331875</v>
      </c>
      <c r="M78" s="96">
        <f t="shared" si="7"/>
        <v>4676.28331875</v>
      </c>
    </row>
    <row r="79" spans="1:13" ht="15.75" x14ac:dyDescent="0.25">
      <c r="A79" s="95">
        <v>43556</v>
      </c>
      <c r="B79" s="6" t="s">
        <v>24</v>
      </c>
      <c r="C79" s="6">
        <v>448</v>
      </c>
      <c r="D79" s="6">
        <v>3016.44</v>
      </c>
      <c r="E79" s="6">
        <v>509.16352211999924</v>
      </c>
      <c r="F79" s="6">
        <v>1150.8364778800008</v>
      </c>
      <c r="G79" s="94">
        <f t="shared" si="4"/>
        <v>5124.4399999999996</v>
      </c>
      <c r="H79" s="94">
        <f t="shared" si="5"/>
        <v>4676.4399999999996</v>
      </c>
      <c r="I79" s="6">
        <v>448</v>
      </c>
      <c r="J79" s="6">
        <v>3016.44</v>
      </c>
      <c r="K79" s="6">
        <v>1659.84331875</v>
      </c>
      <c r="L79" s="94">
        <f t="shared" si="6"/>
        <v>5124.28331875</v>
      </c>
      <c r="M79" s="96">
        <f t="shared" si="7"/>
        <v>4676.28331875</v>
      </c>
    </row>
    <row r="80" spans="1:13" ht="15.75" x14ac:dyDescent="0.25">
      <c r="A80" s="95">
        <v>43556</v>
      </c>
      <c r="B80" s="6" t="s">
        <v>25</v>
      </c>
      <c r="C80" s="6">
        <v>576</v>
      </c>
      <c r="D80" s="6">
        <v>2902.86</v>
      </c>
      <c r="E80" s="6">
        <v>599.98848101999909</v>
      </c>
      <c r="F80" s="6">
        <v>1184.0115189800008</v>
      </c>
      <c r="G80" s="94">
        <f t="shared" si="4"/>
        <v>5262.8600000000006</v>
      </c>
      <c r="H80" s="94">
        <f t="shared" si="5"/>
        <v>4686.8600000000006</v>
      </c>
      <c r="I80" s="6">
        <v>576</v>
      </c>
      <c r="J80" s="6">
        <v>2902.86</v>
      </c>
      <c r="K80" s="6">
        <v>1784.2225849900001</v>
      </c>
      <c r="L80" s="94">
        <f t="shared" si="6"/>
        <v>5263.0825849900002</v>
      </c>
      <c r="M80" s="96">
        <f t="shared" si="7"/>
        <v>4687.0825849900002</v>
      </c>
    </row>
    <row r="81" spans="1:13" ht="15.75" x14ac:dyDescent="0.25">
      <c r="A81" s="95">
        <v>43556</v>
      </c>
      <c r="B81" s="6" t="s">
        <v>26</v>
      </c>
      <c r="C81" s="6">
        <v>310</v>
      </c>
      <c r="D81" s="6">
        <v>2902.86</v>
      </c>
      <c r="E81" s="6">
        <v>599.98848101999909</v>
      </c>
      <c r="F81" s="6">
        <v>1184.0115189800008</v>
      </c>
      <c r="G81" s="94">
        <f t="shared" si="4"/>
        <v>4996.8600000000006</v>
      </c>
      <c r="H81" s="94">
        <f t="shared" si="5"/>
        <v>4686.8600000000006</v>
      </c>
      <c r="I81" s="6">
        <v>310</v>
      </c>
      <c r="J81" s="6">
        <v>2902.86</v>
      </c>
      <c r="K81" s="6">
        <v>1784.2225849900001</v>
      </c>
      <c r="L81" s="94">
        <f t="shared" si="6"/>
        <v>4997.0825849900002</v>
      </c>
      <c r="M81" s="96">
        <f t="shared" si="7"/>
        <v>4687.0825849900002</v>
      </c>
    </row>
    <row r="82" spans="1:13" ht="15.75" x14ac:dyDescent="0.25">
      <c r="A82" s="95">
        <v>43556</v>
      </c>
      <c r="B82" s="6" t="s">
        <v>27</v>
      </c>
      <c r="C82" s="6">
        <v>348</v>
      </c>
      <c r="D82" s="6">
        <v>2902.86</v>
      </c>
      <c r="E82" s="6">
        <v>599.98848101999909</v>
      </c>
      <c r="F82" s="6">
        <v>1184.0115189800008</v>
      </c>
      <c r="G82" s="94">
        <f t="shared" si="4"/>
        <v>5034.8600000000006</v>
      </c>
      <c r="H82" s="94">
        <f t="shared" si="5"/>
        <v>4686.8600000000006</v>
      </c>
      <c r="I82" s="6">
        <v>348</v>
      </c>
      <c r="J82" s="6">
        <v>2902.86</v>
      </c>
      <c r="K82" s="6">
        <v>1784.2225849900001</v>
      </c>
      <c r="L82" s="94">
        <f t="shared" si="6"/>
        <v>5035.0825849900002</v>
      </c>
      <c r="M82" s="96">
        <f t="shared" si="7"/>
        <v>4687.0825849900002</v>
      </c>
    </row>
    <row r="83" spans="1:13" ht="15.75" x14ac:dyDescent="0.25">
      <c r="A83" s="95">
        <v>43556</v>
      </c>
      <c r="B83" s="6" t="s">
        <v>28</v>
      </c>
      <c r="C83" s="6">
        <v>317</v>
      </c>
      <c r="D83" s="6">
        <v>2902.86</v>
      </c>
      <c r="E83" s="6">
        <v>599.98848101999909</v>
      </c>
      <c r="F83" s="6">
        <v>1184.0115189800008</v>
      </c>
      <c r="G83" s="94">
        <f t="shared" si="4"/>
        <v>5003.8600000000006</v>
      </c>
      <c r="H83" s="94">
        <f t="shared" si="5"/>
        <v>4686.8600000000006</v>
      </c>
      <c r="I83" s="6">
        <v>317</v>
      </c>
      <c r="J83" s="6">
        <v>2902.86</v>
      </c>
      <c r="K83" s="6">
        <v>1784.2225849900001</v>
      </c>
      <c r="L83" s="94">
        <f t="shared" si="6"/>
        <v>5004.0825849900002</v>
      </c>
      <c r="M83" s="96">
        <f t="shared" si="7"/>
        <v>4687.0825849900002</v>
      </c>
    </row>
    <row r="84" spans="1:13" ht="15.75" x14ac:dyDescent="0.25">
      <c r="A84" s="95">
        <v>43556</v>
      </c>
      <c r="B84" s="6" t="s">
        <v>29</v>
      </c>
      <c r="C84" s="6">
        <v>371</v>
      </c>
      <c r="D84" s="6">
        <v>2840.44</v>
      </c>
      <c r="E84" s="6">
        <v>728.34603849824839</v>
      </c>
      <c r="F84" s="6">
        <v>712.65396150175161</v>
      </c>
      <c r="G84" s="94">
        <f t="shared" si="4"/>
        <v>4652.4400000000005</v>
      </c>
      <c r="H84" s="94">
        <f t="shared" si="5"/>
        <v>4281.4400000000005</v>
      </c>
      <c r="I84" s="6">
        <v>371</v>
      </c>
      <c r="J84" s="6">
        <v>2840.44</v>
      </c>
      <c r="K84" s="6">
        <v>1441.4973226499999</v>
      </c>
      <c r="L84" s="94">
        <f t="shared" si="6"/>
        <v>4652.9373226500002</v>
      </c>
      <c r="M84" s="96">
        <f t="shared" si="7"/>
        <v>4281.9373226500002</v>
      </c>
    </row>
    <row r="85" spans="1:13" ht="15.75" x14ac:dyDescent="0.25">
      <c r="A85" s="95">
        <v>43556</v>
      </c>
      <c r="B85" s="6" t="s">
        <v>30</v>
      </c>
      <c r="C85" s="6">
        <v>328</v>
      </c>
      <c r="D85" s="6">
        <v>2840.44</v>
      </c>
      <c r="E85" s="6">
        <v>728.34603849824839</v>
      </c>
      <c r="F85" s="6">
        <v>712.65396150175161</v>
      </c>
      <c r="G85" s="94">
        <f t="shared" si="4"/>
        <v>4609.4400000000005</v>
      </c>
      <c r="H85" s="94">
        <f t="shared" si="5"/>
        <v>4281.4400000000005</v>
      </c>
      <c r="I85" s="6">
        <v>328</v>
      </c>
      <c r="J85" s="6">
        <v>2840.44</v>
      </c>
      <c r="K85" s="6">
        <v>1441.4973226499999</v>
      </c>
      <c r="L85" s="94">
        <f t="shared" si="6"/>
        <v>4609.9373226500002</v>
      </c>
      <c r="M85" s="96">
        <f t="shared" si="7"/>
        <v>4281.9373226500002</v>
      </c>
    </row>
    <row r="86" spans="1:13" ht="15.75" x14ac:dyDescent="0.25">
      <c r="A86" s="95">
        <v>43556</v>
      </c>
      <c r="B86" s="6" t="s">
        <v>31</v>
      </c>
      <c r="C86" s="6">
        <v>344</v>
      </c>
      <c r="D86" s="6">
        <v>2840.44</v>
      </c>
      <c r="E86" s="6">
        <v>728.34603849824839</v>
      </c>
      <c r="F86" s="6">
        <v>712.65396150175161</v>
      </c>
      <c r="G86" s="94">
        <f t="shared" si="4"/>
        <v>4625.4400000000005</v>
      </c>
      <c r="H86" s="94">
        <f t="shared" si="5"/>
        <v>4281.4400000000005</v>
      </c>
      <c r="I86" s="6">
        <v>344</v>
      </c>
      <c r="J86" s="6">
        <v>2840.44</v>
      </c>
      <c r="K86" s="6">
        <v>1441.4973226499999</v>
      </c>
      <c r="L86" s="94">
        <f t="shared" si="6"/>
        <v>4625.9373226500002</v>
      </c>
      <c r="M86" s="96">
        <f t="shared" si="7"/>
        <v>4281.9373226500002</v>
      </c>
    </row>
    <row r="87" spans="1:13" ht="15.75" x14ac:dyDescent="0.25">
      <c r="A87" s="95">
        <v>43556</v>
      </c>
      <c r="B87" s="6" t="s">
        <v>32</v>
      </c>
      <c r="C87" s="6">
        <v>334</v>
      </c>
      <c r="D87" s="6">
        <v>2840.44</v>
      </c>
      <c r="E87" s="6">
        <v>728.34603849824839</v>
      </c>
      <c r="F87" s="6">
        <v>712.65396150175161</v>
      </c>
      <c r="G87" s="94">
        <f t="shared" si="4"/>
        <v>4615.4400000000005</v>
      </c>
      <c r="H87" s="94">
        <f t="shared" si="5"/>
        <v>4281.4400000000005</v>
      </c>
      <c r="I87" s="6">
        <v>334</v>
      </c>
      <c r="J87" s="6">
        <v>2840.44</v>
      </c>
      <c r="K87" s="6">
        <v>1441.4973226499999</v>
      </c>
      <c r="L87" s="94">
        <f t="shared" si="6"/>
        <v>4615.9373226500002</v>
      </c>
      <c r="M87" s="96">
        <f t="shared" si="7"/>
        <v>4281.9373226500002</v>
      </c>
    </row>
    <row r="88" spans="1:13" ht="15.75" x14ac:dyDescent="0.25">
      <c r="A88" s="95">
        <v>43556</v>
      </c>
      <c r="B88" s="6" t="s">
        <v>33</v>
      </c>
      <c r="C88" s="6">
        <v>285</v>
      </c>
      <c r="D88" s="6">
        <v>2840.44</v>
      </c>
      <c r="E88" s="6">
        <v>771.85048539998365</v>
      </c>
      <c r="F88" s="6">
        <v>620.14951460001635</v>
      </c>
      <c r="G88" s="94">
        <f t="shared" si="4"/>
        <v>4517.4399999999996</v>
      </c>
      <c r="H88" s="94">
        <f t="shared" si="5"/>
        <v>4232.4399999999996</v>
      </c>
      <c r="I88" s="6">
        <v>285</v>
      </c>
      <c r="J88" s="6">
        <v>2840.44</v>
      </c>
      <c r="K88" s="6">
        <v>1391.7430535200001</v>
      </c>
      <c r="L88" s="94">
        <f t="shared" si="6"/>
        <v>4517.1830535200006</v>
      </c>
      <c r="M88" s="96">
        <f t="shared" si="7"/>
        <v>4232.1830535200006</v>
      </c>
    </row>
    <row r="89" spans="1:13" ht="15.75" x14ac:dyDescent="0.25">
      <c r="A89" s="95">
        <v>43556</v>
      </c>
      <c r="B89" s="6" t="s">
        <v>34</v>
      </c>
      <c r="C89" s="6">
        <v>294</v>
      </c>
      <c r="D89" s="6">
        <v>2840.44</v>
      </c>
      <c r="E89" s="6">
        <v>771.85048539998365</v>
      </c>
      <c r="F89" s="6">
        <v>620.14951460001635</v>
      </c>
      <c r="G89" s="94">
        <f t="shared" si="4"/>
        <v>4526.4399999999996</v>
      </c>
      <c r="H89" s="94">
        <f t="shared" si="5"/>
        <v>4232.4399999999996</v>
      </c>
      <c r="I89" s="6">
        <v>294</v>
      </c>
      <c r="J89" s="6">
        <v>2840.44</v>
      </c>
      <c r="K89" s="6">
        <v>1391.7430535200001</v>
      </c>
      <c r="L89" s="94">
        <f t="shared" si="6"/>
        <v>4526.1830535200006</v>
      </c>
      <c r="M89" s="96">
        <f t="shared" si="7"/>
        <v>4232.1830535200006</v>
      </c>
    </row>
    <row r="90" spans="1:13" ht="15.75" x14ac:dyDescent="0.25">
      <c r="A90" s="95">
        <v>43556</v>
      </c>
      <c r="B90" s="6" t="s">
        <v>35</v>
      </c>
      <c r="C90" s="6">
        <v>319</v>
      </c>
      <c r="D90" s="6">
        <v>2840.44</v>
      </c>
      <c r="E90" s="6">
        <v>771.85048539998365</v>
      </c>
      <c r="F90" s="6">
        <v>620.14951460001635</v>
      </c>
      <c r="G90" s="94">
        <f t="shared" si="4"/>
        <v>4551.4399999999996</v>
      </c>
      <c r="H90" s="94">
        <f t="shared" si="5"/>
        <v>4232.4399999999996</v>
      </c>
      <c r="I90" s="6">
        <v>319</v>
      </c>
      <c r="J90" s="6">
        <v>2840.44</v>
      </c>
      <c r="K90" s="6">
        <v>1391.7430535200001</v>
      </c>
      <c r="L90" s="94">
        <f t="shared" si="6"/>
        <v>4551.1830535200006</v>
      </c>
      <c r="M90" s="96">
        <f t="shared" si="7"/>
        <v>4232.1830535200006</v>
      </c>
    </row>
    <row r="91" spans="1:13" ht="15.75" x14ac:dyDescent="0.25">
      <c r="A91" s="95">
        <v>43556</v>
      </c>
      <c r="B91" s="6" t="s">
        <v>36</v>
      </c>
      <c r="C91" s="6">
        <v>257</v>
      </c>
      <c r="D91" s="6">
        <v>2840.44</v>
      </c>
      <c r="E91" s="6">
        <v>771.85048539998365</v>
      </c>
      <c r="F91" s="6">
        <v>620.14951460001635</v>
      </c>
      <c r="G91" s="94">
        <f t="shared" si="4"/>
        <v>4489.4399999999996</v>
      </c>
      <c r="H91" s="94">
        <f t="shared" si="5"/>
        <v>4232.4399999999996</v>
      </c>
      <c r="I91" s="6">
        <v>257</v>
      </c>
      <c r="J91" s="6">
        <v>2840.44</v>
      </c>
      <c r="K91" s="6">
        <v>1391.7430535200001</v>
      </c>
      <c r="L91" s="94">
        <f t="shared" si="6"/>
        <v>4489.1830535200006</v>
      </c>
      <c r="M91" s="96">
        <f t="shared" si="7"/>
        <v>4232.1830535200006</v>
      </c>
    </row>
    <row r="92" spans="1:13" ht="15.75" x14ac:dyDescent="0.25">
      <c r="A92" s="95">
        <v>43556</v>
      </c>
      <c r="B92" s="6" t="s">
        <v>37</v>
      </c>
      <c r="C92" s="6">
        <v>235</v>
      </c>
      <c r="D92" s="6">
        <v>2840.44</v>
      </c>
      <c r="E92" s="6">
        <v>769.63266736109563</v>
      </c>
      <c r="F92" s="6">
        <v>873.36733263890437</v>
      </c>
      <c r="G92" s="94">
        <f t="shared" si="4"/>
        <v>4718.4400000000005</v>
      </c>
      <c r="H92" s="94">
        <f t="shared" si="5"/>
        <v>4483.4400000000005</v>
      </c>
      <c r="I92" s="6">
        <v>235</v>
      </c>
      <c r="J92" s="6">
        <v>2840.44</v>
      </c>
      <c r="K92" s="6">
        <v>1643.12744625</v>
      </c>
      <c r="L92" s="94">
        <f t="shared" si="6"/>
        <v>4718.5674462500001</v>
      </c>
      <c r="M92" s="96">
        <f t="shared" si="7"/>
        <v>4483.5674462500001</v>
      </c>
    </row>
    <row r="93" spans="1:13" ht="15.75" x14ac:dyDescent="0.25">
      <c r="A93" s="95">
        <v>43556</v>
      </c>
      <c r="B93" s="6" t="s">
        <v>38</v>
      </c>
      <c r="C93" s="6">
        <v>365</v>
      </c>
      <c r="D93" s="6">
        <v>2840.44</v>
      </c>
      <c r="E93" s="6">
        <v>769.63266736109563</v>
      </c>
      <c r="F93" s="6">
        <v>873.36733263890437</v>
      </c>
      <c r="G93" s="94">
        <f t="shared" si="4"/>
        <v>4848.4400000000005</v>
      </c>
      <c r="H93" s="94">
        <f t="shared" si="5"/>
        <v>4483.4400000000005</v>
      </c>
      <c r="I93" s="6">
        <v>365</v>
      </c>
      <c r="J93" s="6">
        <v>2840.44</v>
      </c>
      <c r="K93" s="6">
        <v>1643.12744625</v>
      </c>
      <c r="L93" s="94">
        <f t="shared" si="6"/>
        <v>4848.5674462500001</v>
      </c>
      <c r="M93" s="96">
        <f t="shared" si="7"/>
        <v>4483.5674462500001</v>
      </c>
    </row>
    <row r="94" spans="1:13" ht="15.75" x14ac:dyDescent="0.25">
      <c r="A94" s="95">
        <v>43556</v>
      </c>
      <c r="B94" s="6" t="s">
        <v>39</v>
      </c>
      <c r="C94" s="6">
        <v>400</v>
      </c>
      <c r="D94" s="6">
        <v>2840.44</v>
      </c>
      <c r="E94" s="6">
        <v>769.63266736109563</v>
      </c>
      <c r="F94" s="6">
        <v>873.36733263890437</v>
      </c>
      <c r="G94" s="94">
        <f t="shared" si="4"/>
        <v>4883.4400000000005</v>
      </c>
      <c r="H94" s="94">
        <f t="shared" si="5"/>
        <v>4483.4400000000005</v>
      </c>
      <c r="I94" s="6">
        <v>400</v>
      </c>
      <c r="J94" s="6">
        <v>2840.44</v>
      </c>
      <c r="K94" s="6">
        <v>1643.12744625</v>
      </c>
      <c r="L94" s="94">
        <f t="shared" si="6"/>
        <v>4883.5674462500001</v>
      </c>
      <c r="M94" s="96">
        <f t="shared" si="7"/>
        <v>4483.5674462500001</v>
      </c>
    </row>
    <row r="95" spans="1:13" ht="15.75" x14ac:dyDescent="0.25">
      <c r="A95" s="95">
        <v>43556</v>
      </c>
      <c r="B95" s="6" t="s">
        <v>40</v>
      </c>
      <c r="C95" s="6">
        <v>218</v>
      </c>
      <c r="D95" s="6">
        <v>2840.44</v>
      </c>
      <c r="E95" s="6">
        <v>769.63266736109563</v>
      </c>
      <c r="F95" s="6">
        <v>873.36733263890437</v>
      </c>
      <c r="G95" s="94">
        <f t="shared" si="4"/>
        <v>4701.4400000000005</v>
      </c>
      <c r="H95" s="94">
        <f t="shared" si="5"/>
        <v>4483.4400000000005</v>
      </c>
      <c r="I95" s="6">
        <v>218</v>
      </c>
      <c r="J95" s="6">
        <v>2840.44</v>
      </c>
      <c r="K95" s="6">
        <v>1643.12744625</v>
      </c>
      <c r="L95" s="94">
        <f t="shared" si="6"/>
        <v>4701.5674462500001</v>
      </c>
      <c r="M95" s="96">
        <f t="shared" si="7"/>
        <v>4483.5674462500001</v>
      </c>
    </row>
    <row r="96" spans="1:13" ht="15.75" x14ac:dyDescent="0.25">
      <c r="A96" s="95">
        <v>43556</v>
      </c>
      <c r="B96" s="6" t="s">
        <v>41</v>
      </c>
      <c r="C96" s="6">
        <v>237</v>
      </c>
      <c r="D96" s="6">
        <v>2984</v>
      </c>
      <c r="E96" s="6">
        <v>555.44882615999904</v>
      </c>
      <c r="F96" s="6">
        <v>602.55117384000096</v>
      </c>
      <c r="G96" s="94">
        <f t="shared" si="4"/>
        <v>4379</v>
      </c>
      <c r="H96" s="94">
        <f t="shared" si="5"/>
        <v>4142</v>
      </c>
      <c r="I96" s="6">
        <v>237</v>
      </c>
      <c r="J96" s="6">
        <v>2984</v>
      </c>
      <c r="K96" s="6">
        <v>1157.902405625</v>
      </c>
      <c r="L96" s="94">
        <f t="shared" si="6"/>
        <v>4378.902405625</v>
      </c>
      <c r="M96" s="96">
        <f t="shared" si="7"/>
        <v>4141.902405625</v>
      </c>
    </row>
    <row r="97" spans="1:13" ht="15.75" x14ac:dyDescent="0.25">
      <c r="A97" s="95">
        <v>43556</v>
      </c>
      <c r="B97" s="6" t="s">
        <v>42</v>
      </c>
      <c r="C97" s="6">
        <v>444</v>
      </c>
      <c r="D97" s="6">
        <v>2984</v>
      </c>
      <c r="E97" s="6">
        <v>555.44882615999904</v>
      </c>
      <c r="F97" s="6">
        <v>602.55117384000096</v>
      </c>
      <c r="G97" s="94">
        <f t="shared" si="4"/>
        <v>4586</v>
      </c>
      <c r="H97" s="94">
        <f t="shared" si="5"/>
        <v>4142</v>
      </c>
      <c r="I97" s="6">
        <v>444</v>
      </c>
      <c r="J97" s="6">
        <v>2984</v>
      </c>
      <c r="K97" s="6">
        <v>1157.902405625</v>
      </c>
      <c r="L97" s="94">
        <f t="shared" si="6"/>
        <v>4585.902405625</v>
      </c>
      <c r="M97" s="96">
        <f t="shared" si="7"/>
        <v>4141.902405625</v>
      </c>
    </row>
    <row r="98" spans="1:13" ht="15.75" x14ac:dyDescent="0.25">
      <c r="A98" s="95">
        <v>43586</v>
      </c>
      <c r="B98" s="6" t="s">
        <v>19</v>
      </c>
      <c r="C98" s="6">
        <v>276</v>
      </c>
      <c r="D98" s="6">
        <v>2840.44</v>
      </c>
      <c r="E98" s="6">
        <v>713.25218739998479</v>
      </c>
      <c r="F98" s="6">
        <v>388.74781260001521</v>
      </c>
      <c r="G98" s="94">
        <f t="shared" si="4"/>
        <v>4218.4400000000005</v>
      </c>
      <c r="H98" s="94">
        <f t="shared" si="5"/>
        <v>3942.44</v>
      </c>
      <c r="I98" s="6">
        <v>276</v>
      </c>
      <c r="J98" s="6">
        <v>2840.44</v>
      </c>
      <c r="K98" s="6">
        <v>1101.65066</v>
      </c>
      <c r="L98" s="94">
        <f t="shared" si="6"/>
        <v>4218.0906599999998</v>
      </c>
      <c r="M98" s="96">
        <f t="shared" si="7"/>
        <v>3942.0906599999998</v>
      </c>
    </row>
    <row r="99" spans="1:13" ht="15.75" x14ac:dyDescent="0.25">
      <c r="A99" s="95">
        <v>43586</v>
      </c>
      <c r="B99" s="6" t="s">
        <v>20</v>
      </c>
      <c r="C99" s="6">
        <v>200</v>
      </c>
      <c r="D99" s="6">
        <v>2840.44</v>
      </c>
      <c r="E99" s="6">
        <v>713.25218739998479</v>
      </c>
      <c r="F99" s="6">
        <v>388.74781260001521</v>
      </c>
      <c r="G99" s="94">
        <f t="shared" si="4"/>
        <v>4142.4400000000005</v>
      </c>
      <c r="H99" s="94">
        <f t="shared" si="5"/>
        <v>3942.44</v>
      </c>
      <c r="I99" s="6">
        <v>200</v>
      </c>
      <c r="J99" s="6">
        <v>2840.44</v>
      </c>
      <c r="K99" s="6">
        <v>1101.65066</v>
      </c>
      <c r="L99" s="94">
        <f t="shared" si="6"/>
        <v>4142.0906599999998</v>
      </c>
      <c r="M99" s="96">
        <f t="shared" si="7"/>
        <v>3942.0906599999998</v>
      </c>
    </row>
    <row r="100" spans="1:13" ht="15.75" x14ac:dyDescent="0.25">
      <c r="A100" s="95">
        <v>43586</v>
      </c>
      <c r="B100" s="6" t="s">
        <v>21</v>
      </c>
      <c r="C100" s="6">
        <v>217</v>
      </c>
      <c r="D100" s="6">
        <v>2870.58</v>
      </c>
      <c r="E100" s="6">
        <v>565.33788665999907</v>
      </c>
      <c r="F100" s="6">
        <v>1094.6621133400008</v>
      </c>
      <c r="G100" s="94">
        <f t="shared" si="4"/>
        <v>4747.58</v>
      </c>
      <c r="H100" s="94">
        <f t="shared" si="5"/>
        <v>4530.58</v>
      </c>
      <c r="I100" s="6">
        <v>217</v>
      </c>
      <c r="J100" s="6">
        <v>2870.58</v>
      </c>
      <c r="K100" s="6">
        <v>1659.6324024999999</v>
      </c>
      <c r="L100" s="94">
        <f t="shared" si="6"/>
        <v>4747.2124024999994</v>
      </c>
      <c r="M100" s="96">
        <f t="shared" si="7"/>
        <v>4530.2124024999994</v>
      </c>
    </row>
    <row r="101" spans="1:13" ht="15.75" x14ac:dyDescent="0.25">
      <c r="A101" s="95">
        <v>43586</v>
      </c>
      <c r="B101" s="6" t="s">
        <v>22</v>
      </c>
      <c r="C101" s="6">
        <v>229</v>
      </c>
      <c r="D101" s="6">
        <v>2870.58</v>
      </c>
      <c r="E101" s="6">
        <v>565.33788665999907</v>
      </c>
      <c r="F101" s="6">
        <v>1094.6621133400008</v>
      </c>
      <c r="G101" s="94">
        <f t="shared" si="4"/>
        <v>4759.58</v>
      </c>
      <c r="H101" s="94">
        <f t="shared" si="5"/>
        <v>4530.58</v>
      </c>
      <c r="I101" s="6">
        <v>229</v>
      </c>
      <c r="J101" s="6">
        <v>2870.58</v>
      </c>
      <c r="K101" s="6">
        <v>1659.6324024999999</v>
      </c>
      <c r="L101" s="94">
        <f t="shared" si="6"/>
        <v>4759.2124024999994</v>
      </c>
      <c r="M101" s="96">
        <f t="shared" si="7"/>
        <v>4530.2124024999994</v>
      </c>
    </row>
    <row r="102" spans="1:13" ht="15.75" x14ac:dyDescent="0.25">
      <c r="A102" s="95">
        <v>43586</v>
      </c>
      <c r="B102" s="6" t="s">
        <v>23</v>
      </c>
      <c r="C102" s="6">
        <v>282</v>
      </c>
      <c r="D102" s="6">
        <v>2870.58</v>
      </c>
      <c r="E102" s="6">
        <v>565.33788665999907</v>
      </c>
      <c r="F102" s="6">
        <v>1094.6621133400008</v>
      </c>
      <c r="G102" s="94">
        <f t="shared" si="4"/>
        <v>4812.58</v>
      </c>
      <c r="H102" s="94">
        <f t="shared" si="5"/>
        <v>4530.58</v>
      </c>
      <c r="I102" s="6">
        <v>282</v>
      </c>
      <c r="J102" s="6">
        <v>2870.58</v>
      </c>
      <c r="K102" s="6">
        <v>1659.6324024999999</v>
      </c>
      <c r="L102" s="94">
        <f t="shared" si="6"/>
        <v>4812.2124024999994</v>
      </c>
      <c r="M102" s="96">
        <f t="shared" si="7"/>
        <v>4530.2124024999994</v>
      </c>
    </row>
    <row r="103" spans="1:13" ht="15.75" x14ac:dyDescent="0.25">
      <c r="A103" s="95">
        <v>43586</v>
      </c>
      <c r="B103" s="6" t="s">
        <v>24</v>
      </c>
      <c r="C103" s="6">
        <v>453</v>
      </c>
      <c r="D103" s="6">
        <v>2870.58</v>
      </c>
      <c r="E103" s="6">
        <v>565.33788665999907</v>
      </c>
      <c r="F103" s="6">
        <v>1094.6621133400008</v>
      </c>
      <c r="G103" s="94">
        <f t="shared" si="4"/>
        <v>4983.58</v>
      </c>
      <c r="H103" s="94">
        <f t="shared" si="5"/>
        <v>4530.58</v>
      </c>
      <c r="I103" s="6">
        <v>453</v>
      </c>
      <c r="J103" s="6">
        <v>2870.58</v>
      </c>
      <c r="K103" s="6">
        <v>1659.6324024999999</v>
      </c>
      <c r="L103" s="94">
        <f t="shared" si="6"/>
        <v>4983.2124024999994</v>
      </c>
      <c r="M103" s="96">
        <f t="shared" si="7"/>
        <v>4530.2124024999994</v>
      </c>
    </row>
    <row r="104" spans="1:13" ht="15.75" x14ac:dyDescent="0.25">
      <c r="A104" s="95">
        <v>43586</v>
      </c>
      <c r="B104" s="6" t="s">
        <v>25</v>
      </c>
      <c r="C104" s="6">
        <v>608</v>
      </c>
      <c r="D104" s="6">
        <v>2817.56</v>
      </c>
      <c r="E104" s="6">
        <v>716.90936339998473</v>
      </c>
      <c r="F104" s="6">
        <v>1348.0906366000154</v>
      </c>
      <c r="G104" s="94">
        <f t="shared" si="4"/>
        <v>5490.56</v>
      </c>
      <c r="H104" s="94">
        <f t="shared" si="5"/>
        <v>4882.5599999999995</v>
      </c>
      <c r="I104" s="6">
        <v>608</v>
      </c>
      <c r="J104" s="6">
        <v>2817.56</v>
      </c>
      <c r="K104" s="6">
        <v>2065.4852696012399</v>
      </c>
      <c r="L104" s="94">
        <f t="shared" si="6"/>
        <v>5491.0452696012399</v>
      </c>
      <c r="M104" s="96">
        <f t="shared" si="7"/>
        <v>4883.0452696012399</v>
      </c>
    </row>
    <row r="105" spans="1:13" ht="15.75" x14ac:dyDescent="0.25">
      <c r="A105" s="95">
        <v>43586</v>
      </c>
      <c r="B105" s="6" t="s">
        <v>26</v>
      </c>
      <c r="C105" s="6">
        <v>439</v>
      </c>
      <c r="D105" s="6">
        <v>2817.56</v>
      </c>
      <c r="E105" s="6">
        <v>716.90936339998473</v>
      </c>
      <c r="F105" s="6">
        <v>1348.0906366000154</v>
      </c>
      <c r="G105" s="94">
        <f t="shared" si="4"/>
        <v>5321.5599999999995</v>
      </c>
      <c r="H105" s="94">
        <f t="shared" si="5"/>
        <v>4882.5599999999995</v>
      </c>
      <c r="I105" s="6">
        <v>439</v>
      </c>
      <c r="J105" s="6">
        <v>2817.56</v>
      </c>
      <c r="K105" s="6">
        <v>2065.4852696012399</v>
      </c>
      <c r="L105" s="94">
        <f t="shared" si="6"/>
        <v>5322.0452696012399</v>
      </c>
      <c r="M105" s="96">
        <f t="shared" si="7"/>
        <v>4883.0452696012399</v>
      </c>
    </row>
    <row r="106" spans="1:13" ht="15.75" x14ac:dyDescent="0.25">
      <c r="A106" s="95">
        <v>43586</v>
      </c>
      <c r="B106" s="6" t="s">
        <v>27</v>
      </c>
      <c r="C106" s="6">
        <v>440</v>
      </c>
      <c r="D106" s="6">
        <v>2817.56</v>
      </c>
      <c r="E106" s="6">
        <v>716.90936339998473</v>
      </c>
      <c r="F106" s="6">
        <v>1348.0906366000154</v>
      </c>
      <c r="G106" s="94">
        <f t="shared" si="4"/>
        <v>5322.5599999999995</v>
      </c>
      <c r="H106" s="94">
        <f t="shared" si="5"/>
        <v>4882.5599999999995</v>
      </c>
      <c r="I106" s="6">
        <v>440</v>
      </c>
      <c r="J106" s="6">
        <v>2817.56</v>
      </c>
      <c r="K106" s="6">
        <v>2065.4852696012399</v>
      </c>
      <c r="L106" s="94">
        <f t="shared" si="6"/>
        <v>5323.0452696012399</v>
      </c>
      <c r="M106" s="96">
        <f t="shared" si="7"/>
        <v>4883.0452696012399</v>
      </c>
    </row>
    <row r="107" spans="1:13" ht="15.75" x14ac:dyDescent="0.25">
      <c r="A107" s="95">
        <v>43586</v>
      </c>
      <c r="B107" s="6" t="s">
        <v>28</v>
      </c>
      <c r="C107" s="6">
        <v>479</v>
      </c>
      <c r="D107" s="6">
        <v>2817.56</v>
      </c>
      <c r="E107" s="6">
        <v>716.90936339998473</v>
      </c>
      <c r="F107" s="6">
        <v>1348.0906366000154</v>
      </c>
      <c r="G107" s="94">
        <f t="shared" si="4"/>
        <v>5361.5599999999995</v>
      </c>
      <c r="H107" s="94">
        <f t="shared" si="5"/>
        <v>4882.5599999999995</v>
      </c>
      <c r="I107" s="6">
        <v>479</v>
      </c>
      <c r="J107" s="6">
        <v>2817.56</v>
      </c>
      <c r="K107" s="6">
        <v>2065.4852696012399</v>
      </c>
      <c r="L107" s="94">
        <f t="shared" si="6"/>
        <v>5362.0452696012399</v>
      </c>
      <c r="M107" s="96">
        <f t="shared" si="7"/>
        <v>4883.0452696012399</v>
      </c>
    </row>
    <row r="108" spans="1:13" ht="15.75" x14ac:dyDescent="0.25">
      <c r="A108" s="95">
        <v>43586</v>
      </c>
      <c r="B108" s="6" t="s">
        <v>29</v>
      </c>
      <c r="C108" s="6">
        <v>513</v>
      </c>
      <c r="D108" s="6">
        <v>2613.09</v>
      </c>
      <c r="E108" s="6">
        <v>855.86695319998182</v>
      </c>
      <c r="F108" s="6">
        <v>866.13304680001818</v>
      </c>
      <c r="G108" s="94">
        <f t="shared" si="4"/>
        <v>4848.09</v>
      </c>
      <c r="H108" s="94">
        <f t="shared" si="5"/>
        <v>4335.09</v>
      </c>
      <c r="I108" s="6">
        <v>513</v>
      </c>
      <c r="J108" s="6">
        <v>2613.09</v>
      </c>
      <c r="K108" s="6">
        <v>1721.97973725</v>
      </c>
      <c r="L108" s="94">
        <f t="shared" si="6"/>
        <v>4848.0697372499999</v>
      </c>
      <c r="M108" s="96">
        <f t="shared" si="7"/>
        <v>4335.0697372499999</v>
      </c>
    </row>
    <row r="109" spans="1:13" ht="15.75" x14ac:dyDescent="0.25">
      <c r="A109" s="95">
        <v>43586</v>
      </c>
      <c r="B109" s="6" t="s">
        <v>30</v>
      </c>
      <c r="C109" s="6">
        <v>515</v>
      </c>
      <c r="D109" s="6">
        <v>2613.09</v>
      </c>
      <c r="E109" s="6">
        <v>855.86695319998182</v>
      </c>
      <c r="F109" s="6">
        <v>866.13304680001818</v>
      </c>
      <c r="G109" s="94">
        <f t="shared" si="4"/>
        <v>4850.09</v>
      </c>
      <c r="H109" s="94">
        <f t="shared" si="5"/>
        <v>4335.09</v>
      </c>
      <c r="I109" s="6">
        <v>515</v>
      </c>
      <c r="J109" s="6">
        <v>2613.09</v>
      </c>
      <c r="K109" s="6">
        <v>1721.97973725</v>
      </c>
      <c r="L109" s="94">
        <f t="shared" si="6"/>
        <v>4850.0697372499999</v>
      </c>
      <c r="M109" s="96">
        <f t="shared" si="7"/>
        <v>4335.0697372499999</v>
      </c>
    </row>
    <row r="110" spans="1:13" ht="15.75" x14ac:dyDescent="0.25">
      <c r="A110" s="95">
        <v>43586</v>
      </c>
      <c r="B110" s="6" t="s">
        <v>31</v>
      </c>
      <c r="C110" s="6">
        <v>431</v>
      </c>
      <c r="D110" s="6">
        <v>2613.09</v>
      </c>
      <c r="E110" s="6">
        <v>855.86695319998182</v>
      </c>
      <c r="F110" s="6">
        <v>866.13304680001818</v>
      </c>
      <c r="G110" s="94">
        <f t="shared" si="4"/>
        <v>4766.09</v>
      </c>
      <c r="H110" s="94">
        <f t="shared" si="5"/>
        <v>4335.09</v>
      </c>
      <c r="I110" s="6">
        <v>431</v>
      </c>
      <c r="J110" s="6">
        <v>2613.09</v>
      </c>
      <c r="K110" s="6">
        <v>1721.97973725</v>
      </c>
      <c r="L110" s="94">
        <f t="shared" si="6"/>
        <v>4766.0697372499999</v>
      </c>
      <c r="M110" s="96">
        <f t="shared" si="7"/>
        <v>4335.0697372499999</v>
      </c>
    </row>
    <row r="111" spans="1:13" ht="15.75" x14ac:dyDescent="0.25">
      <c r="A111" s="95">
        <v>43586</v>
      </c>
      <c r="B111" s="6" t="s">
        <v>32</v>
      </c>
      <c r="C111" s="6">
        <v>339</v>
      </c>
      <c r="D111" s="6">
        <v>2613.09</v>
      </c>
      <c r="E111" s="6">
        <v>855.86695319998182</v>
      </c>
      <c r="F111" s="6">
        <v>866.13304680001818</v>
      </c>
      <c r="G111" s="94">
        <f t="shared" si="4"/>
        <v>4674.09</v>
      </c>
      <c r="H111" s="94">
        <f t="shared" si="5"/>
        <v>4335.09</v>
      </c>
      <c r="I111" s="6">
        <v>339</v>
      </c>
      <c r="J111" s="6">
        <v>2613.09</v>
      </c>
      <c r="K111" s="6">
        <v>1721.97973725</v>
      </c>
      <c r="L111" s="94">
        <f t="shared" si="6"/>
        <v>4674.0697372499999</v>
      </c>
      <c r="M111" s="96">
        <f t="shared" si="7"/>
        <v>4335.0697372499999</v>
      </c>
    </row>
    <row r="112" spans="1:13" ht="15.75" x14ac:dyDescent="0.25">
      <c r="A112" s="95">
        <v>43586</v>
      </c>
      <c r="B112" s="6" t="s">
        <v>33</v>
      </c>
      <c r="C112" s="6">
        <v>342</v>
      </c>
      <c r="D112" s="6">
        <v>2563.91</v>
      </c>
      <c r="E112" s="6">
        <v>942.37196019997998</v>
      </c>
      <c r="F112" s="6">
        <v>510.62803980002002</v>
      </c>
      <c r="G112" s="94">
        <f t="shared" si="4"/>
        <v>4358.91</v>
      </c>
      <c r="H112" s="94">
        <f t="shared" si="5"/>
        <v>4016.91</v>
      </c>
      <c r="I112" s="6">
        <v>342</v>
      </c>
      <c r="J112" s="6">
        <v>2563.91</v>
      </c>
      <c r="K112" s="6">
        <v>1453.1490108999999</v>
      </c>
      <c r="L112" s="94">
        <f t="shared" si="6"/>
        <v>4359.0590108999995</v>
      </c>
      <c r="M112" s="96">
        <f t="shared" si="7"/>
        <v>4017.0590108999995</v>
      </c>
    </row>
    <row r="113" spans="1:13" ht="15.75" x14ac:dyDescent="0.25">
      <c r="A113" s="95">
        <v>43586</v>
      </c>
      <c r="B113" s="6" t="s">
        <v>34</v>
      </c>
      <c r="C113" s="6">
        <v>331</v>
      </c>
      <c r="D113" s="6">
        <v>2563.91</v>
      </c>
      <c r="E113" s="6">
        <v>942.37196019997998</v>
      </c>
      <c r="F113" s="6">
        <v>510.62803980002002</v>
      </c>
      <c r="G113" s="94">
        <f t="shared" si="4"/>
        <v>4347.91</v>
      </c>
      <c r="H113" s="94">
        <f t="shared" si="5"/>
        <v>4016.91</v>
      </c>
      <c r="I113" s="6">
        <v>331</v>
      </c>
      <c r="J113" s="6">
        <v>2563.91</v>
      </c>
      <c r="K113" s="6">
        <v>1453.1490108999999</v>
      </c>
      <c r="L113" s="94">
        <f t="shared" si="6"/>
        <v>4348.0590108999995</v>
      </c>
      <c r="M113" s="96">
        <f t="shared" si="7"/>
        <v>4017.0590108999995</v>
      </c>
    </row>
    <row r="114" spans="1:13" ht="15.75" x14ac:dyDescent="0.25">
      <c r="A114" s="95">
        <v>43586</v>
      </c>
      <c r="B114" s="6" t="s">
        <v>35</v>
      </c>
      <c r="C114" s="6">
        <v>296</v>
      </c>
      <c r="D114" s="6">
        <v>2563.91</v>
      </c>
      <c r="E114" s="6">
        <v>942.37196019997998</v>
      </c>
      <c r="F114" s="6">
        <v>510.62803980002002</v>
      </c>
      <c r="G114" s="94">
        <f t="shared" si="4"/>
        <v>4312.91</v>
      </c>
      <c r="H114" s="94">
        <f t="shared" si="5"/>
        <v>4016.91</v>
      </c>
      <c r="I114" s="6">
        <v>296</v>
      </c>
      <c r="J114" s="6">
        <v>2563.91</v>
      </c>
      <c r="K114" s="6">
        <v>1453.1490108999999</v>
      </c>
      <c r="L114" s="94">
        <f t="shared" si="6"/>
        <v>4313.0590108999995</v>
      </c>
      <c r="M114" s="96">
        <f t="shared" si="7"/>
        <v>4017.0590108999995</v>
      </c>
    </row>
    <row r="115" spans="1:13" ht="15.75" x14ac:dyDescent="0.25">
      <c r="A115" s="95">
        <v>43586</v>
      </c>
      <c r="B115" s="6" t="s">
        <v>36</v>
      </c>
      <c r="C115" s="6">
        <v>236</v>
      </c>
      <c r="D115" s="6">
        <v>2563.91</v>
      </c>
      <c r="E115" s="6">
        <v>942.37196019997998</v>
      </c>
      <c r="F115" s="6">
        <v>510.62803980002002</v>
      </c>
      <c r="G115" s="94">
        <f t="shared" si="4"/>
        <v>4252.91</v>
      </c>
      <c r="H115" s="94">
        <f t="shared" si="5"/>
        <v>4016.91</v>
      </c>
      <c r="I115" s="6">
        <v>236</v>
      </c>
      <c r="J115" s="6">
        <v>2563.91</v>
      </c>
      <c r="K115" s="6">
        <v>1453.1490108999999</v>
      </c>
      <c r="L115" s="94">
        <f t="shared" si="6"/>
        <v>4253.0590108999995</v>
      </c>
      <c r="M115" s="96">
        <f t="shared" si="7"/>
        <v>4017.0590108999995</v>
      </c>
    </row>
    <row r="116" spans="1:13" ht="15.75" x14ac:dyDescent="0.25">
      <c r="A116" s="95">
        <v>43586</v>
      </c>
      <c r="B116" s="6" t="s">
        <v>37</v>
      </c>
      <c r="C116" s="6">
        <v>260</v>
      </c>
      <c r="D116" s="6">
        <v>2563.91</v>
      </c>
      <c r="E116" s="6">
        <v>910.88510219998057</v>
      </c>
      <c r="F116" s="6">
        <v>464.11489780001943</v>
      </c>
      <c r="G116" s="94">
        <f t="shared" si="4"/>
        <v>4198.91</v>
      </c>
      <c r="H116" s="94">
        <f t="shared" si="5"/>
        <v>3938.91</v>
      </c>
      <c r="I116" s="6">
        <v>260</v>
      </c>
      <c r="J116" s="6">
        <v>2563.91</v>
      </c>
      <c r="K116" s="6">
        <v>1375</v>
      </c>
      <c r="L116" s="94">
        <f t="shared" si="6"/>
        <v>4198.91</v>
      </c>
      <c r="M116" s="96">
        <f t="shared" si="7"/>
        <v>3938.91</v>
      </c>
    </row>
    <row r="117" spans="1:13" ht="15.75" x14ac:dyDescent="0.25">
      <c r="A117" s="95">
        <v>43586</v>
      </c>
      <c r="B117" s="6" t="s">
        <v>38</v>
      </c>
      <c r="C117" s="6">
        <v>330</v>
      </c>
      <c r="D117" s="6">
        <v>2563.91</v>
      </c>
      <c r="E117" s="6">
        <v>910.88510219998057</v>
      </c>
      <c r="F117" s="6">
        <v>464.11489780001943</v>
      </c>
      <c r="G117" s="94">
        <f t="shared" si="4"/>
        <v>4268.91</v>
      </c>
      <c r="H117" s="94">
        <f t="shared" si="5"/>
        <v>3938.91</v>
      </c>
      <c r="I117" s="6">
        <v>330</v>
      </c>
      <c r="J117" s="6">
        <v>2563.91</v>
      </c>
      <c r="K117" s="6">
        <v>1375</v>
      </c>
      <c r="L117" s="94">
        <f t="shared" si="6"/>
        <v>4268.91</v>
      </c>
      <c r="M117" s="96">
        <f t="shared" si="7"/>
        <v>3938.91</v>
      </c>
    </row>
    <row r="118" spans="1:13" ht="15.75" x14ac:dyDescent="0.25">
      <c r="A118" s="95">
        <v>43586</v>
      </c>
      <c r="B118" s="6" t="s">
        <v>39</v>
      </c>
      <c r="C118" s="6">
        <v>303</v>
      </c>
      <c r="D118" s="6">
        <v>2563.91</v>
      </c>
      <c r="E118" s="6">
        <v>910.88510219998057</v>
      </c>
      <c r="F118" s="6">
        <v>464.11489780001943</v>
      </c>
      <c r="G118" s="94">
        <f t="shared" si="4"/>
        <v>4241.91</v>
      </c>
      <c r="H118" s="94">
        <f t="shared" si="5"/>
        <v>3938.91</v>
      </c>
      <c r="I118" s="6">
        <v>303</v>
      </c>
      <c r="J118" s="6">
        <v>2563.91</v>
      </c>
      <c r="K118" s="6">
        <v>1375</v>
      </c>
      <c r="L118" s="94">
        <f t="shared" si="6"/>
        <v>4241.91</v>
      </c>
      <c r="M118" s="96">
        <f t="shared" si="7"/>
        <v>3938.91</v>
      </c>
    </row>
    <row r="119" spans="1:13" ht="15.75" x14ac:dyDescent="0.25">
      <c r="A119" s="95">
        <v>43586</v>
      </c>
      <c r="B119" s="6" t="s">
        <v>40</v>
      </c>
      <c r="C119" s="6">
        <v>224</v>
      </c>
      <c r="D119" s="6">
        <v>2563.91</v>
      </c>
      <c r="E119" s="6">
        <v>910.88510219998057</v>
      </c>
      <c r="F119" s="6">
        <v>464.11489780001943</v>
      </c>
      <c r="G119" s="94">
        <f t="shared" si="4"/>
        <v>4162.91</v>
      </c>
      <c r="H119" s="94">
        <f t="shared" si="5"/>
        <v>3938.91</v>
      </c>
      <c r="I119" s="6">
        <v>224</v>
      </c>
      <c r="J119" s="6">
        <v>2563.91</v>
      </c>
      <c r="K119" s="6">
        <v>1375</v>
      </c>
      <c r="L119" s="94">
        <f t="shared" si="6"/>
        <v>4162.91</v>
      </c>
      <c r="M119" s="96">
        <f t="shared" si="7"/>
        <v>3938.91</v>
      </c>
    </row>
    <row r="120" spans="1:13" ht="15.75" x14ac:dyDescent="0.25">
      <c r="A120" s="95">
        <v>43586</v>
      </c>
      <c r="B120" s="6" t="s">
        <v>41</v>
      </c>
      <c r="C120" s="6">
        <v>278</v>
      </c>
      <c r="D120" s="6">
        <v>2840.44</v>
      </c>
      <c r="E120" s="6">
        <v>713.25218739998479</v>
      </c>
      <c r="F120" s="6">
        <v>388.74781260001521</v>
      </c>
      <c r="G120" s="94">
        <f t="shared" si="4"/>
        <v>4220.4400000000005</v>
      </c>
      <c r="H120" s="94">
        <f t="shared" si="5"/>
        <v>3942.44</v>
      </c>
      <c r="I120" s="6">
        <v>278</v>
      </c>
      <c r="J120" s="6">
        <v>2840.44</v>
      </c>
      <c r="K120" s="6">
        <v>1101.65066</v>
      </c>
      <c r="L120" s="94">
        <f t="shared" si="6"/>
        <v>4220.0906599999998</v>
      </c>
      <c r="M120" s="96">
        <f t="shared" si="7"/>
        <v>3942.0906599999998</v>
      </c>
    </row>
    <row r="121" spans="1:13" ht="15.75" x14ac:dyDescent="0.25">
      <c r="A121" s="95">
        <v>43586</v>
      </c>
      <c r="B121" s="6" t="s">
        <v>42</v>
      </c>
      <c r="C121" s="6">
        <v>247</v>
      </c>
      <c r="D121" s="6">
        <v>2840.44</v>
      </c>
      <c r="E121" s="6">
        <v>713.25218739998479</v>
      </c>
      <c r="F121" s="6">
        <v>388.74781260001521</v>
      </c>
      <c r="G121" s="94">
        <f t="shared" si="4"/>
        <v>4189.4400000000005</v>
      </c>
      <c r="H121" s="94">
        <f t="shared" si="5"/>
        <v>3942.44</v>
      </c>
      <c r="I121" s="6">
        <v>247</v>
      </c>
      <c r="J121" s="6">
        <v>2840.44</v>
      </c>
      <c r="K121" s="6">
        <v>1101.65066</v>
      </c>
      <c r="L121" s="94">
        <f t="shared" si="6"/>
        <v>4189.0906599999998</v>
      </c>
      <c r="M121" s="96">
        <f t="shared" si="7"/>
        <v>3942.0906599999998</v>
      </c>
    </row>
    <row r="122" spans="1:13" ht="15.75" x14ac:dyDescent="0.25">
      <c r="A122" s="95">
        <v>43617</v>
      </c>
      <c r="B122" s="6" t="s">
        <v>19</v>
      </c>
      <c r="C122" s="6">
        <v>288</v>
      </c>
      <c r="D122" s="6">
        <v>2563.91</v>
      </c>
      <c r="E122" s="6">
        <v>852.72651999998175</v>
      </c>
      <c r="F122" s="6">
        <v>369.27348000001825</v>
      </c>
      <c r="G122" s="94">
        <f t="shared" si="4"/>
        <v>4073.91</v>
      </c>
      <c r="H122" s="94">
        <f t="shared" si="5"/>
        <v>3785.91</v>
      </c>
      <c r="I122" s="6">
        <v>288</v>
      </c>
      <c r="J122" s="6">
        <v>2563.91</v>
      </c>
      <c r="K122" s="6">
        <v>1222.2262686250001</v>
      </c>
      <c r="L122" s="94">
        <f t="shared" si="6"/>
        <v>4074.136268625</v>
      </c>
      <c r="M122" s="96">
        <f t="shared" si="7"/>
        <v>3786.136268625</v>
      </c>
    </row>
    <row r="123" spans="1:13" ht="15.75" x14ac:dyDescent="0.25">
      <c r="A123" s="95">
        <v>43617</v>
      </c>
      <c r="B123" s="6" t="s">
        <v>20</v>
      </c>
      <c r="C123" s="6">
        <v>192</v>
      </c>
      <c r="D123" s="6">
        <v>2563.91</v>
      </c>
      <c r="E123" s="6">
        <v>852.72651999998175</v>
      </c>
      <c r="F123" s="6">
        <v>369.27348000001825</v>
      </c>
      <c r="G123" s="94">
        <f t="shared" si="4"/>
        <v>3977.91</v>
      </c>
      <c r="H123" s="94">
        <f t="shared" si="5"/>
        <v>3785.91</v>
      </c>
      <c r="I123" s="6">
        <v>192</v>
      </c>
      <c r="J123" s="6">
        <v>2563.91</v>
      </c>
      <c r="K123" s="6">
        <v>1222.2262686250001</v>
      </c>
      <c r="L123" s="94">
        <f t="shared" si="6"/>
        <v>3978.136268625</v>
      </c>
      <c r="M123" s="96">
        <f t="shared" si="7"/>
        <v>3786.136268625</v>
      </c>
    </row>
    <row r="124" spans="1:13" ht="15.75" x14ac:dyDescent="0.25">
      <c r="A124" s="95">
        <v>43617</v>
      </c>
      <c r="B124" s="6" t="s">
        <v>21</v>
      </c>
      <c r="C124" s="6">
        <v>205</v>
      </c>
      <c r="D124" s="6">
        <v>2613.09</v>
      </c>
      <c r="E124" s="6">
        <v>741.30746180554013</v>
      </c>
      <c r="F124" s="6">
        <v>695.69253819445987</v>
      </c>
      <c r="G124" s="94">
        <f t="shared" si="4"/>
        <v>4255.09</v>
      </c>
      <c r="H124" s="94">
        <f t="shared" si="5"/>
        <v>4050.09</v>
      </c>
      <c r="I124" s="6">
        <v>205</v>
      </c>
      <c r="J124" s="6">
        <v>2613.09</v>
      </c>
      <c r="K124" s="6">
        <v>1436.9312285000001</v>
      </c>
      <c r="L124" s="94">
        <f t="shared" si="6"/>
        <v>4255.0212284999998</v>
      </c>
      <c r="M124" s="96">
        <f t="shared" si="7"/>
        <v>4050.0212285000002</v>
      </c>
    </row>
    <row r="125" spans="1:13" ht="15.75" x14ac:dyDescent="0.25">
      <c r="A125" s="95">
        <v>43617</v>
      </c>
      <c r="B125" s="6" t="s">
        <v>22</v>
      </c>
      <c r="C125" s="6">
        <v>268</v>
      </c>
      <c r="D125" s="6">
        <v>2613.09</v>
      </c>
      <c r="E125" s="6">
        <v>741.30746180554013</v>
      </c>
      <c r="F125" s="6">
        <v>695.69253819445987</v>
      </c>
      <c r="G125" s="94">
        <f t="shared" si="4"/>
        <v>4318.09</v>
      </c>
      <c r="H125" s="94">
        <f t="shared" si="5"/>
        <v>4050.09</v>
      </c>
      <c r="I125" s="6">
        <v>268</v>
      </c>
      <c r="J125" s="6">
        <v>2613.09</v>
      </c>
      <c r="K125" s="6">
        <v>1436.9312285000001</v>
      </c>
      <c r="L125" s="94">
        <f t="shared" si="6"/>
        <v>4318.0212284999998</v>
      </c>
      <c r="M125" s="96">
        <f t="shared" si="7"/>
        <v>4050.0212285000002</v>
      </c>
    </row>
    <row r="126" spans="1:13" ht="15.75" x14ac:dyDescent="0.25">
      <c r="A126" s="95">
        <v>43617</v>
      </c>
      <c r="B126" s="6" t="s">
        <v>23</v>
      </c>
      <c r="C126" s="6">
        <v>266</v>
      </c>
      <c r="D126" s="6">
        <v>2613.09</v>
      </c>
      <c r="E126" s="6">
        <v>741.30746180554013</v>
      </c>
      <c r="F126" s="6">
        <v>695.69253819445987</v>
      </c>
      <c r="G126" s="94">
        <f t="shared" si="4"/>
        <v>4316.09</v>
      </c>
      <c r="H126" s="94">
        <f t="shared" si="5"/>
        <v>4050.09</v>
      </c>
      <c r="I126" s="6">
        <v>266</v>
      </c>
      <c r="J126" s="6">
        <v>2613.09</v>
      </c>
      <c r="K126" s="6">
        <v>1436.9312285000001</v>
      </c>
      <c r="L126" s="94">
        <f t="shared" si="6"/>
        <v>4316.0212284999998</v>
      </c>
      <c r="M126" s="96">
        <f t="shared" si="7"/>
        <v>4050.0212285000002</v>
      </c>
    </row>
    <row r="127" spans="1:13" ht="15.75" x14ac:dyDescent="0.25">
      <c r="A127" s="95">
        <v>43617</v>
      </c>
      <c r="B127" s="6" t="s">
        <v>24</v>
      </c>
      <c r="C127" s="6">
        <v>391</v>
      </c>
      <c r="D127" s="6">
        <v>2613.09</v>
      </c>
      <c r="E127" s="6">
        <v>741.30746180554013</v>
      </c>
      <c r="F127" s="6">
        <v>695.69253819445987</v>
      </c>
      <c r="G127" s="94">
        <f t="shared" si="4"/>
        <v>4441.09</v>
      </c>
      <c r="H127" s="94">
        <f t="shared" si="5"/>
        <v>4050.09</v>
      </c>
      <c r="I127" s="6">
        <v>391</v>
      </c>
      <c r="J127" s="6">
        <v>2613.09</v>
      </c>
      <c r="K127" s="6">
        <v>1436.9312285000001</v>
      </c>
      <c r="L127" s="94">
        <f t="shared" si="6"/>
        <v>4441.0212284999998</v>
      </c>
      <c r="M127" s="96">
        <f t="shared" si="7"/>
        <v>4050.0212285000002</v>
      </c>
    </row>
    <row r="128" spans="1:13" ht="15.75" x14ac:dyDescent="0.25">
      <c r="A128" s="95">
        <v>43617</v>
      </c>
      <c r="B128" s="6" t="s">
        <v>25</v>
      </c>
      <c r="C128" s="6">
        <v>468</v>
      </c>
      <c r="D128" s="6">
        <v>2506.7800000000002</v>
      </c>
      <c r="E128" s="6">
        <v>809.01155179998284</v>
      </c>
      <c r="F128" s="6">
        <v>1236.988448200017</v>
      </c>
      <c r="G128" s="94">
        <f t="shared" si="4"/>
        <v>5020.7800000000007</v>
      </c>
      <c r="H128" s="94">
        <f t="shared" si="5"/>
        <v>4552.7800000000007</v>
      </c>
      <c r="I128" s="6">
        <v>468</v>
      </c>
      <c r="J128" s="6">
        <v>2506.7800000000002</v>
      </c>
      <c r="K128" s="6">
        <v>2045.69905889913</v>
      </c>
      <c r="L128" s="94">
        <f t="shared" si="6"/>
        <v>5020.47905889913</v>
      </c>
      <c r="M128" s="96">
        <f t="shared" si="7"/>
        <v>4552.47905889913</v>
      </c>
    </row>
    <row r="129" spans="1:13" ht="15.75" x14ac:dyDescent="0.25">
      <c r="A129" s="95">
        <v>43617</v>
      </c>
      <c r="B129" s="6" t="s">
        <v>26</v>
      </c>
      <c r="C129" s="6">
        <v>389</v>
      </c>
      <c r="D129" s="6">
        <v>2506.7800000000002</v>
      </c>
      <c r="E129" s="6">
        <v>809.01155179998284</v>
      </c>
      <c r="F129" s="6">
        <v>1236.988448200017</v>
      </c>
      <c r="G129" s="94">
        <f t="shared" si="4"/>
        <v>4941.7800000000007</v>
      </c>
      <c r="H129" s="94">
        <f t="shared" si="5"/>
        <v>4552.7800000000007</v>
      </c>
      <c r="I129" s="6">
        <v>389</v>
      </c>
      <c r="J129" s="6">
        <v>2506.7800000000002</v>
      </c>
      <c r="K129" s="6">
        <v>2045.69905889913</v>
      </c>
      <c r="L129" s="94">
        <f t="shared" si="6"/>
        <v>4941.47905889913</v>
      </c>
      <c r="M129" s="96">
        <f t="shared" si="7"/>
        <v>4552.47905889913</v>
      </c>
    </row>
    <row r="130" spans="1:13" ht="15.75" x14ac:dyDescent="0.25">
      <c r="A130" s="95">
        <v>43617</v>
      </c>
      <c r="B130" s="6" t="s">
        <v>27</v>
      </c>
      <c r="C130" s="6">
        <v>419</v>
      </c>
      <c r="D130" s="6">
        <v>2506.7800000000002</v>
      </c>
      <c r="E130" s="6">
        <v>809.01155179998284</v>
      </c>
      <c r="F130" s="6">
        <v>1236.988448200017</v>
      </c>
      <c r="G130" s="94">
        <f t="shared" si="4"/>
        <v>4971.7800000000007</v>
      </c>
      <c r="H130" s="94">
        <f t="shared" si="5"/>
        <v>4552.7800000000007</v>
      </c>
      <c r="I130" s="6">
        <v>419</v>
      </c>
      <c r="J130" s="6">
        <v>2506.7800000000002</v>
      </c>
      <c r="K130" s="6">
        <v>2045.69905889913</v>
      </c>
      <c r="L130" s="94">
        <f t="shared" si="6"/>
        <v>4971.47905889913</v>
      </c>
      <c r="M130" s="96">
        <f t="shared" si="7"/>
        <v>4552.47905889913</v>
      </c>
    </row>
    <row r="131" spans="1:13" ht="15.75" x14ac:dyDescent="0.25">
      <c r="A131" s="95">
        <v>43617</v>
      </c>
      <c r="B131" s="6" t="s">
        <v>28</v>
      </c>
      <c r="C131" s="6">
        <v>478</v>
      </c>
      <c r="D131" s="6">
        <v>2506.7800000000002</v>
      </c>
      <c r="E131" s="6">
        <v>809.01155179998284</v>
      </c>
      <c r="F131" s="6">
        <v>1236.988448200017</v>
      </c>
      <c r="G131" s="94">
        <f t="shared" ref="G131:G194" si="8">SUM(C131:F131)</f>
        <v>5030.7800000000007</v>
      </c>
      <c r="H131" s="94">
        <f t="shared" ref="H131:H194" si="9">D131+E131+F131</f>
        <v>4552.7800000000007</v>
      </c>
      <c r="I131" s="6">
        <v>478</v>
      </c>
      <c r="J131" s="6">
        <v>2506.7800000000002</v>
      </c>
      <c r="K131" s="6">
        <v>2045.69905889913</v>
      </c>
      <c r="L131" s="94">
        <f t="shared" ref="L131:L194" si="10">SUM(I131:K131)</f>
        <v>5030.47905889913</v>
      </c>
      <c r="M131" s="96">
        <f t="shared" ref="M131:M194" si="11">J131+K131</f>
        <v>4552.47905889913</v>
      </c>
    </row>
    <row r="132" spans="1:13" ht="15.75" x14ac:dyDescent="0.25">
      <c r="A132" s="95">
        <v>43617</v>
      </c>
      <c r="B132" s="6" t="s">
        <v>29</v>
      </c>
      <c r="C132" s="6">
        <v>522</v>
      </c>
      <c r="D132" s="6">
        <v>2371.81</v>
      </c>
      <c r="E132" s="6">
        <v>1115.8782747199941</v>
      </c>
      <c r="F132" s="6">
        <v>674.12172528000588</v>
      </c>
      <c r="G132" s="94">
        <f t="shared" si="8"/>
        <v>4683.8100000000004</v>
      </c>
      <c r="H132" s="94">
        <f t="shared" si="9"/>
        <v>4161.8100000000004</v>
      </c>
      <c r="I132" s="6">
        <v>522</v>
      </c>
      <c r="J132" s="6">
        <v>2371.81</v>
      </c>
      <c r="K132" s="6">
        <v>1790.0081694</v>
      </c>
      <c r="L132" s="94">
        <f t="shared" si="10"/>
        <v>4683.8181693999995</v>
      </c>
      <c r="M132" s="96">
        <f t="shared" si="11"/>
        <v>4161.8181693999995</v>
      </c>
    </row>
    <row r="133" spans="1:13" ht="15.75" x14ac:dyDescent="0.25">
      <c r="A133" s="95">
        <v>43617</v>
      </c>
      <c r="B133" s="6" t="s">
        <v>30</v>
      </c>
      <c r="C133" s="6">
        <v>509</v>
      </c>
      <c r="D133" s="6">
        <v>2371.81</v>
      </c>
      <c r="E133" s="6">
        <v>1115.8782747199941</v>
      </c>
      <c r="F133" s="6">
        <v>674.12172528000588</v>
      </c>
      <c r="G133" s="94">
        <f t="shared" si="8"/>
        <v>4670.8100000000004</v>
      </c>
      <c r="H133" s="94">
        <f t="shared" si="9"/>
        <v>4161.8100000000004</v>
      </c>
      <c r="I133" s="6">
        <v>509</v>
      </c>
      <c r="J133" s="6">
        <v>2371.81</v>
      </c>
      <c r="K133" s="6">
        <v>1790.0081694</v>
      </c>
      <c r="L133" s="94">
        <f t="shared" si="10"/>
        <v>4670.8181693999995</v>
      </c>
      <c r="M133" s="96">
        <f t="shared" si="11"/>
        <v>4161.8181693999995</v>
      </c>
    </row>
    <row r="134" spans="1:13" ht="15.75" x14ac:dyDescent="0.25">
      <c r="A134" s="95">
        <v>43617</v>
      </c>
      <c r="B134" s="6" t="s">
        <v>31</v>
      </c>
      <c r="C134" s="6">
        <v>462</v>
      </c>
      <c r="D134" s="6">
        <v>2371.81</v>
      </c>
      <c r="E134" s="6">
        <v>1115.8782747199941</v>
      </c>
      <c r="F134" s="6">
        <v>674.12172528000588</v>
      </c>
      <c r="G134" s="94">
        <f t="shared" si="8"/>
        <v>4623.8100000000004</v>
      </c>
      <c r="H134" s="94">
        <f t="shared" si="9"/>
        <v>4161.8100000000004</v>
      </c>
      <c r="I134" s="6">
        <v>462</v>
      </c>
      <c r="J134" s="6">
        <v>2371.81</v>
      </c>
      <c r="K134" s="6">
        <v>1790.0081694</v>
      </c>
      <c r="L134" s="94">
        <f t="shared" si="10"/>
        <v>4623.8181693999995</v>
      </c>
      <c r="M134" s="96">
        <f t="shared" si="11"/>
        <v>4161.8181693999995</v>
      </c>
    </row>
    <row r="135" spans="1:13" ht="15.75" x14ac:dyDescent="0.25">
      <c r="A135" s="95">
        <v>43617</v>
      </c>
      <c r="B135" s="6" t="s">
        <v>32</v>
      </c>
      <c r="C135" s="6">
        <v>408</v>
      </c>
      <c r="D135" s="6">
        <v>2371.81</v>
      </c>
      <c r="E135" s="6">
        <v>1115.8782747199941</v>
      </c>
      <c r="F135" s="6">
        <v>674.12172528000588</v>
      </c>
      <c r="G135" s="94">
        <f t="shared" si="8"/>
        <v>4569.8100000000004</v>
      </c>
      <c r="H135" s="94">
        <f t="shared" si="9"/>
        <v>4161.8100000000004</v>
      </c>
      <c r="I135" s="6">
        <v>408</v>
      </c>
      <c r="J135" s="6">
        <v>2371.81</v>
      </c>
      <c r="K135" s="6">
        <v>1790.0081694</v>
      </c>
      <c r="L135" s="94">
        <f t="shared" si="10"/>
        <v>4569.8181693999995</v>
      </c>
      <c r="M135" s="96">
        <f t="shared" si="11"/>
        <v>4161.8181693999995</v>
      </c>
    </row>
    <row r="136" spans="1:13" ht="15.75" x14ac:dyDescent="0.25">
      <c r="A136" s="95">
        <v>43617</v>
      </c>
      <c r="B136" s="6" t="s">
        <v>33</v>
      </c>
      <c r="C136" s="6">
        <v>329</v>
      </c>
      <c r="D136" s="6">
        <v>2341.3200000000002</v>
      </c>
      <c r="E136" s="6">
        <v>1280.9835986199935</v>
      </c>
      <c r="F136" s="6">
        <v>94.016401380006528</v>
      </c>
      <c r="G136" s="94">
        <f t="shared" si="8"/>
        <v>4045.3200000000006</v>
      </c>
      <c r="H136" s="94">
        <f t="shared" si="9"/>
        <v>3716.3200000000006</v>
      </c>
      <c r="I136" s="6">
        <v>329</v>
      </c>
      <c r="J136" s="6">
        <v>2341.3200000000002</v>
      </c>
      <c r="K136" s="6">
        <v>1375</v>
      </c>
      <c r="L136" s="94">
        <f t="shared" si="10"/>
        <v>4045.32</v>
      </c>
      <c r="M136" s="96">
        <f t="shared" si="11"/>
        <v>3716.32</v>
      </c>
    </row>
    <row r="137" spans="1:13" ht="15.75" x14ac:dyDescent="0.25">
      <c r="A137" s="95">
        <v>43617</v>
      </c>
      <c r="B137" s="6" t="s">
        <v>34</v>
      </c>
      <c r="C137" s="6">
        <v>282</v>
      </c>
      <c r="D137" s="6">
        <v>2341.3200000000002</v>
      </c>
      <c r="E137" s="6">
        <v>1280.9835986199935</v>
      </c>
      <c r="F137" s="6">
        <v>94.016401380006528</v>
      </c>
      <c r="G137" s="94">
        <f t="shared" si="8"/>
        <v>3998.3200000000006</v>
      </c>
      <c r="H137" s="94">
        <f t="shared" si="9"/>
        <v>3716.3200000000006</v>
      </c>
      <c r="I137" s="6">
        <v>282</v>
      </c>
      <c r="J137" s="6">
        <v>2341.3200000000002</v>
      </c>
      <c r="K137" s="6">
        <v>1375</v>
      </c>
      <c r="L137" s="94">
        <f t="shared" si="10"/>
        <v>3998.32</v>
      </c>
      <c r="M137" s="96">
        <f t="shared" si="11"/>
        <v>3716.32</v>
      </c>
    </row>
    <row r="138" spans="1:13" ht="15.75" x14ac:dyDescent="0.25">
      <c r="A138" s="95">
        <v>43617</v>
      </c>
      <c r="B138" s="6" t="s">
        <v>35</v>
      </c>
      <c r="C138" s="6">
        <v>228</v>
      </c>
      <c r="D138" s="6">
        <v>2341.3200000000002</v>
      </c>
      <c r="E138" s="6">
        <v>1280.9835986199935</v>
      </c>
      <c r="F138" s="6">
        <v>94.016401380006528</v>
      </c>
      <c r="G138" s="94">
        <f t="shared" si="8"/>
        <v>3944.3200000000006</v>
      </c>
      <c r="H138" s="94">
        <f t="shared" si="9"/>
        <v>3716.3200000000006</v>
      </c>
      <c r="I138" s="6">
        <v>228</v>
      </c>
      <c r="J138" s="6">
        <v>2341.3200000000002</v>
      </c>
      <c r="K138" s="6">
        <v>1375</v>
      </c>
      <c r="L138" s="94">
        <f t="shared" si="10"/>
        <v>3944.32</v>
      </c>
      <c r="M138" s="96">
        <f t="shared" si="11"/>
        <v>3716.32</v>
      </c>
    </row>
    <row r="139" spans="1:13" ht="15.75" x14ac:dyDescent="0.25">
      <c r="A139" s="95">
        <v>43617</v>
      </c>
      <c r="B139" s="6" t="s">
        <v>36</v>
      </c>
      <c r="C139" s="6">
        <v>195</v>
      </c>
      <c r="D139" s="6">
        <v>2341.3200000000002</v>
      </c>
      <c r="E139" s="6">
        <v>1280.9835986199935</v>
      </c>
      <c r="F139" s="6">
        <v>94.016401380006528</v>
      </c>
      <c r="G139" s="94">
        <f t="shared" si="8"/>
        <v>3911.3200000000006</v>
      </c>
      <c r="H139" s="94">
        <f t="shared" si="9"/>
        <v>3716.3200000000006</v>
      </c>
      <c r="I139" s="6">
        <v>195</v>
      </c>
      <c r="J139" s="6">
        <v>2341.3200000000002</v>
      </c>
      <c r="K139" s="6">
        <v>1375</v>
      </c>
      <c r="L139" s="94">
        <f t="shared" si="10"/>
        <v>3911.32</v>
      </c>
      <c r="M139" s="96">
        <f t="shared" si="11"/>
        <v>3716.32</v>
      </c>
    </row>
    <row r="140" spans="1:13" ht="15.75" x14ac:dyDescent="0.25">
      <c r="A140" s="95">
        <v>43617</v>
      </c>
      <c r="B140" s="6" t="s">
        <v>37</v>
      </c>
      <c r="C140" s="6">
        <v>213</v>
      </c>
      <c r="D140" s="6">
        <v>2404.56</v>
      </c>
      <c r="E140" s="6">
        <v>1142.4821919000046</v>
      </c>
      <c r="F140" s="6">
        <v>232.51780809999536</v>
      </c>
      <c r="G140" s="94">
        <f t="shared" si="8"/>
        <v>3992.56</v>
      </c>
      <c r="H140" s="94">
        <f t="shared" si="9"/>
        <v>3779.56</v>
      </c>
      <c r="I140" s="6">
        <v>213</v>
      </c>
      <c r="J140" s="6">
        <v>2404.56</v>
      </c>
      <c r="K140" s="6">
        <v>1375</v>
      </c>
      <c r="L140" s="94">
        <f t="shared" si="10"/>
        <v>3992.56</v>
      </c>
      <c r="M140" s="96">
        <f t="shared" si="11"/>
        <v>3779.56</v>
      </c>
    </row>
    <row r="141" spans="1:13" ht="15.75" x14ac:dyDescent="0.25">
      <c r="A141" s="95">
        <v>43617</v>
      </c>
      <c r="B141" s="6" t="s">
        <v>38</v>
      </c>
      <c r="C141" s="6">
        <v>253</v>
      </c>
      <c r="D141" s="6">
        <v>2404.56</v>
      </c>
      <c r="E141" s="6">
        <v>1142.4821919000046</v>
      </c>
      <c r="F141" s="6">
        <v>232.51780809999536</v>
      </c>
      <c r="G141" s="94">
        <f t="shared" si="8"/>
        <v>4032.56</v>
      </c>
      <c r="H141" s="94">
        <f t="shared" si="9"/>
        <v>3779.56</v>
      </c>
      <c r="I141" s="6">
        <v>253</v>
      </c>
      <c r="J141" s="6">
        <v>2404.56</v>
      </c>
      <c r="K141" s="6">
        <v>1375</v>
      </c>
      <c r="L141" s="94">
        <f t="shared" si="10"/>
        <v>4032.56</v>
      </c>
      <c r="M141" s="96">
        <f t="shared" si="11"/>
        <v>3779.56</v>
      </c>
    </row>
    <row r="142" spans="1:13" ht="15.75" x14ac:dyDescent="0.25">
      <c r="A142" s="95">
        <v>43617</v>
      </c>
      <c r="B142" s="6" t="s">
        <v>39</v>
      </c>
      <c r="C142" s="6">
        <v>237</v>
      </c>
      <c r="D142" s="6">
        <v>2404.56</v>
      </c>
      <c r="E142" s="6">
        <v>1142.4821919000046</v>
      </c>
      <c r="F142" s="6">
        <v>232.51780809999536</v>
      </c>
      <c r="G142" s="94">
        <f t="shared" si="8"/>
        <v>4016.56</v>
      </c>
      <c r="H142" s="94">
        <f t="shared" si="9"/>
        <v>3779.56</v>
      </c>
      <c r="I142" s="6">
        <v>237</v>
      </c>
      <c r="J142" s="6">
        <v>2404.56</v>
      </c>
      <c r="K142" s="6">
        <v>1375</v>
      </c>
      <c r="L142" s="94">
        <f t="shared" si="10"/>
        <v>4016.56</v>
      </c>
      <c r="M142" s="96">
        <f t="shared" si="11"/>
        <v>3779.56</v>
      </c>
    </row>
    <row r="143" spans="1:13" ht="15.75" x14ac:dyDescent="0.25">
      <c r="A143" s="95">
        <v>43617</v>
      </c>
      <c r="B143" s="6" t="s">
        <v>40</v>
      </c>
      <c r="C143" s="6">
        <v>191</v>
      </c>
      <c r="D143" s="6">
        <v>2404.56</v>
      </c>
      <c r="E143" s="6">
        <v>1142.4821919000046</v>
      </c>
      <c r="F143" s="6">
        <v>232.51780809999536</v>
      </c>
      <c r="G143" s="94">
        <f t="shared" si="8"/>
        <v>3970.56</v>
      </c>
      <c r="H143" s="94">
        <f t="shared" si="9"/>
        <v>3779.56</v>
      </c>
      <c r="I143" s="6">
        <v>191</v>
      </c>
      <c r="J143" s="6">
        <v>2404.56</v>
      </c>
      <c r="K143" s="6">
        <v>1375</v>
      </c>
      <c r="L143" s="94">
        <f t="shared" si="10"/>
        <v>3970.56</v>
      </c>
      <c r="M143" s="96">
        <f t="shared" si="11"/>
        <v>3779.56</v>
      </c>
    </row>
    <row r="144" spans="1:13" ht="15.75" x14ac:dyDescent="0.25">
      <c r="A144" s="95">
        <v>43617</v>
      </c>
      <c r="B144" s="6" t="s">
        <v>41</v>
      </c>
      <c r="C144" s="6">
        <v>232</v>
      </c>
      <c r="D144" s="6">
        <v>2563.91</v>
      </c>
      <c r="E144" s="6">
        <v>852.72651999998175</v>
      </c>
      <c r="F144" s="6">
        <v>369.27348000001825</v>
      </c>
      <c r="G144" s="94">
        <f t="shared" si="8"/>
        <v>4017.91</v>
      </c>
      <c r="H144" s="94">
        <f t="shared" si="9"/>
        <v>3785.91</v>
      </c>
      <c r="I144" s="6">
        <v>232</v>
      </c>
      <c r="J144" s="6">
        <v>2563.91</v>
      </c>
      <c r="K144" s="6">
        <v>1222.2262686250001</v>
      </c>
      <c r="L144" s="94">
        <f t="shared" si="10"/>
        <v>4018.136268625</v>
      </c>
      <c r="M144" s="96">
        <f t="shared" si="11"/>
        <v>3786.136268625</v>
      </c>
    </row>
    <row r="145" spans="1:13" ht="15.75" x14ac:dyDescent="0.25">
      <c r="A145" s="95">
        <v>43617</v>
      </c>
      <c r="B145" s="6" t="s">
        <v>42</v>
      </c>
      <c r="C145" s="6">
        <v>297</v>
      </c>
      <c r="D145" s="6">
        <v>2563.91</v>
      </c>
      <c r="E145" s="6">
        <v>852.72651999998175</v>
      </c>
      <c r="F145" s="6">
        <v>369.27348000001825</v>
      </c>
      <c r="G145" s="94">
        <f t="shared" si="8"/>
        <v>4082.91</v>
      </c>
      <c r="H145" s="94">
        <f t="shared" si="9"/>
        <v>3785.91</v>
      </c>
      <c r="I145" s="6">
        <v>297</v>
      </c>
      <c r="J145" s="6">
        <v>2563.91</v>
      </c>
      <c r="K145" s="6">
        <v>1222.2262686250001</v>
      </c>
      <c r="L145" s="94">
        <f t="shared" si="10"/>
        <v>4083.136268625</v>
      </c>
      <c r="M145" s="96">
        <f t="shared" si="11"/>
        <v>3786.136268625</v>
      </c>
    </row>
    <row r="146" spans="1:13" ht="15.75" x14ac:dyDescent="0.25">
      <c r="A146" s="95">
        <v>43647</v>
      </c>
      <c r="B146" s="6" t="s">
        <v>19</v>
      </c>
      <c r="C146" s="6">
        <v>255</v>
      </c>
      <c r="D146" s="6">
        <v>2439.7600000000002</v>
      </c>
      <c r="E146" s="6">
        <v>856.59553959634445</v>
      </c>
      <c r="F146" s="6">
        <v>193.40446040365555</v>
      </c>
      <c r="G146" s="94">
        <f t="shared" si="8"/>
        <v>3744.76</v>
      </c>
      <c r="H146" s="94">
        <f t="shared" si="9"/>
        <v>3489.76</v>
      </c>
      <c r="I146" s="6">
        <v>255</v>
      </c>
      <c r="J146" s="6">
        <v>2439.7600000000002</v>
      </c>
      <c r="K146" s="6">
        <v>1049.7795235000001</v>
      </c>
      <c r="L146" s="94">
        <f t="shared" si="10"/>
        <v>3744.5395235000005</v>
      </c>
      <c r="M146" s="96">
        <f t="shared" si="11"/>
        <v>3489.5395235000005</v>
      </c>
    </row>
    <row r="147" spans="1:13" ht="15.75" x14ac:dyDescent="0.25">
      <c r="A147" s="95">
        <v>43647</v>
      </c>
      <c r="B147" s="6" t="s">
        <v>20</v>
      </c>
      <c r="C147" s="6">
        <v>204</v>
      </c>
      <c r="D147" s="6">
        <v>2439.7600000000002</v>
      </c>
      <c r="E147" s="6">
        <v>856.59553959634445</v>
      </c>
      <c r="F147" s="6">
        <v>193.40446040365555</v>
      </c>
      <c r="G147" s="94">
        <f t="shared" si="8"/>
        <v>3693.76</v>
      </c>
      <c r="H147" s="94">
        <f t="shared" si="9"/>
        <v>3489.76</v>
      </c>
      <c r="I147" s="6">
        <v>204</v>
      </c>
      <c r="J147" s="6">
        <v>2439.7600000000002</v>
      </c>
      <c r="K147" s="6">
        <v>1049.7795235000001</v>
      </c>
      <c r="L147" s="94">
        <f t="shared" si="10"/>
        <v>3693.5395235000005</v>
      </c>
      <c r="M147" s="96">
        <f t="shared" si="11"/>
        <v>3489.5395235000005</v>
      </c>
    </row>
    <row r="148" spans="1:13" ht="15.75" x14ac:dyDescent="0.25">
      <c r="A148" s="95">
        <v>43647</v>
      </c>
      <c r="B148" s="6" t="s">
        <v>21</v>
      </c>
      <c r="C148" s="6">
        <v>221</v>
      </c>
      <c r="D148" s="6">
        <v>2466</v>
      </c>
      <c r="E148" s="6">
        <v>744.49100641999109</v>
      </c>
      <c r="F148" s="6">
        <v>799.50899358000891</v>
      </c>
      <c r="G148" s="94">
        <f t="shared" si="8"/>
        <v>4231</v>
      </c>
      <c r="H148" s="94">
        <f t="shared" si="9"/>
        <v>4010</v>
      </c>
      <c r="I148" s="6">
        <v>221</v>
      </c>
      <c r="J148" s="6">
        <v>2466</v>
      </c>
      <c r="K148" s="6">
        <v>1544.2684200000001</v>
      </c>
      <c r="L148" s="94">
        <f t="shared" si="10"/>
        <v>4231.2684200000003</v>
      </c>
      <c r="M148" s="96">
        <f t="shared" si="11"/>
        <v>4010.2684200000003</v>
      </c>
    </row>
    <row r="149" spans="1:13" ht="15.75" x14ac:dyDescent="0.25">
      <c r="A149" s="95">
        <v>43647</v>
      </c>
      <c r="B149" s="6" t="s">
        <v>22</v>
      </c>
      <c r="C149" s="6">
        <v>168</v>
      </c>
      <c r="D149" s="6">
        <v>2466</v>
      </c>
      <c r="E149" s="6">
        <v>744.49100641999109</v>
      </c>
      <c r="F149" s="6">
        <v>799.50899358000891</v>
      </c>
      <c r="G149" s="94">
        <f t="shared" si="8"/>
        <v>4178</v>
      </c>
      <c r="H149" s="94">
        <f t="shared" si="9"/>
        <v>4010</v>
      </c>
      <c r="I149" s="6">
        <v>168</v>
      </c>
      <c r="J149" s="6">
        <v>2466</v>
      </c>
      <c r="K149" s="6">
        <v>1544.2684200000001</v>
      </c>
      <c r="L149" s="94">
        <f t="shared" si="10"/>
        <v>4178.2684200000003</v>
      </c>
      <c r="M149" s="96">
        <f t="shared" si="11"/>
        <v>4010.2684200000003</v>
      </c>
    </row>
    <row r="150" spans="1:13" ht="15.75" x14ac:dyDescent="0.25">
      <c r="A150" s="95">
        <v>43647</v>
      </c>
      <c r="B150" s="6" t="s">
        <v>23</v>
      </c>
      <c r="C150" s="6">
        <v>220</v>
      </c>
      <c r="D150" s="6">
        <v>2466</v>
      </c>
      <c r="E150" s="6">
        <v>744.49100641999109</v>
      </c>
      <c r="F150" s="6">
        <v>799.50899358000891</v>
      </c>
      <c r="G150" s="94">
        <f t="shared" si="8"/>
        <v>4230</v>
      </c>
      <c r="H150" s="94">
        <f t="shared" si="9"/>
        <v>4010</v>
      </c>
      <c r="I150" s="6">
        <v>220</v>
      </c>
      <c r="J150" s="6">
        <v>2466</v>
      </c>
      <c r="K150" s="6">
        <v>1544.2684200000001</v>
      </c>
      <c r="L150" s="94">
        <f t="shared" si="10"/>
        <v>4230.2684200000003</v>
      </c>
      <c r="M150" s="96">
        <f t="shared" si="11"/>
        <v>4010.2684200000003</v>
      </c>
    </row>
    <row r="151" spans="1:13" ht="15.75" x14ac:dyDescent="0.25">
      <c r="A151" s="95">
        <v>43647</v>
      </c>
      <c r="B151" s="6" t="s">
        <v>24</v>
      </c>
      <c r="C151" s="6">
        <v>330</v>
      </c>
      <c r="D151" s="6">
        <v>2466</v>
      </c>
      <c r="E151" s="6">
        <v>744.49100641999109</v>
      </c>
      <c r="F151" s="6">
        <v>799.50899358000891</v>
      </c>
      <c r="G151" s="94">
        <f t="shared" si="8"/>
        <v>4340</v>
      </c>
      <c r="H151" s="94">
        <f t="shared" si="9"/>
        <v>4010</v>
      </c>
      <c r="I151" s="6">
        <v>330</v>
      </c>
      <c r="J151" s="6">
        <v>2466</v>
      </c>
      <c r="K151" s="6">
        <v>1544.2684200000001</v>
      </c>
      <c r="L151" s="94">
        <f t="shared" si="10"/>
        <v>4340.2684200000003</v>
      </c>
      <c r="M151" s="96">
        <f t="shared" si="11"/>
        <v>4010.2684200000003</v>
      </c>
    </row>
    <row r="152" spans="1:13" ht="15.75" x14ac:dyDescent="0.25">
      <c r="A152" s="95">
        <v>43647</v>
      </c>
      <c r="B152" s="6" t="s">
        <v>25</v>
      </c>
      <c r="C152" s="6">
        <v>444</v>
      </c>
      <c r="D152" s="6">
        <v>2439.7600000000002</v>
      </c>
      <c r="E152" s="6">
        <v>877.16817266276462</v>
      </c>
      <c r="F152" s="6">
        <v>931.83182733723538</v>
      </c>
      <c r="G152" s="94">
        <f t="shared" si="8"/>
        <v>4692.76</v>
      </c>
      <c r="H152" s="94">
        <f t="shared" si="9"/>
        <v>4248.76</v>
      </c>
      <c r="I152" s="6">
        <v>444</v>
      </c>
      <c r="J152" s="6">
        <v>2439.7600000000002</v>
      </c>
      <c r="K152" s="6">
        <v>1809.21199531</v>
      </c>
      <c r="L152" s="94">
        <f t="shared" si="10"/>
        <v>4692.9719953100002</v>
      </c>
      <c r="M152" s="96">
        <f t="shared" si="11"/>
        <v>4248.9719953100002</v>
      </c>
    </row>
    <row r="153" spans="1:13" ht="15.75" x14ac:dyDescent="0.25">
      <c r="A153" s="95">
        <v>43647</v>
      </c>
      <c r="B153" s="6" t="s">
        <v>26</v>
      </c>
      <c r="C153" s="6">
        <v>441</v>
      </c>
      <c r="D153" s="6">
        <v>2439.7600000000002</v>
      </c>
      <c r="E153" s="6">
        <v>877.16817266276462</v>
      </c>
      <c r="F153" s="6">
        <v>931.83182733723538</v>
      </c>
      <c r="G153" s="94">
        <f t="shared" si="8"/>
        <v>4689.76</v>
      </c>
      <c r="H153" s="94">
        <f t="shared" si="9"/>
        <v>4248.76</v>
      </c>
      <c r="I153" s="6">
        <v>441</v>
      </c>
      <c r="J153" s="6">
        <v>2439.7600000000002</v>
      </c>
      <c r="K153" s="6">
        <v>1809.21199531</v>
      </c>
      <c r="L153" s="94">
        <f t="shared" si="10"/>
        <v>4689.9719953100002</v>
      </c>
      <c r="M153" s="96">
        <f t="shared" si="11"/>
        <v>4248.9719953100002</v>
      </c>
    </row>
    <row r="154" spans="1:13" ht="15.75" x14ac:dyDescent="0.25">
      <c r="A154" s="95">
        <v>43647</v>
      </c>
      <c r="B154" s="6" t="s">
        <v>27</v>
      </c>
      <c r="C154" s="6">
        <v>456</v>
      </c>
      <c r="D154" s="6">
        <v>2439.7600000000002</v>
      </c>
      <c r="E154" s="6">
        <v>877.16817266276462</v>
      </c>
      <c r="F154" s="6">
        <v>931.83182733723538</v>
      </c>
      <c r="G154" s="94">
        <f t="shared" si="8"/>
        <v>4704.76</v>
      </c>
      <c r="H154" s="94">
        <f t="shared" si="9"/>
        <v>4248.76</v>
      </c>
      <c r="I154" s="6">
        <v>456</v>
      </c>
      <c r="J154" s="6">
        <v>2439.7600000000002</v>
      </c>
      <c r="K154" s="6">
        <v>1809.21199531</v>
      </c>
      <c r="L154" s="94">
        <f t="shared" si="10"/>
        <v>4704.9719953100002</v>
      </c>
      <c r="M154" s="96">
        <f t="shared" si="11"/>
        <v>4248.9719953100002</v>
      </c>
    </row>
    <row r="155" spans="1:13" ht="15.75" x14ac:dyDescent="0.25">
      <c r="A155" s="95">
        <v>43647</v>
      </c>
      <c r="B155" s="6" t="s">
        <v>28</v>
      </c>
      <c r="C155" s="6">
        <v>534</v>
      </c>
      <c r="D155" s="6">
        <v>2439.7600000000002</v>
      </c>
      <c r="E155" s="6">
        <v>877.16817266276462</v>
      </c>
      <c r="F155" s="6">
        <v>931.83182733723538</v>
      </c>
      <c r="G155" s="94">
        <f t="shared" si="8"/>
        <v>4782.76</v>
      </c>
      <c r="H155" s="94">
        <f t="shared" si="9"/>
        <v>4248.76</v>
      </c>
      <c r="I155" s="6">
        <v>534</v>
      </c>
      <c r="J155" s="6">
        <v>2439.7600000000002</v>
      </c>
      <c r="K155" s="6">
        <v>1809.21199531</v>
      </c>
      <c r="L155" s="94">
        <f t="shared" si="10"/>
        <v>4782.9719953100002</v>
      </c>
      <c r="M155" s="96">
        <f t="shared" si="11"/>
        <v>4248.9719953100002</v>
      </c>
    </row>
    <row r="156" spans="1:13" ht="15.75" x14ac:dyDescent="0.25">
      <c r="A156" s="95">
        <v>43647</v>
      </c>
      <c r="B156" s="6" t="s">
        <v>29</v>
      </c>
      <c r="C156" s="6">
        <v>563</v>
      </c>
      <c r="D156" s="6">
        <v>2300</v>
      </c>
      <c r="E156" s="6">
        <v>1195.9181709199938</v>
      </c>
      <c r="F156" s="6">
        <v>179.08182908000617</v>
      </c>
      <c r="G156" s="94">
        <f t="shared" si="8"/>
        <v>4238</v>
      </c>
      <c r="H156" s="94">
        <f t="shared" si="9"/>
        <v>3675</v>
      </c>
      <c r="I156" s="6">
        <v>563</v>
      </c>
      <c r="J156" s="6">
        <v>2300</v>
      </c>
      <c r="K156" s="6">
        <v>1375</v>
      </c>
      <c r="L156" s="94">
        <f t="shared" si="10"/>
        <v>4238</v>
      </c>
      <c r="M156" s="96">
        <f t="shared" si="11"/>
        <v>3675</v>
      </c>
    </row>
    <row r="157" spans="1:13" ht="15.75" x14ac:dyDescent="0.25">
      <c r="A157" s="95">
        <v>43647</v>
      </c>
      <c r="B157" s="6" t="s">
        <v>30</v>
      </c>
      <c r="C157" s="6">
        <v>539</v>
      </c>
      <c r="D157" s="6">
        <v>2300</v>
      </c>
      <c r="E157" s="6">
        <v>1195.9181709199938</v>
      </c>
      <c r="F157" s="6">
        <v>179.08182908000617</v>
      </c>
      <c r="G157" s="94">
        <f t="shared" si="8"/>
        <v>4214</v>
      </c>
      <c r="H157" s="94">
        <f t="shared" si="9"/>
        <v>3675</v>
      </c>
      <c r="I157" s="6">
        <v>539</v>
      </c>
      <c r="J157" s="6">
        <v>2300</v>
      </c>
      <c r="K157" s="6">
        <v>1375</v>
      </c>
      <c r="L157" s="94">
        <f t="shared" si="10"/>
        <v>4214</v>
      </c>
      <c r="M157" s="96">
        <f t="shared" si="11"/>
        <v>3675</v>
      </c>
    </row>
    <row r="158" spans="1:13" ht="15.75" x14ac:dyDescent="0.25">
      <c r="A158" s="95">
        <v>43647</v>
      </c>
      <c r="B158" s="6" t="s">
        <v>31</v>
      </c>
      <c r="C158" s="6">
        <v>451</v>
      </c>
      <c r="D158" s="6">
        <v>2300</v>
      </c>
      <c r="E158" s="6">
        <v>1195.9181709199938</v>
      </c>
      <c r="F158" s="6">
        <v>179.08182908000617</v>
      </c>
      <c r="G158" s="94">
        <f t="shared" si="8"/>
        <v>4126</v>
      </c>
      <c r="H158" s="94">
        <f t="shared" si="9"/>
        <v>3675</v>
      </c>
      <c r="I158" s="6">
        <v>451</v>
      </c>
      <c r="J158" s="6">
        <v>2300</v>
      </c>
      <c r="K158" s="6">
        <v>1375</v>
      </c>
      <c r="L158" s="94">
        <f t="shared" si="10"/>
        <v>4126</v>
      </c>
      <c r="M158" s="96">
        <f t="shared" si="11"/>
        <v>3675</v>
      </c>
    </row>
    <row r="159" spans="1:13" ht="15.75" x14ac:dyDescent="0.25">
      <c r="A159" s="95">
        <v>43647</v>
      </c>
      <c r="B159" s="6" t="s">
        <v>32</v>
      </c>
      <c r="C159" s="6">
        <v>387</v>
      </c>
      <c r="D159" s="6">
        <v>2300</v>
      </c>
      <c r="E159" s="6">
        <v>1195.9181709199938</v>
      </c>
      <c r="F159" s="6">
        <v>179.08182908000617</v>
      </c>
      <c r="G159" s="94">
        <f t="shared" si="8"/>
        <v>4062</v>
      </c>
      <c r="H159" s="94">
        <f t="shared" si="9"/>
        <v>3675</v>
      </c>
      <c r="I159" s="6">
        <v>387</v>
      </c>
      <c r="J159" s="6">
        <v>2300</v>
      </c>
      <c r="K159" s="6">
        <v>1375</v>
      </c>
      <c r="L159" s="94">
        <f t="shared" si="10"/>
        <v>4062</v>
      </c>
      <c r="M159" s="96">
        <f t="shared" si="11"/>
        <v>3675</v>
      </c>
    </row>
    <row r="160" spans="1:13" ht="15.75" x14ac:dyDescent="0.25">
      <c r="A160" s="95">
        <v>43647</v>
      </c>
      <c r="B160" s="6" t="s">
        <v>33</v>
      </c>
      <c r="C160" s="6">
        <v>337</v>
      </c>
      <c r="D160" s="6">
        <v>2300</v>
      </c>
      <c r="E160" s="6">
        <v>1327.0110531300054</v>
      </c>
      <c r="F160" s="6">
        <v>47.988946869994606</v>
      </c>
      <c r="G160" s="94">
        <f t="shared" si="8"/>
        <v>4012</v>
      </c>
      <c r="H160" s="94">
        <f t="shared" si="9"/>
        <v>3675</v>
      </c>
      <c r="I160" s="6">
        <v>337</v>
      </c>
      <c r="J160" s="6">
        <v>2300</v>
      </c>
      <c r="K160" s="6">
        <v>1375</v>
      </c>
      <c r="L160" s="94">
        <f t="shared" si="10"/>
        <v>4012</v>
      </c>
      <c r="M160" s="96">
        <f t="shared" si="11"/>
        <v>3675</v>
      </c>
    </row>
    <row r="161" spans="1:13" ht="15.75" x14ac:dyDescent="0.25">
      <c r="A161" s="95">
        <v>43647</v>
      </c>
      <c r="B161" s="6" t="s">
        <v>34</v>
      </c>
      <c r="C161" s="6">
        <v>283</v>
      </c>
      <c r="D161" s="6">
        <v>2300</v>
      </c>
      <c r="E161" s="6">
        <v>1327.0110531300054</v>
      </c>
      <c r="F161" s="6">
        <v>47.988946869994606</v>
      </c>
      <c r="G161" s="94">
        <f t="shared" si="8"/>
        <v>3958</v>
      </c>
      <c r="H161" s="94">
        <f t="shared" si="9"/>
        <v>3675</v>
      </c>
      <c r="I161" s="6">
        <v>283</v>
      </c>
      <c r="J161" s="6">
        <v>2300</v>
      </c>
      <c r="K161" s="6">
        <v>1375</v>
      </c>
      <c r="L161" s="94">
        <f t="shared" si="10"/>
        <v>3958</v>
      </c>
      <c r="M161" s="96">
        <f t="shared" si="11"/>
        <v>3675</v>
      </c>
    </row>
    <row r="162" spans="1:13" ht="15.75" x14ac:dyDescent="0.25">
      <c r="A162" s="95">
        <v>43647</v>
      </c>
      <c r="B162" s="6" t="s">
        <v>35</v>
      </c>
      <c r="C162" s="6">
        <v>243</v>
      </c>
      <c r="D162" s="6">
        <v>2300</v>
      </c>
      <c r="E162" s="6">
        <v>1327.0110531300054</v>
      </c>
      <c r="F162" s="6">
        <v>47.988946869994606</v>
      </c>
      <c r="G162" s="94">
        <f t="shared" si="8"/>
        <v>3918</v>
      </c>
      <c r="H162" s="94">
        <f t="shared" si="9"/>
        <v>3675</v>
      </c>
      <c r="I162" s="6">
        <v>243</v>
      </c>
      <c r="J162" s="6">
        <v>2300</v>
      </c>
      <c r="K162" s="6">
        <v>1375</v>
      </c>
      <c r="L162" s="94">
        <f t="shared" si="10"/>
        <v>3918</v>
      </c>
      <c r="M162" s="96">
        <f t="shared" si="11"/>
        <v>3675</v>
      </c>
    </row>
    <row r="163" spans="1:13" ht="15.75" x14ac:dyDescent="0.25">
      <c r="A163" s="95">
        <v>43647</v>
      </c>
      <c r="B163" s="6" t="s">
        <v>36</v>
      </c>
      <c r="C163" s="6">
        <v>197</v>
      </c>
      <c r="D163" s="6">
        <v>2300</v>
      </c>
      <c r="E163" s="6">
        <v>1327.0110531300054</v>
      </c>
      <c r="F163" s="6">
        <v>47.988946869994606</v>
      </c>
      <c r="G163" s="94">
        <f t="shared" si="8"/>
        <v>3872</v>
      </c>
      <c r="H163" s="94">
        <f t="shared" si="9"/>
        <v>3675</v>
      </c>
      <c r="I163" s="6">
        <v>197</v>
      </c>
      <c r="J163" s="6">
        <v>2300</v>
      </c>
      <c r="K163" s="6">
        <v>1375</v>
      </c>
      <c r="L163" s="94">
        <f t="shared" si="10"/>
        <v>3872</v>
      </c>
      <c r="M163" s="96">
        <f t="shared" si="11"/>
        <v>3675</v>
      </c>
    </row>
    <row r="164" spans="1:13" ht="15.75" x14ac:dyDescent="0.25">
      <c r="A164" s="95">
        <v>43647</v>
      </c>
      <c r="B164" s="6" t="s">
        <v>37</v>
      </c>
      <c r="C164" s="6">
        <v>201</v>
      </c>
      <c r="D164" s="6">
        <v>2300</v>
      </c>
      <c r="E164" s="6">
        <v>1267.8518814843685</v>
      </c>
      <c r="F164" s="6">
        <v>107.1481185156315</v>
      </c>
      <c r="G164" s="94">
        <f t="shared" si="8"/>
        <v>3876</v>
      </c>
      <c r="H164" s="94">
        <f t="shared" si="9"/>
        <v>3675</v>
      </c>
      <c r="I164" s="6">
        <v>201</v>
      </c>
      <c r="J164" s="6">
        <v>2300</v>
      </c>
      <c r="K164" s="6">
        <v>1375</v>
      </c>
      <c r="L164" s="94">
        <f t="shared" si="10"/>
        <v>3876</v>
      </c>
      <c r="M164" s="96">
        <f t="shared" si="11"/>
        <v>3675</v>
      </c>
    </row>
    <row r="165" spans="1:13" ht="15.75" x14ac:dyDescent="0.25">
      <c r="A165" s="95">
        <v>43647</v>
      </c>
      <c r="B165" s="6" t="s">
        <v>38</v>
      </c>
      <c r="C165" s="6">
        <v>191</v>
      </c>
      <c r="D165" s="6">
        <v>2300</v>
      </c>
      <c r="E165" s="6">
        <v>1267.8518814843685</v>
      </c>
      <c r="F165" s="6">
        <v>107.1481185156315</v>
      </c>
      <c r="G165" s="94">
        <f t="shared" si="8"/>
        <v>3866</v>
      </c>
      <c r="H165" s="94">
        <f t="shared" si="9"/>
        <v>3675</v>
      </c>
      <c r="I165" s="6">
        <v>191</v>
      </c>
      <c r="J165" s="6">
        <v>2300</v>
      </c>
      <c r="K165" s="6">
        <v>1375</v>
      </c>
      <c r="L165" s="94">
        <f t="shared" si="10"/>
        <v>3866</v>
      </c>
      <c r="M165" s="96">
        <f t="shared" si="11"/>
        <v>3675</v>
      </c>
    </row>
    <row r="166" spans="1:13" ht="15.75" x14ac:dyDescent="0.25">
      <c r="A166" s="95">
        <v>43647</v>
      </c>
      <c r="B166" s="6" t="s">
        <v>39</v>
      </c>
      <c r="C166" s="6">
        <v>239</v>
      </c>
      <c r="D166" s="6">
        <v>2300</v>
      </c>
      <c r="E166" s="6">
        <v>1267.8518814843685</v>
      </c>
      <c r="F166" s="6">
        <v>107.1481185156315</v>
      </c>
      <c r="G166" s="94">
        <f t="shared" si="8"/>
        <v>3914</v>
      </c>
      <c r="H166" s="94">
        <f t="shared" si="9"/>
        <v>3675</v>
      </c>
      <c r="I166" s="6">
        <v>239</v>
      </c>
      <c r="J166" s="6">
        <v>2300</v>
      </c>
      <c r="K166" s="6">
        <v>1375</v>
      </c>
      <c r="L166" s="94">
        <f t="shared" si="10"/>
        <v>3914</v>
      </c>
      <c r="M166" s="96">
        <f t="shared" si="11"/>
        <v>3675</v>
      </c>
    </row>
    <row r="167" spans="1:13" ht="15.75" x14ac:dyDescent="0.25">
      <c r="A167" s="95">
        <v>43647</v>
      </c>
      <c r="B167" s="6" t="s">
        <v>40</v>
      </c>
      <c r="C167" s="6">
        <v>175</v>
      </c>
      <c r="D167" s="6">
        <v>2300</v>
      </c>
      <c r="E167" s="6">
        <v>1267.8518814843685</v>
      </c>
      <c r="F167" s="6">
        <v>107.1481185156315</v>
      </c>
      <c r="G167" s="94">
        <f t="shared" si="8"/>
        <v>3850</v>
      </c>
      <c r="H167" s="94">
        <f t="shared" si="9"/>
        <v>3675</v>
      </c>
      <c r="I167" s="6">
        <v>175</v>
      </c>
      <c r="J167" s="6">
        <v>2300</v>
      </c>
      <c r="K167" s="6">
        <v>1375</v>
      </c>
      <c r="L167" s="94">
        <f t="shared" si="10"/>
        <v>3850</v>
      </c>
      <c r="M167" s="96">
        <f t="shared" si="11"/>
        <v>3675</v>
      </c>
    </row>
    <row r="168" spans="1:13" ht="15.75" x14ac:dyDescent="0.25">
      <c r="A168" s="95">
        <v>43647</v>
      </c>
      <c r="B168" s="6" t="s">
        <v>41</v>
      </c>
      <c r="C168" s="6">
        <v>311</v>
      </c>
      <c r="D168" s="6">
        <v>2439.7600000000002</v>
      </c>
      <c r="E168" s="6">
        <v>856.59553959634445</v>
      </c>
      <c r="F168" s="6">
        <v>193.40446040365555</v>
      </c>
      <c r="G168" s="94">
        <f t="shared" si="8"/>
        <v>3800.76</v>
      </c>
      <c r="H168" s="94">
        <f t="shared" si="9"/>
        <v>3489.76</v>
      </c>
      <c r="I168" s="6">
        <v>311</v>
      </c>
      <c r="J168" s="6">
        <v>2439.7600000000002</v>
      </c>
      <c r="K168" s="6">
        <v>1049.7795235000001</v>
      </c>
      <c r="L168" s="94">
        <f t="shared" si="10"/>
        <v>3800.5395235000005</v>
      </c>
      <c r="M168" s="96">
        <f t="shared" si="11"/>
        <v>3489.5395235000005</v>
      </c>
    </row>
    <row r="169" spans="1:13" ht="15.75" x14ac:dyDescent="0.25">
      <c r="A169" s="95">
        <v>43647</v>
      </c>
      <c r="B169" s="6" t="s">
        <v>42</v>
      </c>
      <c r="C169" s="6">
        <v>257</v>
      </c>
      <c r="D169" s="6">
        <v>2439.7600000000002</v>
      </c>
      <c r="E169" s="6">
        <v>856.59553959634445</v>
      </c>
      <c r="F169" s="6">
        <v>193.40446040365555</v>
      </c>
      <c r="G169" s="94">
        <f t="shared" si="8"/>
        <v>3746.76</v>
      </c>
      <c r="H169" s="94">
        <f t="shared" si="9"/>
        <v>3489.76</v>
      </c>
      <c r="I169" s="6">
        <v>257</v>
      </c>
      <c r="J169" s="6">
        <v>2439.7600000000002</v>
      </c>
      <c r="K169" s="6">
        <v>1049.7795235000001</v>
      </c>
      <c r="L169" s="94">
        <f t="shared" si="10"/>
        <v>3746.5395235000005</v>
      </c>
      <c r="M169" s="96">
        <f t="shared" si="11"/>
        <v>3489.5395235000005</v>
      </c>
    </row>
    <row r="170" spans="1:13" ht="15.75" x14ac:dyDescent="0.25">
      <c r="A170" s="95">
        <v>43678</v>
      </c>
      <c r="B170" s="6" t="s">
        <v>19</v>
      </c>
      <c r="C170" s="6">
        <v>244</v>
      </c>
      <c r="D170" s="6">
        <v>2466</v>
      </c>
      <c r="E170" s="6">
        <v>830.17289968999012</v>
      </c>
      <c r="F170" s="6">
        <v>493.82710031000988</v>
      </c>
      <c r="G170" s="94">
        <f t="shared" si="8"/>
        <v>4034</v>
      </c>
      <c r="H170" s="94">
        <f t="shared" si="9"/>
        <v>3790</v>
      </c>
      <c r="I170" s="6">
        <v>244</v>
      </c>
      <c r="J170" s="6">
        <v>2466</v>
      </c>
      <c r="K170" s="6">
        <v>1324.0742796080001</v>
      </c>
      <c r="L170" s="94">
        <f t="shared" si="10"/>
        <v>4034.0742796080003</v>
      </c>
      <c r="M170" s="96">
        <f t="shared" si="11"/>
        <v>3790.0742796080003</v>
      </c>
    </row>
    <row r="171" spans="1:13" ht="15.75" x14ac:dyDescent="0.25">
      <c r="A171" s="95">
        <v>43678</v>
      </c>
      <c r="B171" s="6" t="s">
        <v>20</v>
      </c>
      <c r="C171" s="6">
        <v>162</v>
      </c>
      <c r="D171" s="6">
        <v>2466</v>
      </c>
      <c r="E171" s="6">
        <v>830.17289968999012</v>
      </c>
      <c r="F171" s="6">
        <v>493.82710031000988</v>
      </c>
      <c r="G171" s="94">
        <f t="shared" si="8"/>
        <v>3952</v>
      </c>
      <c r="H171" s="94">
        <f t="shared" si="9"/>
        <v>3790</v>
      </c>
      <c r="I171" s="6">
        <v>162</v>
      </c>
      <c r="J171" s="6">
        <v>2466</v>
      </c>
      <c r="K171" s="6">
        <v>1324.0742796080001</v>
      </c>
      <c r="L171" s="94">
        <f t="shared" si="10"/>
        <v>3952.0742796080003</v>
      </c>
      <c r="M171" s="96">
        <f t="shared" si="11"/>
        <v>3790.0742796080003</v>
      </c>
    </row>
    <row r="172" spans="1:13" ht="15.75" x14ac:dyDescent="0.25">
      <c r="A172" s="95">
        <v>43678</v>
      </c>
      <c r="B172" s="6" t="s">
        <v>21</v>
      </c>
      <c r="C172" s="6">
        <v>158</v>
      </c>
      <c r="D172" s="6">
        <v>2506.7800000000002</v>
      </c>
      <c r="E172" s="6">
        <v>734.6788073499913</v>
      </c>
      <c r="F172" s="6">
        <v>876.3211926500087</v>
      </c>
      <c r="G172" s="94">
        <f t="shared" si="8"/>
        <v>4275.7800000000007</v>
      </c>
      <c r="H172" s="94">
        <f t="shared" si="9"/>
        <v>4117.7800000000007</v>
      </c>
      <c r="I172" s="6">
        <v>158</v>
      </c>
      <c r="J172" s="6">
        <v>2506.7800000000002</v>
      </c>
      <c r="K172" s="6">
        <v>1610.93459925</v>
      </c>
      <c r="L172" s="94">
        <f t="shared" si="10"/>
        <v>4275.71459925</v>
      </c>
      <c r="M172" s="96">
        <f t="shared" si="11"/>
        <v>4117.71459925</v>
      </c>
    </row>
    <row r="173" spans="1:13" ht="15.75" x14ac:dyDescent="0.25">
      <c r="A173" s="95">
        <v>43678</v>
      </c>
      <c r="B173" s="6" t="s">
        <v>22</v>
      </c>
      <c r="C173" s="6">
        <v>198</v>
      </c>
      <c r="D173" s="6">
        <v>2506.7800000000002</v>
      </c>
      <c r="E173" s="6">
        <v>734.6788073499913</v>
      </c>
      <c r="F173" s="6">
        <v>876.3211926500087</v>
      </c>
      <c r="G173" s="94">
        <f t="shared" si="8"/>
        <v>4315.7800000000007</v>
      </c>
      <c r="H173" s="94">
        <f t="shared" si="9"/>
        <v>4117.7800000000007</v>
      </c>
      <c r="I173" s="6">
        <v>198</v>
      </c>
      <c r="J173" s="6">
        <v>2506.7800000000002</v>
      </c>
      <c r="K173" s="6">
        <v>1610.93459925</v>
      </c>
      <c r="L173" s="94">
        <f t="shared" si="10"/>
        <v>4315.71459925</v>
      </c>
      <c r="M173" s="96">
        <f t="shared" si="11"/>
        <v>4117.71459925</v>
      </c>
    </row>
    <row r="174" spans="1:13" ht="15.75" x14ac:dyDescent="0.25">
      <c r="A174" s="95">
        <v>43678</v>
      </c>
      <c r="B174" s="6" t="s">
        <v>23</v>
      </c>
      <c r="C174" s="6">
        <v>233</v>
      </c>
      <c r="D174" s="6">
        <v>2506.7800000000002</v>
      </c>
      <c r="E174" s="6">
        <v>734.6788073499913</v>
      </c>
      <c r="F174" s="6">
        <v>876.3211926500087</v>
      </c>
      <c r="G174" s="94">
        <f t="shared" si="8"/>
        <v>4350.7800000000007</v>
      </c>
      <c r="H174" s="94">
        <f t="shared" si="9"/>
        <v>4117.7800000000007</v>
      </c>
      <c r="I174" s="6">
        <v>233</v>
      </c>
      <c r="J174" s="6">
        <v>2506.7800000000002</v>
      </c>
      <c r="K174" s="6">
        <v>1610.93459925</v>
      </c>
      <c r="L174" s="94">
        <f t="shared" si="10"/>
        <v>4350.71459925</v>
      </c>
      <c r="M174" s="96">
        <f t="shared" si="11"/>
        <v>4117.71459925</v>
      </c>
    </row>
    <row r="175" spans="1:13" ht="15.75" x14ac:dyDescent="0.25">
      <c r="A175" s="95">
        <v>43678</v>
      </c>
      <c r="B175" s="6" t="s">
        <v>24</v>
      </c>
      <c r="C175" s="6">
        <v>402</v>
      </c>
      <c r="D175" s="6">
        <v>2506.7800000000002</v>
      </c>
      <c r="E175" s="6">
        <v>734.6788073499913</v>
      </c>
      <c r="F175" s="6">
        <v>876.3211926500087</v>
      </c>
      <c r="G175" s="94">
        <f t="shared" si="8"/>
        <v>4519.7800000000007</v>
      </c>
      <c r="H175" s="94">
        <f t="shared" si="9"/>
        <v>4117.7800000000007</v>
      </c>
      <c r="I175" s="6">
        <v>402</v>
      </c>
      <c r="J175" s="6">
        <v>2506.7800000000002</v>
      </c>
      <c r="K175" s="6">
        <v>1610.93459925</v>
      </c>
      <c r="L175" s="94">
        <f t="shared" si="10"/>
        <v>4519.71459925</v>
      </c>
      <c r="M175" s="96">
        <f t="shared" si="11"/>
        <v>4117.71459925</v>
      </c>
    </row>
    <row r="176" spans="1:13" ht="15.75" x14ac:dyDescent="0.25">
      <c r="A176" s="95">
        <v>43678</v>
      </c>
      <c r="B176" s="6" t="s">
        <v>25</v>
      </c>
      <c r="C176" s="6">
        <v>513</v>
      </c>
      <c r="D176" s="6">
        <v>2439.7600000000002</v>
      </c>
      <c r="E176" s="6">
        <v>795.05634834851458</v>
      </c>
      <c r="F176" s="6">
        <v>1206.9436516514854</v>
      </c>
      <c r="G176" s="94">
        <f t="shared" si="8"/>
        <v>4954.76</v>
      </c>
      <c r="H176" s="94">
        <f t="shared" si="9"/>
        <v>4441.76</v>
      </c>
      <c r="I176" s="6">
        <v>513</v>
      </c>
      <c r="J176" s="6">
        <v>2439.7600000000002</v>
      </c>
      <c r="K176" s="6">
        <v>2002.0492954399999</v>
      </c>
      <c r="L176" s="94">
        <f t="shared" si="10"/>
        <v>4954.8092954399999</v>
      </c>
      <c r="M176" s="96">
        <f t="shared" si="11"/>
        <v>4441.8092954399999</v>
      </c>
    </row>
    <row r="177" spans="1:13" ht="15.75" x14ac:dyDescent="0.25">
      <c r="A177" s="95">
        <v>43678</v>
      </c>
      <c r="B177" s="6" t="s">
        <v>26</v>
      </c>
      <c r="C177" s="6">
        <v>355</v>
      </c>
      <c r="D177" s="6">
        <v>2439.7600000000002</v>
      </c>
      <c r="E177" s="6">
        <v>795.05634834851458</v>
      </c>
      <c r="F177" s="6">
        <v>1206.9436516514854</v>
      </c>
      <c r="G177" s="94">
        <f t="shared" si="8"/>
        <v>4796.76</v>
      </c>
      <c r="H177" s="94">
        <f t="shared" si="9"/>
        <v>4441.76</v>
      </c>
      <c r="I177" s="6">
        <v>355</v>
      </c>
      <c r="J177" s="6">
        <v>2439.7600000000002</v>
      </c>
      <c r="K177" s="6">
        <v>2002.0492954399999</v>
      </c>
      <c r="L177" s="94">
        <f t="shared" si="10"/>
        <v>4796.8092954399999</v>
      </c>
      <c r="M177" s="96">
        <f t="shared" si="11"/>
        <v>4441.8092954399999</v>
      </c>
    </row>
    <row r="178" spans="1:13" ht="15.75" x14ac:dyDescent="0.25">
      <c r="A178" s="95">
        <v>43678</v>
      </c>
      <c r="B178" s="6" t="s">
        <v>27</v>
      </c>
      <c r="C178" s="6">
        <v>440</v>
      </c>
      <c r="D178" s="6">
        <v>2439.7600000000002</v>
      </c>
      <c r="E178" s="6">
        <v>795.05634834851458</v>
      </c>
      <c r="F178" s="6">
        <v>1206.9436516514854</v>
      </c>
      <c r="G178" s="94">
        <f t="shared" si="8"/>
        <v>4881.76</v>
      </c>
      <c r="H178" s="94">
        <f t="shared" si="9"/>
        <v>4441.76</v>
      </c>
      <c r="I178" s="6">
        <v>440</v>
      </c>
      <c r="J178" s="6">
        <v>2439.7600000000002</v>
      </c>
      <c r="K178" s="6">
        <v>2002.0492954399999</v>
      </c>
      <c r="L178" s="94">
        <f t="shared" si="10"/>
        <v>4881.8092954399999</v>
      </c>
      <c r="M178" s="96">
        <f t="shared" si="11"/>
        <v>4441.8092954399999</v>
      </c>
    </row>
    <row r="179" spans="1:13" ht="15.75" x14ac:dyDescent="0.25">
      <c r="A179" s="95">
        <v>43678</v>
      </c>
      <c r="B179" s="6" t="s">
        <v>28</v>
      </c>
      <c r="C179" s="6">
        <v>444</v>
      </c>
      <c r="D179" s="6">
        <v>2439.7600000000002</v>
      </c>
      <c r="E179" s="6">
        <v>795.05634834851458</v>
      </c>
      <c r="F179" s="6">
        <v>1206.9436516514854</v>
      </c>
      <c r="G179" s="94">
        <f t="shared" si="8"/>
        <v>4885.76</v>
      </c>
      <c r="H179" s="94">
        <f t="shared" si="9"/>
        <v>4441.76</v>
      </c>
      <c r="I179" s="6">
        <v>444</v>
      </c>
      <c r="J179" s="6">
        <v>2439.7600000000002</v>
      </c>
      <c r="K179" s="6">
        <v>2002.0492954399999</v>
      </c>
      <c r="L179" s="94">
        <f t="shared" si="10"/>
        <v>4885.8092954399999</v>
      </c>
      <c r="M179" s="96">
        <f t="shared" si="11"/>
        <v>4441.8092954399999</v>
      </c>
    </row>
    <row r="180" spans="1:13" ht="15.75" x14ac:dyDescent="0.25">
      <c r="A180" s="95">
        <v>43678</v>
      </c>
      <c r="B180" s="6" t="s">
        <v>29</v>
      </c>
      <c r="C180" s="6">
        <v>515</v>
      </c>
      <c r="D180" s="6">
        <v>2300</v>
      </c>
      <c r="E180" s="6">
        <v>1161.625426719994</v>
      </c>
      <c r="F180" s="6">
        <v>580.37457328000596</v>
      </c>
      <c r="G180" s="94">
        <f t="shared" si="8"/>
        <v>4557</v>
      </c>
      <c r="H180" s="94">
        <f t="shared" si="9"/>
        <v>4042</v>
      </c>
      <c r="I180" s="6">
        <v>515</v>
      </c>
      <c r="J180" s="6">
        <v>2300</v>
      </c>
      <c r="K180" s="6">
        <v>1741.880983</v>
      </c>
      <c r="L180" s="94">
        <f t="shared" si="10"/>
        <v>4556.880983</v>
      </c>
      <c r="M180" s="96">
        <f t="shared" si="11"/>
        <v>4041.880983</v>
      </c>
    </row>
    <row r="181" spans="1:13" ht="15.75" x14ac:dyDescent="0.25">
      <c r="A181" s="95">
        <v>43678</v>
      </c>
      <c r="B181" s="6" t="s">
        <v>30</v>
      </c>
      <c r="C181" s="6">
        <v>535</v>
      </c>
      <c r="D181" s="6">
        <v>2300</v>
      </c>
      <c r="E181" s="6">
        <v>1161.625426719994</v>
      </c>
      <c r="F181" s="6">
        <v>580.37457328000596</v>
      </c>
      <c r="G181" s="94">
        <f t="shared" si="8"/>
        <v>4577</v>
      </c>
      <c r="H181" s="94">
        <f t="shared" si="9"/>
        <v>4042</v>
      </c>
      <c r="I181" s="6">
        <v>535</v>
      </c>
      <c r="J181" s="6">
        <v>2300</v>
      </c>
      <c r="K181" s="6">
        <v>1741.880983</v>
      </c>
      <c r="L181" s="94">
        <f t="shared" si="10"/>
        <v>4576.880983</v>
      </c>
      <c r="M181" s="96">
        <f t="shared" si="11"/>
        <v>4041.880983</v>
      </c>
    </row>
    <row r="182" spans="1:13" ht="15.75" x14ac:dyDescent="0.25">
      <c r="A182" s="95">
        <v>43678</v>
      </c>
      <c r="B182" s="6" t="s">
        <v>31</v>
      </c>
      <c r="C182" s="6">
        <v>502</v>
      </c>
      <c r="D182" s="6">
        <v>2300</v>
      </c>
      <c r="E182" s="6">
        <v>1161.625426719994</v>
      </c>
      <c r="F182" s="6">
        <v>580.37457328000596</v>
      </c>
      <c r="G182" s="94">
        <f t="shared" si="8"/>
        <v>4544</v>
      </c>
      <c r="H182" s="94">
        <f t="shared" si="9"/>
        <v>4042</v>
      </c>
      <c r="I182" s="6">
        <v>502</v>
      </c>
      <c r="J182" s="6">
        <v>2300</v>
      </c>
      <c r="K182" s="6">
        <v>1741.880983</v>
      </c>
      <c r="L182" s="94">
        <f t="shared" si="10"/>
        <v>4543.880983</v>
      </c>
      <c r="M182" s="96">
        <f t="shared" si="11"/>
        <v>4041.880983</v>
      </c>
    </row>
    <row r="183" spans="1:13" ht="15.75" x14ac:dyDescent="0.25">
      <c r="A183" s="95">
        <v>43678</v>
      </c>
      <c r="B183" s="6" t="s">
        <v>32</v>
      </c>
      <c r="C183" s="6">
        <v>442</v>
      </c>
      <c r="D183" s="6">
        <v>2300</v>
      </c>
      <c r="E183" s="6">
        <v>1161.625426719994</v>
      </c>
      <c r="F183" s="6">
        <v>580.37457328000596</v>
      </c>
      <c r="G183" s="94">
        <f t="shared" si="8"/>
        <v>4484</v>
      </c>
      <c r="H183" s="94">
        <f t="shared" si="9"/>
        <v>4042</v>
      </c>
      <c r="I183" s="6">
        <v>442</v>
      </c>
      <c r="J183" s="6">
        <v>2300</v>
      </c>
      <c r="K183" s="6">
        <v>1741.880983</v>
      </c>
      <c r="L183" s="94">
        <f t="shared" si="10"/>
        <v>4483.880983</v>
      </c>
      <c r="M183" s="96">
        <f t="shared" si="11"/>
        <v>4041.880983</v>
      </c>
    </row>
    <row r="184" spans="1:13" ht="15.75" x14ac:dyDescent="0.25">
      <c r="A184" s="95">
        <v>43678</v>
      </c>
      <c r="B184" s="6" t="s">
        <v>33</v>
      </c>
      <c r="C184" s="6">
        <v>322</v>
      </c>
      <c r="D184" s="6">
        <v>2300</v>
      </c>
      <c r="E184" s="6">
        <v>1353.2759116799932</v>
      </c>
      <c r="F184" s="6">
        <v>21.724088320006786</v>
      </c>
      <c r="G184" s="94">
        <f t="shared" si="8"/>
        <v>3997</v>
      </c>
      <c r="H184" s="94">
        <f t="shared" si="9"/>
        <v>3675</v>
      </c>
      <c r="I184" s="6">
        <v>322</v>
      </c>
      <c r="J184" s="6">
        <v>2300</v>
      </c>
      <c r="K184" s="6">
        <v>1375</v>
      </c>
      <c r="L184" s="94">
        <f t="shared" si="10"/>
        <v>3997</v>
      </c>
      <c r="M184" s="96">
        <f t="shared" si="11"/>
        <v>3675</v>
      </c>
    </row>
    <row r="185" spans="1:13" ht="15.75" x14ac:dyDescent="0.25">
      <c r="A185" s="95">
        <v>43678</v>
      </c>
      <c r="B185" s="6" t="s">
        <v>34</v>
      </c>
      <c r="C185" s="6">
        <v>271</v>
      </c>
      <c r="D185" s="6">
        <v>2300</v>
      </c>
      <c r="E185" s="6">
        <v>1353.2759116799932</v>
      </c>
      <c r="F185" s="6">
        <v>21.724088320006786</v>
      </c>
      <c r="G185" s="94">
        <f t="shared" si="8"/>
        <v>3946</v>
      </c>
      <c r="H185" s="94">
        <f t="shared" si="9"/>
        <v>3675</v>
      </c>
      <c r="I185" s="6">
        <v>271</v>
      </c>
      <c r="J185" s="6">
        <v>2300</v>
      </c>
      <c r="K185" s="6">
        <v>1375</v>
      </c>
      <c r="L185" s="94">
        <f t="shared" si="10"/>
        <v>3946</v>
      </c>
      <c r="M185" s="96">
        <f t="shared" si="11"/>
        <v>3675</v>
      </c>
    </row>
    <row r="186" spans="1:13" ht="15.75" x14ac:dyDescent="0.25">
      <c r="A186" s="95">
        <v>43678</v>
      </c>
      <c r="B186" s="6" t="s">
        <v>35</v>
      </c>
      <c r="C186" s="6">
        <v>250</v>
      </c>
      <c r="D186" s="6">
        <v>2300</v>
      </c>
      <c r="E186" s="6">
        <v>1353.2759116799932</v>
      </c>
      <c r="F186" s="6">
        <v>21.724088320006786</v>
      </c>
      <c r="G186" s="94">
        <f t="shared" si="8"/>
        <v>3925</v>
      </c>
      <c r="H186" s="94">
        <f t="shared" si="9"/>
        <v>3675</v>
      </c>
      <c r="I186" s="6">
        <v>250</v>
      </c>
      <c r="J186" s="6">
        <v>2300</v>
      </c>
      <c r="K186" s="6">
        <v>1375</v>
      </c>
      <c r="L186" s="94">
        <f t="shared" si="10"/>
        <v>3925</v>
      </c>
      <c r="M186" s="96">
        <f t="shared" si="11"/>
        <v>3675</v>
      </c>
    </row>
    <row r="187" spans="1:13" ht="15.75" x14ac:dyDescent="0.25">
      <c r="A187" s="95">
        <v>43678</v>
      </c>
      <c r="B187" s="6" t="s">
        <v>36</v>
      </c>
      <c r="C187" s="6">
        <v>258</v>
      </c>
      <c r="D187" s="6">
        <v>2300</v>
      </c>
      <c r="E187" s="6">
        <v>1353.2759116799932</v>
      </c>
      <c r="F187" s="6">
        <v>21.724088320006786</v>
      </c>
      <c r="G187" s="94">
        <f t="shared" si="8"/>
        <v>3933</v>
      </c>
      <c r="H187" s="94">
        <f t="shared" si="9"/>
        <v>3675</v>
      </c>
      <c r="I187" s="6">
        <v>258</v>
      </c>
      <c r="J187" s="6">
        <v>2300</v>
      </c>
      <c r="K187" s="6">
        <v>1375</v>
      </c>
      <c r="L187" s="94">
        <f t="shared" si="10"/>
        <v>3933</v>
      </c>
      <c r="M187" s="96">
        <f t="shared" si="11"/>
        <v>3675</v>
      </c>
    </row>
    <row r="188" spans="1:13" ht="15.75" x14ac:dyDescent="0.25">
      <c r="A188" s="95">
        <v>43678</v>
      </c>
      <c r="B188" s="6" t="s">
        <v>37</v>
      </c>
      <c r="C188" s="6">
        <v>253</v>
      </c>
      <c r="D188" s="6">
        <v>2300</v>
      </c>
      <c r="E188" s="6">
        <v>1244.391762897129</v>
      </c>
      <c r="F188" s="6">
        <v>130.60823710287104</v>
      </c>
      <c r="G188" s="94">
        <f t="shared" si="8"/>
        <v>3928</v>
      </c>
      <c r="H188" s="94">
        <f t="shared" si="9"/>
        <v>3675</v>
      </c>
      <c r="I188" s="6">
        <v>253</v>
      </c>
      <c r="J188" s="6">
        <v>2300</v>
      </c>
      <c r="K188" s="6">
        <v>1375</v>
      </c>
      <c r="L188" s="94">
        <f t="shared" si="10"/>
        <v>3928</v>
      </c>
      <c r="M188" s="96">
        <f t="shared" si="11"/>
        <v>3675</v>
      </c>
    </row>
    <row r="189" spans="1:13" ht="15.75" x14ac:dyDescent="0.25">
      <c r="A189" s="95">
        <v>43678</v>
      </c>
      <c r="B189" s="6" t="s">
        <v>38</v>
      </c>
      <c r="C189" s="6">
        <v>271</v>
      </c>
      <c r="D189" s="6">
        <v>2300</v>
      </c>
      <c r="E189" s="6">
        <v>1244.391762897129</v>
      </c>
      <c r="F189" s="6">
        <v>130.60823710287104</v>
      </c>
      <c r="G189" s="94">
        <f t="shared" si="8"/>
        <v>3946</v>
      </c>
      <c r="H189" s="94">
        <f t="shared" si="9"/>
        <v>3675</v>
      </c>
      <c r="I189" s="6">
        <v>271</v>
      </c>
      <c r="J189" s="6">
        <v>2300</v>
      </c>
      <c r="K189" s="6">
        <v>1375</v>
      </c>
      <c r="L189" s="94">
        <f t="shared" si="10"/>
        <v>3946</v>
      </c>
      <c r="M189" s="96">
        <f t="shared" si="11"/>
        <v>3675</v>
      </c>
    </row>
    <row r="190" spans="1:13" ht="15.75" x14ac:dyDescent="0.25">
      <c r="A190" s="95">
        <v>43678</v>
      </c>
      <c r="B190" s="6" t="s">
        <v>39</v>
      </c>
      <c r="C190" s="6">
        <v>264</v>
      </c>
      <c r="D190" s="6">
        <v>2300</v>
      </c>
      <c r="E190" s="6">
        <v>1244.391762897129</v>
      </c>
      <c r="F190" s="6">
        <v>130.60823710287104</v>
      </c>
      <c r="G190" s="94">
        <f t="shared" si="8"/>
        <v>3939</v>
      </c>
      <c r="H190" s="94">
        <f t="shared" si="9"/>
        <v>3675</v>
      </c>
      <c r="I190" s="6">
        <v>264</v>
      </c>
      <c r="J190" s="6">
        <v>2300</v>
      </c>
      <c r="K190" s="6">
        <v>1375</v>
      </c>
      <c r="L190" s="94">
        <f t="shared" si="10"/>
        <v>3939</v>
      </c>
      <c r="M190" s="96">
        <f t="shared" si="11"/>
        <v>3675</v>
      </c>
    </row>
    <row r="191" spans="1:13" ht="15.75" x14ac:dyDescent="0.25">
      <c r="A191" s="95">
        <v>43678</v>
      </c>
      <c r="B191" s="6" t="s">
        <v>40</v>
      </c>
      <c r="C191" s="6">
        <v>202</v>
      </c>
      <c r="D191" s="6">
        <v>2300</v>
      </c>
      <c r="E191" s="6">
        <v>1244.391762897129</v>
      </c>
      <c r="F191" s="6">
        <v>130.60823710287104</v>
      </c>
      <c r="G191" s="94">
        <f t="shared" si="8"/>
        <v>3877</v>
      </c>
      <c r="H191" s="94">
        <f t="shared" si="9"/>
        <v>3675</v>
      </c>
      <c r="I191" s="6">
        <v>202</v>
      </c>
      <c r="J191" s="6">
        <v>2300</v>
      </c>
      <c r="K191" s="6">
        <v>1375</v>
      </c>
      <c r="L191" s="94">
        <f t="shared" si="10"/>
        <v>3877</v>
      </c>
      <c r="M191" s="96">
        <f t="shared" si="11"/>
        <v>3675</v>
      </c>
    </row>
    <row r="192" spans="1:13" ht="15.75" x14ac:dyDescent="0.25">
      <c r="A192" s="95">
        <v>43678</v>
      </c>
      <c r="B192" s="6" t="s">
        <v>41</v>
      </c>
      <c r="C192" s="6">
        <v>287</v>
      </c>
      <c r="D192" s="6">
        <v>2466</v>
      </c>
      <c r="E192" s="6">
        <v>830.17289968999012</v>
      </c>
      <c r="F192" s="6">
        <v>493.82710031000988</v>
      </c>
      <c r="G192" s="94">
        <f t="shared" si="8"/>
        <v>4077</v>
      </c>
      <c r="H192" s="94">
        <f t="shared" si="9"/>
        <v>3790</v>
      </c>
      <c r="I192" s="6">
        <v>287</v>
      </c>
      <c r="J192" s="6">
        <v>2466</v>
      </c>
      <c r="K192" s="6">
        <v>1324.0742796080001</v>
      </c>
      <c r="L192" s="94">
        <f t="shared" si="10"/>
        <v>4077.0742796080003</v>
      </c>
      <c r="M192" s="96">
        <f t="shared" si="11"/>
        <v>3790.0742796080003</v>
      </c>
    </row>
    <row r="193" spans="1:13" ht="15.75" x14ac:dyDescent="0.25">
      <c r="A193" s="95">
        <v>43678</v>
      </c>
      <c r="B193" s="6" t="s">
        <v>42</v>
      </c>
      <c r="C193" s="6">
        <v>241</v>
      </c>
      <c r="D193" s="6">
        <v>2466</v>
      </c>
      <c r="E193" s="6">
        <v>830.17289968999012</v>
      </c>
      <c r="F193" s="6">
        <v>493.82710031000988</v>
      </c>
      <c r="G193" s="94">
        <f t="shared" si="8"/>
        <v>4031</v>
      </c>
      <c r="H193" s="94">
        <f t="shared" si="9"/>
        <v>3790</v>
      </c>
      <c r="I193" s="6">
        <v>241</v>
      </c>
      <c r="J193" s="6">
        <v>2466</v>
      </c>
      <c r="K193" s="6">
        <v>1324.0742796080001</v>
      </c>
      <c r="L193" s="94">
        <f t="shared" si="10"/>
        <v>4031.0742796080003</v>
      </c>
      <c r="M193" s="96">
        <f t="shared" si="11"/>
        <v>3790.0742796080003</v>
      </c>
    </row>
    <row r="194" spans="1:13" ht="15.75" x14ac:dyDescent="0.25">
      <c r="A194" s="95">
        <v>43709</v>
      </c>
      <c r="B194" s="6" t="s">
        <v>19</v>
      </c>
      <c r="C194" s="6">
        <v>223</v>
      </c>
      <c r="D194" s="6">
        <v>2665</v>
      </c>
      <c r="E194" s="6">
        <v>723.8236196199914</v>
      </c>
      <c r="F194" s="6">
        <v>581.61599447000867</v>
      </c>
      <c r="G194" s="94">
        <f t="shared" si="8"/>
        <v>4193.4396140899998</v>
      </c>
      <c r="H194" s="94">
        <f t="shared" si="9"/>
        <v>3970.4396140899998</v>
      </c>
      <c r="I194" s="6">
        <v>223</v>
      </c>
      <c r="J194" s="6">
        <v>2665</v>
      </c>
      <c r="K194" s="6">
        <v>1305.4396140900001</v>
      </c>
      <c r="L194" s="94">
        <f t="shared" si="10"/>
        <v>4193.4396140899998</v>
      </c>
      <c r="M194" s="96">
        <f t="shared" si="11"/>
        <v>3970.4396140899998</v>
      </c>
    </row>
    <row r="195" spans="1:13" ht="15.75" x14ac:dyDescent="0.25">
      <c r="A195" s="95">
        <v>43709</v>
      </c>
      <c r="B195" s="6" t="s">
        <v>20</v>
      </c>
      <c r="C195" s="6">
        <v>158</v>
      </c>
      <c r="D195" s="6">
        <v>2665</v>
      </c>
      <c r="E195" s="6">
        <v>723.8236196199914</v>
      </c>
      <c r="F195" s="6">
        <v>581.61599447000867</v>
      </c>
      <c r="G195" s="94">
        <f t="shared" ref="G195:G258" si="12">SUM(C195:F195)</f>
        <v>4128.4396140899998</v>
      </c>
      <c r="H195" s="94">
        <f t="shared" ref="H195:H258" si="13">D195+E195+F195</f>
        <v>3970.4396140899998</v>
      </c>
      <c r="I195" s="6">
        <v>158</v>
      </c>
      <c r="J195" s="6">
        <v>2665</v>
      </c>
      <c r="K195" s="6">
        <v>1305.4396140900001</v>
      </c>
      <c r="L195" s="94">
        <f t="shared" ref="L195:L258" si="14">SUM(I195:K195)</f>
        <v>4128.4396140899998</v>
      </c>
      <c r="M195" s="96">
        <f t="shared" ref="M195:M258" si="15">J195+K195</f>
        <v>3970.4396140899998</v>
      </c>
    </row>
    <row r="196" spans="1:13" ht="15.75" x14ac:dyDescent="0.25">
      <c r="A196" s="95">
        <v>43709</v>
      </c>
      <c r="B196" s="6" t="s">
        <v>21</v>
      </c>
      <c r="C196" s="6">
        <v>152</v>
      </c>
      <c r="D196" s="6">
        <v>2746</v>
      </c>
      <c r="E196" s="6">
        <v>635.87995033853474</v>
      </c>
      <c r="F196" s="6">
        <v>977.13752884846519</v>
      </c>
      <c r="G196" s="94">
        <f t="shared" si="12"/>
        <v>4511.0174791870004</v>
      </c>
      <c r="H196" s="94">
        <f t="shared" si="13"/>
        <v>4359.0174791870004</v>
      </c>
      <c r="I196" s="6">
        <v>152</v>
      </c>
      <c r="J196" s="6">
        <v>2746</v>
      </c>
      <c r="K196" s="6">
        <v>1613.0174791869999</v>
      </c>
      <c r="L196" s="94">
        <f t="shared" si="14"/>
        <v>4511.0174791869995</v>
      </c>
      <c r="M196" s="96">
        <f t="shared" si="15"/>
        <v>4359.0174791869995</v>
      </c>
    </row>
    <row r="197" spans="1:13" ht="15.75" x14ac:dyDescent="0.25">
      <c r="A197" s="95">
        <v>43709</v>
      </c>
      <c r="B197" s="6" t="s">
        <v>22</v>
      </c>
      <c r="C197" s="6">
        <v>168</v>
      </c>
      <c r="D197" s="6">
        <v>2746</v>
      </c>
      <c r="E197" s="6">
        <v>635.87995033853474</v>
      </c>
      <c r="F197" s="6">
        <v>977.13752884846519</v>
      </c>
      <c r="G197" s="94">
        <f t="shared" si="12"/>
        <v>4527.0174791870004</v>
      </c>
      <c r="H197" s="94">
        <f t="shared" si="13"/>
        <v>4359.0174791870004</v>
      </c>
      <c r="I197" s="6">
        <v>168</v>
      </c>
      <c r="J197" s="6">
        <v>2746</v>
      </c>
      <c r="K197" s="6">
        <v>1613.0174791869999</v>
      </c>
      <c r="L197" s="94">
        <f t="shared" si="14"/>
        <v>4527.0174791869995</v>
      </c>
      <c r="M197" s="96">
        <f t="shared" si="15"/>
        <v>4359.0174791869995</v>
      </c>
    </row>
    <row r="198" spans="1:13" ht="15.75" x14ac:dyDescent="0.25">
      <c r="A198" s="95">
        <v>43709</v>
      </c>
      <c r="B198" s="6" t="s">
        <v>23</v>
      </c>
      <c r="C198" s="6">
        <v>219</v>
      </c>
      <c r="D198" s="6">
        <v>2746</v>
      </c>
      <c r="E198" s="6">
        <v>635.87995033853474</v>
      </c>
      <c r="F198" s="6">
        <v>977.13752884846519</v>
      </c>
      <c r="G198" s="94">
        <f t="shared" si="12"/>
        <v>4578.0174791870004</v>
      </c>
      <c r="H198" s="94">
        <f t="shared" si="13"/>
        <v>4359.0174791870004</v>
      </c>
      <c r="I198" s="6">
        <v>219</v>
      </c>
      <c r="J198" s="6">
        <v>2746</v>
      </c>
      <c r="K198" s="6">
        <v>1613.0174791869999</v>
      </c>
      <c r="L198" s="94">
        <f t="shared" si="14"/>
        <v>4578.0174791869995</v>
      </c>
      <c r="M198" s="96">
        <f t="shared" si="15"/>
        <v>4359.0174791869995</v>
      </c>
    </row>
    <row r="199" spans="1:13" ht="15.75" x14ac:dyDescent="0.25">
      <c r="A199" s="95">
        <v>43709</v>
      </c>
      <c r="B199" s="6" t="s">
        <v>24</v>
      </c>
      <c r="C199" s="6">
        <v>418</v>
      </c>
      <c r="D199" s="6">
        <v>2746</v>
      </c>
      <c r="E199" s="6">
        <v>635.87995033853474</v>
      </c>
      <c r="F199" s="6">
        <v>977.13752884846519</v>
      </c>
      <c r="G199" s="94">
        <f t="shared" si="12"/>
        <v>4777.0174791870004</v>
      </c>
      <c r="H199" s="94">
        <f t="shared" si="13"/>
        <v>4359.0174791870004</v>
      </c>
      <c r="I199" s="6">
        <v>418</v>
      </c>
      <c r="J199" s="6">
        <v>2746</v>
      </c>
      <c r="K199" s="6">
        <v>1613.0174791869999</v>
      </c>
      <c r="L199" s="94">
        <f t="shared" si="14"/>
        <v>4777.0174791869995</v>
      </c>
      <c r="M199" s="96">
        <f t="shared" si="15"/>
        <v>4359.0174791869995</v>
      </c>
    </row>
    <row r="200" spans="1:13" ht="15.75" x14ac:dyDescent="0.25">
      <c r="A200" s="95">
        <v>43709</v>
      </c>
      <c r="B200" s="6" t="s">
        <v>25</v>
      </c>
      <c r="C200" s="6">
        <v>554</v>
      </c>
      <c r="D200" s="6">
        <v>2613</v>
      </c>
      <c r="E200" s="6">
        <v>744.04309739998416</v>
      </c>
      <c r="F200" s="6">
        <v>1168.9517693000159</v>
      </c>
      <c r="G200" s="94">
        <f t="shared" si="12"/>
        <v>5079.9948666999999</v>
      </c>
      <c r="H200" s="94">
        <f t="shared" si="13"/>
        <v>4525.9948666999999</v>
      </c>
      <c r="I200" s="6">
        <v>554</v>
      </c>
      <c r="J200" s="6">
        <v>2613</v>
      </c>
      <c r="K200" s="6">
        <v>1912.9948667000001</v>
      </c>
      <c r="L200" s="94">
        <f t="shared" si="14"/>
        <v>5079.9948666999999</v>
      </c>
      <c r="M200" s="96">
        <f t="shared" si="15"/>
        <v>4525.9948666999999</v>
      </c>
    </row>
    <row r="201" spans="1:13" ht="15.75" x14ac:dyDescent="0.25">
      <c r="A201" s="95">
        <v>43709</v>
      </c>
      <c r="B201" s="6" t="s">
        <v>26</v>
      </c>
      <c r="C201" s="6">
        <v>292</v>
      </c>
      <c r="D201" s="6">
        <v>2613</v>
      </c>
      <c r="E201" s="6">
        <v>744.04309739998416</v>
      </c>
      <c r="F201" s="6">
        <v>1168.9517693000159</v>
      </c>
      <c r="G201" s="94">
        <f t="shared" si="12"/>
        <v>4817.9948666999999</v>
      </c>
      <c r="H201" s="94">
        <f t="shared" si="13"/>
        <v>4525.9948666999999</v>
      </c>
      <c r="I201" s="6">
        <v>292</v>
      </c>
      <c r="J201" s="6">
        <v>2613</v>
      </c>
      <c r="K201" s="6">
        <v>1912.9948667000001</v>
      </c>
      <c r="L201" s="94">
        <f t="shared" si="14"/>
        <v>4817.9948666999999</v>
      </c>
      <c r="M201" s="96">
        <f t="shared" si="15"/>
        <v>4525.9948666999999</v>
      </c>
    </row>
    <row r="202" spans="1:13" ht="15.75" x14ac:dyDescent="0.25">
      <c r="A202" s="95">
        <v>43709</v>
      </c>
      <c r="B202" s="6" t="s">
        <v>27</v>
      </c>
      <c r="C202" s="6">
        <v>463</v>
      </c>
      <c r="D202" s="6">
        <v>2613</v>
      </c>
      <c r="E202" s="6">
        <v>744.04309739998416</v>
      </c>
      <c r="F202" s="6">
        <v>1168.9517693000159</v>
      </c>
      <c r="G202" s="94">
        <f t="shared" si="12"/>
        <v>4988.9948666999999</v>
      </c>
      <c r="H202" s="94">
        <f t="shared" si="13"/>
        <v>4525.9948666999999</v>
      </c>
      <c r="I202" s="6">
        <v>463</v>
      </c>
      <c r="J202" s="6">
        <v>2613</v>
      </c>
      <c r="K202" s="6">
        <v>1912.9948667000001</v>
      </c>
      <c r="L202" s="94">
        <f t="shared" si="14"/>
        <v>4988.9948666999999</v>
      </c>
      <c r="M202" s="96">
        <f t="shared" si="15"/>
        <v>4525.9948666999999</v>
      </c>
    </row>
    <row r="203" spans="1:13" ht="15.75" x14ac:dyDescent="0.25">
      <c r="A203" s="95">
        <v>43709</v>
      </c>
      <c r="B203" s="6" t="s">
        <v>28</v>
      </c>
      <c r="C203" s="6">
        <v>450</v>
      </c>
      <c r="D203" s="6">
        <v>2613</v>
      </c>
      <c r="E203" s="6">
        <v>744.04309739998416</v>
      </c>
      <c r="F203" s="6">
        <v>1168.9517693000159</v>
      </c>
      <c r="G203" s="94">
        <f t="shared" si="12"/>
        <v>4975.9948666999999</v>
      </c>
      <c r="H203" s="94">
        <f t="shared" si="13"/>
        <v>4525.9948666999999</v>
      </c>
      <c r="I203" s="6">
        <v>450</v>
      </c>
      <c r="J203" s="6">
        <v>2613</v>
      </c>
      <c r="K203" s="6">
        <v>1912.9948667000001</v>
      </c>
      <c r="L203" s="94">
        <f t="shared" si="14"/>
        <v>4975.9948666999999</v>
      </c>
      <c r="M203" s="96">
        <f t="shared" si="15"/>
        <v>4525.9948666999999</v>
      </c>
    </row>
    <row r="204" spans="1:13" ht="15.75" x14ac:dyDescent="0.25">
      <c r="A204" s="95">
        <v>43709</v>
      </c>
      <c r="B204" s="6" t="s">
        <v>29</v>
      </c>
      <c r="C204" s="6">
        <v>493</v>
      </c>
      <c r="D204" s="6">
        <v>2440</v>
      </c>
      <c r="E204" s="6">
        <v>950.0009560872428</v>
      </c>
      <c r="F204" s="6">
        <v>778.57442436275721</v>
      </c>
      <c r="G204" s="94">
        <f t="shared" si="12"/>
        <v>4661.57538045</v>
      </c>
      <c r="H204" s="94">
        <f t="shared" si="13"/>
        <v>4168.57538045</v>
      </c>
      <c r="I204" s="6">
        <v>493</v>
      </c>
      <c r="J204" s="6">
        <v>2440</v>
      </c>
      <c r="K204" s="6">
        <v>1728.57538045</v>
      </c>
      <c r="L204" s="94">
        <f t="shared" si="14"/>
        <v>4661.57538045</v>
      </c>
      <c r="M204" s="96">
        <f t="shared" si="15"/>
        <v>4168.57538045</v>
      </c>
    </row>
    <row r="205" spans="1:13" ht="15.75" x14ac:dyDescent="0.25">
      <c r="A205" s="95">
        <v>43709</v>
      </c>
      <c r="B205" s="6" t="s">
        <v>30</v>
      </c>
      <c r="C205" s="6">
        <v>482</v>
      </c>
      <c r="D205" s="6">
        <v>2440</v>
      </c>
      <c r="E205" s="6">
        <v>950.0009560872428</v>
      </c>
      <c r="F205" s="6">
        <v>778.57442436275721</v>
      </c>
      <c r="G205" s="94">
        <f t="shared" si="12"/>
        <v>4650.57538045</v>
      </c>
      <c r="H205" s="94">
        <f t="shared" si="13"/>
        <v>4168.57538045</v>
      </c>
      <c r="I205" s="6">
        <v>482</v>
      </c>
      <c r="J205" s="6">
        <v>2440</v>
      </c>
      <c r="K205" s="6">
        <v>1728.57538045</v>
      </c>
      <c r="L205" s="94">
        <f t="shared" si="14"/>
        <v>4650.57538045</v>
      </c>
      <c r="M205" s="96">
        <f t="shared" si="15"/>
        <v>4168.57538045</v>
      </c>
    </row>
    <row r="206" spans="1:13" ht="15.75" x14ac:dyDescent="0.25">
      <c r="A206" s="95">
        <v>43709</v>
      </c>
      <c r="B206" s="6" t="s">
        <v>31</v>
      </c>
      <c r="C206" s="6">
        <v>439</v>
      </c>
      <c r="D206" s="6">
        <v>2440</v>
      </c>
      <c r="E206" s="6">
        <v>950.0009560872428</v>
      </c>
      <c r="F206" s="6">
        <v>778.57442436275721</v>
      </c>
      <c r="G206" s="94">
        <f t="shared" si="12"/>
        <v>4607.57538045</v>
      </c>
      <c r="H206" s="94">
        <f t="shared" si="13"/>
        <v>4168.57538045</v>
      </c>
      <c r="I206" s="6">
        <v>439</v>
      </c>
      <c r="J206" s="6">
        <v>2440</v>
      </c>
      <c r="K206" s="6">
        <v>1728.57538045</v>
      </c>
      <c r="L206" s="94">
        <f t="shared" si="14"/>
        <v>4607.57538045</v>
      </c>
      <c r="M206" s="96">
        <f t="shared" si="15"/>
        <v>4168.57538045</v>
      </c>
    </row>
    <row r="207" spans="1:13" ht="15.75" x14ac:dyDescent="0.25">
      <c r="A207" s="95">
        <v>43709</v>
      </c>
      <c r="B207" s="6" t="s">
        <v>32</v>
      </c>
      <c r="C207" s="6">
        <v>378</v>
      </c>
      <c r="D207" s="6">
        <v>2440</v>
      </c>
      <c r="E207" s="6">
        <v>950.0009560872428</v>
      </c>
      <c r="F207" s="6">
        <v>778.57442436275721</v>
      </c>
      <c r="G207" s="94">
        <f t="shared" si="12"/>
        <v>4546.57538045</v>
      </c>
      <c r="H207" s="94">
        <f t="shared" si="13"/>
        <v>4168.57538045</v>
      </c>
      <c r="I207" s="6">
        <v>378</v>
      </c>
      <c r="J207" s="6">
        <v>2440</v>
      </c>
      <c r="K207" s="6">
        <v>1728.57538045</v>
      </c>
      <c r="L207" s="94">
        <f t="shared" si="14"/>
        <v>4546.57538045</v>
      </c>
      <c r="M207" s="96">
        <f t="shared" si="15"/>
        <v>4168.57538045</v>
      </c>
    </row>
    <row r="208" spans="1:13" ht="15.75" x14ac:dyDescent="0.25">
      <c r="A208" s="95">
        <v>43709</v>
      </c>
      <c r="B208" s="6" t="s">
        <v>33</v>
      </c>
      <c r="C208" s="6">
        <v>295</v>
      </c>
      <c r="D208" s="6">
        <v>2405</v>
      </c>
      <c r="E208" s="6">
        <v>1060.0269015364624</v>
      </c>
      <c r="F208" s="6">
        <v>140.42878617810766</v>
      </c>
      <c r="G208" s="94">
        <f t="shared" si="12"/>
        <v>3900.4556877145701</v>
      </c>
      <c r="H208" s="94">
        <f t="shared" si="13"/>
        <v>3605.4556877145701</v>
      </c>
      <c r="I208" s="6">
        <v>295</v>
      </c>
      <c r="J208" s="6">
        <v>2405</v>
      </c>
      <c r="K208" s="6">
        <v>1200.4556877145701</v>
      </c>
      <c r="L208" s="94">
        <f t="shared" si="14"/>
        <v>3900.4556877145701</v>
      </c>
      <c r="M208" s="96">
        <f t="shared" si="15"/>
        <v>3605.4556877145701</v>
      </c>
    </row>
    <row r="209" spans="1:13" ht="15.75" x14ac:dyDescent="0.25">
      <c r="A209" s="95">
        <v>43709</v>
      </c>
      <c r="B209" s="6" t="s">
        <v>34</v>
      </c>
      <c r="C209" s="6">
        <v>257</v>
      </c>
      <c r="D209" s="6">
        <v>2405</v>
      </c>
      <c r="E209" s="6">
        <v>1060.0269015364624</v>
      </c>
      <c r="F209" s="6">
        <v>140.42878617810766</v>
      </c>
      <c r="G209" s="94">
        <f t="shared" si="12"/>
        <v>3862.4556877145701</v>
      </c>
      <c r="H209" s="94">
        <f t="shared" si="13"/>
        <v>3605.4556877145701</v>
      </c>
      <c r="I209" s="6">
        <v>257</v>
      </c>
      <c r="J209" s="6">
        <v>2405</v>
      </c>
      <c r="K209" s="6">
        <v>1200.4556877145701</v>
      </c>
      <c r="L209" s="94">
        <f t="shared" si="14"/>
        <v>3862.4556877145701</v>
      </c>
      <c r="M209" s="96">
        <f t="shared" si="15"/>
        <v>3605.4556877145701</v>
      </c>
    </row>
    <row r="210" spans="1:13" ht="15.75" x14ac:dyDescent="0.25">
      <c r="A210" s="95">
        <v>43709</v>
      </c>
      <c r="B210" s="6" t="s">
        <v>35</v>
      </c>
      <c r="C210" s="6">
        <v>212</v>
      </c>
      <c r="D210" s="6">
        <v>2405</v>
      </c>
      <c r="E210" s="6">
        <v>1060.0269015364624</v>
      </c>
      <c r="F210" s="6">
        <v>140.42878617810766</v>
      </c>
      <c r="G210" s="94">
        <f t="shared" si="12"/>
        <v>3817.4556877145701</v>
      </c>
      <c r="H210" s="94">
        <f t="shared" si="13"/>
        <v>3605.4556877145701</v>
      </c>
      <c r="I210" s="6">
        <v>212</v>
      </c>
      <c r="J210" s="6">
        <v>2405</v>
      </c>
      <c r="K210" s="6">
        <v>1200.4556877145701</v>
      </c>
      <c r="L210" s="94">
        <f t="shared" si="14"/>
        <v>3817.4556877145701</v>
      </c>
      <c r="M210" s="96">
        <f t="shared" si="15"/>
        <v>3605.4556877145701</v>
      </c>
    </row>
    <row r="211" spans="1:13" ht="15.75" x14ac:dyDescent="0.25">
      <c r="A211" s="95">
        <v>43709</v>
      </c>
      <c r="B211" s="6" t="s">
        <v>36</v>
      </c>
      <c r="C211" s="6">
        <v>211</v>
      </c>
      <c r="D211" s="6">
        <v>2405</v>
      </c>
      <c r="E211" s="6">
        <v>1060.0269015364624</v>
      </c>
      <c r="F211" s="6">
        <v>140.42878617810766</v>
      </c>
      <c r="G211" s="94">
        <f t="shared" si="12"/>
        <v>3816.4556877145701</v>
      </c>
      <c r="H211" s="94">
        <f t="shared" si="13"/>
        <v>3605.4556877145701</v>
      </c>
      <c r="I211" s="6">
        <v>211</v>
      </c>
      <c r="J211" s="6">
        <v>2405</v>
      </c>
      <c r="K211" s="6">
        <v>1200.4556877145701</v>
      </c>
      <c r="L211" s="94">
        <f t="shared" si="14"/>
        <v>3816.4556877145701</v>
      </c>
      <c r="M211" s="96">
        <f t="shared" si="15"/>
        <v>3605.4556877145701</v>
      </c>
    </row>
    <row r="212" spans="1:13" ht="15.75" x14ac:dyDescent="0.25">
      <c r="A212" s="95">
        <v>43709</v>
      </c>
      <c r="B212" s="6" t="s">
        <v>37</v>
      </c>
      <c r="C212" s="6">
        <v>209</v>
      </c>
      <c r="D212" s="6">
        <v>2440</v>
      </c>
      <c r="E212" s="6">
        <v>902.66347017794078</v>
      </c>
      <c r="F212" s="6">
        <v>367.33882080526928</v>
      </c>
      <c r="G212" s="94">
        <f t="shared" si="12"/>
        <v>3919.0022909832101</v>
      </c>
      <c r="H212" s="94">
        <f t="shared" si="13"/>
        <v>3710.0022909832101</v>
      </c>
      <c r="I212" s="6">
        <v>209</v>
      </c>
      <c r="J212" s="6">
        <v>2440</v>
      </c>
      <c r="K212" s="6">
        <v>1270.0022909832101</v>
      </c>
      <c r="L212" s="94">
        <f t="shared" si="14"/>
        <v>3919.0022909832101</v>
      </c>
      <c r="M212" s="96">
        <f t="shared" si="15"/>
        <v>3710.0022909832101</v>
      </c>
    </row>
    <row r="213" spans="1:13" ht="15.75" x14ac:dyDescent="0.25">
      <c r="A213" s="95">
        <v>43709</v>
      </c>
      <c r="B213" s="6" t="s">
        <v>38</v>
      </c>
      <c r="C213" s="6">
        <v>262</v>
      </c>
      <c r="D213" s="6">
        <v>2440</v>
      </c>
      <c r="E213" s="6">
        <v>902.66347017794078</v>
      </c>
      <c r="F213" s="6">
        <v>367.33882080526928</v>
      </c>
      <c r="G213" s="94">
        <f t="shared" si="12"/>
        <v>3972.0022909832101</v>
      </c>
      <c r="H213" s="94">
        <f t="shared" si="13"/>
        <v>3710.0022909832101</v>
      </c>
      <c r="I213" s="6">
        <v>262</v>
      </c>
      <c r="J213" s="6">
        <v>2440</v>
      </c>
      <c r="K213" s="6">
        <v>1270.0022909832101</v>
      </c>
      <c r="L213" s="94">
        <f t="shared" si="14"/>
        <v>3972.0022909832101</v>
      </c>
      <c r="M213" s="96">
        <f t="shared" si="15"/>
        <v>3710.0022909832101</v>
      </c>
    </row>
    <row r="214" spans="1:13" ht="15.75" x14ac:dyDescent="0.25">
      <c r="A214" s="95">
        <v>43709</v>
      </c>
      <c r="B214" s="6" t="s">
        <v>39</v>
      </c>
      <c r="C214" s="6">
        <v>252</v>
      </c>
      <c r="D214" s="6">
        <v>2440</v>
      </c>
      <c r="E214" s="6">
        <v>902.66347017794078</v>
      </c>
      <c r="F214" s="6">
        <v>367.33882080526928</v>
      </c>
      <c r="G214" s="94">
        <f t="shared" si="12"/>
        <v>3962.0022909832101</v>
      </c>
      <c r="H214" s="94">
        <f t="shared" si="13"/>
        <v>3710.0022909832101</v>
      </c>
      <c r="I214" s="6">
        <v>252</v>
      </c>
      <c r="J214" s="6">
        <v>2440</v>
      </c>
      <c r="K214" s="6">
        <v>1270.0022909832101</v>
      </c>
      <c r="L214" s="94">
        <f t="shared" si="14"/>
        <v>3962.0022909832101</v>
      </c>
      <c r="M214" s="96">
        <f t="shared" si="15"/>
        <v>3710.0022909832101</v>
      </c>
    </row>
    <row r="215" spans="1:13" ht="15.75" x14ac:dyDescent="0.25">
      <c r="A215" s="95">
        <v>43709</v>
      </c>
      <c r="B215" s="6" t="s">
        <v>40</v>
      </c>
      <c r="C215" s="6">
        <v>184</v>
      </c>
      <c r="D215" s="6">
        <v>2440</v>
      </c>
      <c r="E215" s="6">
        <v>902.66347017794078</v>
      </c>
      <c r="F215" s="6">
        <v>367.33882080526928</v>
      </c>
      <c r="G215" s="94">
        <f t="shared" si="12"/>
        <v>3894.0022909832101</v>
      </c>
      <c r="H215" s="94">
        <f t="shared" si="13"/>
        <v>3710.0022909832101</v>
      </c>
      <c r="I215" s="6">
        <v>184</v>
      </c>
      <c r="J215" s="6">
        <v>2440</v>
      </c>
      <c r="K215" s="6">
        <v>1270.0022909832101</v>
      </c>
      <c r="L215" s="94">
        <f t="shared" si="14"/>
        <v>3894.0022909832101</v>
      </c>
      <c r="M215" s="96">
        <f t="shared" si="15"/>
        <v>3710.0022909832101</v>
      </c>
    </row>
    <row r="216" spans="1:13" ht="15.75" x14ac:dyDescent="0.25">
      <c r="A216" s="95">
        <v>43709</v>
      </c>
      <c r="B216" s="6" t="s">
        <v>41</v>
      </c>
      <c r="C216" s="6">
        <v>287</v>
      </c>
      <c r="D216" s="6">
        <v>2665</v>
      </c>
      <c r="E216" s="6">
        <v>723.8236196199914</v>
      </c>
      <c r="F216" s="6">
        <v>581.61599447000867</v>
      </c>
      <c r="G216" s="94">
        <f t="shared" si="12"/>
        <v>4257.4396140899998</v>
      </c>
      <c r="H216" s="94">
        <f t="shared" si="13"/>
        <v>3970.4396140899998</v>
      </c>
      <c r="I216" s="6">
        <v>287</v>
      </c>
      <c r="J216" s="6">
        <v>2665</v>
      </c>
      <c r="K216" s="6">
        <v>1305.4396140900001</v>
      </c>
      <c r="L216" s="94">
        <f t="shared" si="14"/>
        <v>4257.4396140899998</v>
      </c>
      <c r="M216" s="96">
        <f t="shared" si="15"/>
        <v>3970.4396140899998</v>
      </c>
    </row>
    <row r="217" spans="1:13" ht="15.75" x14ac:dyDescent="0.25">
      <c r="A217" s="95">
        <v>43709</v>
      </c>
      <c r="B217" s="6" t="s">
        <v>42</v>
      </c>
      <c r="C217" s="6">
        <v>259</v>
      </c>
      <c r="D217" s="6">
        <v>2665</v>
      </c>
      <c r="E217" s="6">
        <v>723.8236196199914</v>
      </c>
      <c r="F217" s="6">
        <v>581.61599447000867</v>
      </c>
      <c r="G217" s="94">
        <f t="shared" si="12"/>
        <v>4229.4396140899998</v>
      </c>
      <c r="H217" s="94">
        <f t="shared" si="13"/>
        <v>3970.4396140899998</v>
      </c>
      <c r="I217" s="6">
        <v>259</v>
      </c>
      <c r="J217" s="6">
        <v>2665</v>
      </c>
      <c r="K217" s="6">
        <v>1305.4396140900001</v>
      </c>
      <c r="L217" s="94">
        <f t="shared" si="14"/>
        <v>4229.4396140899998</v>
      </c>
      <c r="M217" s="96">
        <f t="shared" si="15"/>
        <v>3970.4396140899998</v>
      </c>
    </row>
    <row r="218" spans="1:13" ht="15.75" x14ac:dyDescent="0.25">
      <c r="A218" s="99">
        <v>43739</v>
      </c>
      <c r="B218" s="6" t="s">
        <v>19</v>
      </c>
      <c r="C218" s="6">
        <v>211</v>
      </c>
      <c r="D218" s="6">
        <v>2871</v>
      </c>
      <c r="E218" s="6">
        <v>577.23771527999907</v>
      </c>
      <c r="F218" s="6">
        <v>465.71359597000082</v>
      </c>
      <c r="G218" s="94">
        <f t="shared" si="12"/>
        <v>4124.9513112499999</v>
      </c>
      <c r="H218" s="94">
        <f t="shared" si="13"/>
        <v>3913.9513112499999</v>
      </c>
      <c r="I218" s="6">
        <v>211</v>
      </c>
      <c r="J218" s="6">
        <v>2871</v>
      </c>
      <c r="K218" s="6">
        <v>1042.9513112499999</v>
      </c>
      <c r="L218" s="94">
        <f t="shared" si="14"/>
        <v>4124.9513112499999</v>
      </c>
      <c r="M218" s="96">
        <f t="shared" si="15"/>
        <v>3913.9513112499999</v>
      </c>
    </row>
    <row r="219" spans="1:13" ht="15.75" x14ac:dyDescent="0.25">
      <c r="A219" s="99">
        <v>43739</v>
      </c>
      <c r="B219" s="6" t="s">
        <v>20</v>
      </c>
      <c r="C219" s="6">
        <v>142</v>
      </c>
      <c r="D219" s="6">
        <v>2871</v>
      </c>
      <c r="E219" s="6">
        <v>577.23771527999907</v>
      </c>
      <c r="F219" s="6">
        <v>465.71359597000082</v>
      </c>
      <c r="G219" s="94">
        <f t="shared" si="12"/>
        <v>4055.9513112499999</v>
      </c>
      <c r="H219" s="94">
        <f t="shared" si="13"/>
        <v>3913.9513112499999</v>
      </c>
      <c r="I219" s="6">
        <v>142</v>
      </c>
      <c r="J219" s="6">
        <v>2871</v>
      </c>
      <c r="K219" s="6">
        <v>1042.9513112499999</v>
      </c>
      <c r="L219" s="94">
        <f t="shared" si="14"/>
        <v>4055.9513112499999</v>
      </c>
      <c r="M219" s="96">
        <f t="shared" si="15"/>
        <v>3913.9513112499999</v>
      </c>
    </row>
    <row r="220" spans="1:13" ht="15.75" x14ac:dyDescent="0.25">
      <c r="A220" s="99">
        <v>43739</v>
      </c>
      <c r="B220" s="6" t="s">
        <v>21</v>
      </c>
      <c r="C220" s="6">
        <v>194</v>
      </c>
      <c r="D220" s="6">
        <v>2871</v>
      </c>
      <c r="E220" s="6">
        <v>527.69976407999911</v>
      </c>
      <c r="F220" s="6">
        <v>1163.5891869200009</v>
      </c>
      <c r="G220" s="94">
        <f t="shared" si="12"/>
        <v>4756.2889510000005</v>
      </c>
      <c r="H220" s="94">
        <f t="shared" si="13"/>
        <v>4562.2889510000005</v>
      </c>
      <c r="I220" s="6">
        <v>194</v>
      </c>
      <c r="J220" s="6">
        <v>2871</v>
      </c>
      <c r="K220" s="6">
        <v>1691.288951</v>
      </c>
      <c r="L220" s="94">
        <f t="shared" si="14"/>
        <v>4756.2889510000005</v>
      </c>
      <c r="M220" s="96">
        <f t="shared" si="15"/>
        <v>4562.2889510000005</v>
      </c>
    </row>
    <row r="221" spans="1:13" ht="15.75" x14ac:dyDescent="0.25">
      <c r="A221" s="99">
        <v>43739</v>
      </c>
      <c r="B221" s="6" t="s">
        <v>22</v>
      </c>
      <c r="C221" s="6">
        <v>197</v>
      </c>
      <c r="D221" s="6">
        <v>2871</v>
      </c>
      <c r="E221" s="6">
        <v>527.69976407999911</v>
      </c>
      <c r="F221" s="6">
        <v>1163.5891869200009</v>
      </c>
      <c r="G221" s="94">
        <f t="shared" si="12"/>
        <v>4759.2889510000005</v>
      </c>
      <c r="H221" s="94">
        <f t="shared" si="13"/>
        <v>4562.2889510000005</v>
      </c>
      <c r="I221" s="6">
        <v>197</v>
      </c>
      <c r="J221" s="6">
        <v>2871</v>
      </c>
      <c r="K221" s="6">
        <v>1691.288951</v>
      </c>
      <c r="L221" s="94">
        <f t="shared" si="14"/>
        <v>4759.2889510000005</v>
      </c>
      <c r="M221" s="96">
        <f t="shared" si="15"/>
        <v>4562.2889510000005</v>
      </c>
    </row>
    <row r="222" spans="1:13" ht="15.75" x14ac:dyDescent="0.25">
      <c r="A222" s="99">
        <v>43739</v>
      </c>
      <c r="B222" s="6" t="s">
        <v>23</v>
      </c>
      <c r="C222" s="6">
        <v>253</v>
      </c>
      <c r="D222" s="6">
        <v>2871</v>
      </c>
      <c r="E222" s="6">
        <v>527.69976407999911</v>
      </c>
      <c r="F222" s="6">
        <v>1163.5891869200009</v>
      </c>
      <c r="G222" s="94">
        <f t="shared" si="12"/>
        <v>4815.2889510000005</v>
      </c>
      <c r="H222" s="94">
        <f t="shared" si="13"/>
        <v>4562.2889510000005</v>
      </c>
      <c r="I222" s="6">
        <v>253</v>
      </c>
      <c r="J222" s="6">
        <v>2871</v>
      </c>
      <c r="K222" s="6">
        <v>1691.288951</v>
      </c>
      <c r="L222" s="94">
        <f t="shared" si="14"/>
        <v>4815.2889510000005</v>
      </c>
      <c r="M222" s="96">
        <f t="shared" si="15"/>
        <v>4562.2889510000005</v>
      </c>
    </row>
    <row r="223" spans="1:13" ht="15.75" x14ac:dyDescent="0.25">
      <c r="A223" s="99">
        <v>43739</v>
      </c>
      <c r="B223" s="6" t="s">
        <v>24</v>
      </c>
      <c r="C223" s="6">
        <v>436</v>
      </c>
      <c r="D223" s="6">
        <v>2871</v>
      </c>
      <c r="E223" s="6">
        <v>527.69976407999911</v>
      </c>
      <c r="F223" s="6">
        <v>1163.5891869200009</v>
      </c>
      <c r="G223" s="94">
        <f t="shared" si="12"/>
        <v>4998.2889510000005</v>
      </c>
      <c r="H223" s="94">
        <f t="shared" si="13"/>
        <v>4562.2889510000005</v>
      </c>
      <c r="I223" s="6">
        <v>436</v>
      </c>
      <c r="J223" s="6">
        <v>2871</v>
      </c>
      <c r="K223" s="6">
        <v>1691.288951</v>
      </c>
      <c r="L223" s="94">
        <f t="shared" si="14"/>
        <v>4998.2889510000005</v>
      </c>
      <c r="M223" s="96">
        <f t="shared" si="15"/>
        <v>4562.2889510000005</v>
      </c>
    </row>
    <row r="224" spans="1:13" ht="15.75" x14ac:dyDescent="0.25">
      <c r="A224" s="99">
        <v>43739</v>
      </c>
      <c r="B224" s="6" t="s">
        <v>25</v>
      </c>
      <c r="C224" s="6">
        <v>576</v>
      </c>
      <c r="D224" s="6">
        <v>2818</v>
      </c>
      <c r="E224" s="6">
        <v>693.87507559998528</v>
      </c>
      <c r="F224" s="6">
        <v>1384.6619636600144</v>
      </c>
      <c r="G224" s="94">
        <f t="shared" si="12"/>
        <v>5472.5370392599998</v>
      </c>
      <c r="H224" s="94">
        <f t="shared" si="13"/>
        <v>4896.5370392599998</v>
      </c>
      <c r="I224" s="6">
        <v>576</v>
      </c>
      <c r="J224" s="6">
        <v>2818</v>
      </c>
      <c r="K224" s="6">
        <v>2078.5370392599998</v>
      </c>
      <c r="L224" s="94">
        <f t="shared" si="14"/>
        <v>5472.5370392599998</v>
      </c>
      <c r="M224" s="96">
        <f t="shared" si="15"/>
        <v>4896.5370392599998</v>
      </c>
    </row>
    <row r="225" spans="1:13" ht="15.75" x14ac:dyDescent="0.25">
      <c r="A225" s="99">
        <v>43739</v>
      </c>
      <c r="B225" s="6" t="s">
        <v>26</v>
      </c>
      <c r="C225" s="6">
        <v>355</v>
      </c>
      <c r="D225" s="6">
        <v>2818</v>
      </c>
      <c r="E225" s="6">
        <v>693.87507559998528</v>
      </c>
      <c r="F225" s="6">
        <v>1384.6619636600144</v>
      </c>
      <c r="G225" s="94">
        <f t="shared" si="12"/>
        <v>5251.5370392599998</v>
      </c>
      <c r="H225" s="94">
        <f t="shared" si="13"/>
        <v>4896.5370392599998</v>
      </c>
      <c r="I225" s="6">
        <v>355</v>
      </c>
      <c r="J225" s="6">
        <v>2818</v>
      </c>
      <c r="K225" s="6">
        <v>2078.5370392599998</v>
      </c>
      <c r="L225" s="94">
        <f t="shared" si="14"/>
        <v>5251.5370392599998</v>
      </c>
      <c r="M225" s="96">
        <f t="shared" si="15"/>
        <v>4896.5370392599998</v>
      </c>
    </row>
    <row r="226" spans="1:13" ht="15.75" x14ac:dyDescent="0.25">
      <c r="A226" s="99">
        <v>43739</v>
      </c>
      <c r="B226" s="6" t="s">
        <v>27</v>
      </c>
      <c r="C226" s="6">
        <v>370</v>
      </c>
      <c r="D226" s="6">
        <v>2818</v>
      </c>
      <c r="E226" s="6">
        <v>693.87507559998528</v>
      </c>
      <c r="F226" s="6">
        <v>1384.6619636600144</v>
      </c>
      <c r="G226" s="94">
        <f t="shared" si="12"/>
        <v>5266.5370392599998</v>
      </c>
      <c r="H226" s="94">
        <f t="shared" si="13"/>
        <v>4896.5370392599998</v>
      </c>
      <c r="I226" s="6">
        <v>370</v>
      </c>
      <c r="J226" s="6">
        <v>2818</v>
      </c>
      <c r="K226" s="6">
        <v>2078.5370392599998</v>
      </c>
      <c r="L226" s="94">
        <f t="shared" si="14"/>
        <v>5266.5370392599998</v>
      </c>
      <c r="M226" s="96">
        <f t="shared" si="15"/>
        <v>4896.5370392599998</v>
      </c>
    </row>
    <row r="227" spans="1:13" ht="15.75" x14ac:dyDescent="0.25">
      <c r="A227" s="99">
        <v>43739</v>
      </c>
      <c r="B227" s="6" t="s">
        <v>28</v>
      </c>
      <c r="C227" s="6">
        <v>388</v>
      </c>
      <c r="D227" s="6">
        <v>2818</v>
      </c>
      <c r="E227" s="6">
        <v>693.87507559998528</v>
      </c>
      <c r="F227" s="6">
        <v>1384.6619636600144</v>
      </c>
      <c r="G227" s="94">
        <f t="shared" si="12"/>
        <v>5284.5370392599998</v>
      </c>
      <c r="H227" s="94">
        <f t="shared" si="13"/>
        <v>4896.5370392599998</v>
      </c>
      <c r="I227" s="6">
        <v>388</v>
      </c>
      <c r="J227" s="6">
        <v>2818</v>
      </c>
      <c r="K227" s="6">
        <v>2078.5370392599998</v>
      </c>
      <c r="L227" s="94">
        <f t="shared" si="14"/>
        <v>5284.5370392599998</v>
      </c>
      <c r="M227" s="96">
        <f t="shared" si="15"/>
        <v>4896.5370392599998</v>
      </c>
    </row>
    <row r="228" spans="1:13" ht="15.75" x14ac:dyDescent="0.25">
      <c r="A228" s="99">
        <v>43739</v>
      </c>
      <c r="B228" s="6" t="s">
        <v>29</v>
      </c>
      <c r="C228" s="6">
        <v>399</v>
      </c>
      <c r="D228" s="6">
        <v>2665</v>
      </c>
      <c r="E228" s="6">
        <v>707.27329098957421</v>
      </c>
      <c r="F228" s="6">
        <v>1143.7352196237557</v>
      </c>
      <c r="G228" s="94">
        <f t="shared" si="12"/>
        <v>4915.0085106133301</v>
      </c>
      <c r="H228" s="94">
        <f t="shared" si="13"/>
        <v>4516.0085106133301</v>
      </c>
      <c r="I228" s="6">
        <v>399</v>
      </c>
      <c r="J228" s="6">
        <v>2665</v>
      </c>
      <c r="K228" s="6">
        <v>1851.0085106133299</v>
      </c>
      <c r="L228" s="94">
        <f t="shared" si="14"/>
        <v>4915.0085106133301</v>
      </c>
      <c r="M228" s="96">
        <f t="shared" si="15"/>
        <v>4516.0085106133301</v>
      </c>
    </row>
    <row r="229" spans="1:13" ht="15.75" x14ac:dyDescent="0.25">
      <c r="A229" s="99">
        <v>43739</v>
      </c>
      <c r="B229" s="6" t="s">
        <v>30</v>
      </c>
      <c r="C229" s="6">
        <v>420</v>
      </c>
      <c r="D229" s="6">
        <v>2665</v>
      </c>
      <c r="E229" s="6">
        <v>707.27329098957421</v>
      </c>
      <c r="F229" s="6">
        <v>1143.7352196237557</v>
      </c>
      <c r="G229" s="94">
        <f t="shared" si="12"/>
        <v>4936.0085106133301</v>
      </c>
      <c r="H229" s="94">
        <f t="shared" si="13"/>
        <v>4516.0085106133301</v>
      </c>
      <c r="I229" s="6">
        <v>420</v>
      </c>
      <c r="J229" s="6">
        <v>2665</v>
      </c>
      <c r="K229" s="6">
        <v>1851.0085106133299</v>
      </c>
      <c r="L229" s="94">
        <f t="shared" si="14"/>
        <v>4936.0085106133301</v>
      </c>
      <c r="M229" s="96">
        <f t="shared" si="15"/>
        <v>4516.0085106133301</v>
      </c>
    </row>
    <row r="230" spans="1:13" ht="15.75" x14ac:dyDescent="0.25">
      <c r="A230" s="99">
        <v>43739</v>
      </c>
      <c r="B230" s="6" t="s">
        <v>31</v>
      </c>
      <c r="C230" s="6">
        <v>396</v>
      </c>
      <c r="D230" s="6">
        <v>2665</v>
      </c>
      <c r="E230" s="6">
        <v>707.27329098957421</v>
      </c>
      <c r="F230" s="6">
        <v>1143.7352196237557</v>
      </c>
      <c r="G230" s="94">
        <f t="shared" si="12"/>
        <v>4912.0085106133301</v>
      </c>
      <c r="H230" s="94">
        <f t="shared" si="13"/>
        <v>4516.0085106133301</v>
      </c>
      <c r="I230" s="6">
        <v>396</v>
      </c>
      <c r="J230" s="6">
        <v>2665</v>
      </c>
      <c r="K230" s="6">
        <v>1851.0085106133299</v>
      </c>
      <c r="L230" s="94">
        <f t="shared" si="14"/>
        <v>4912.0085106133301</v>
      </c>
      <c r="M230" s="96">
        <f t="shared" si="15"/>
        <v>4516.0085106133301</v>
      </c>
    </row>
    <row r="231" spans="1:13" ht="15.75" x14ac:dyDescent="0.25">
      <c r="A231" s="99">
        <v>43739</v>
      </c>
      <c r="B231" s="6" t="s">
        <v>32</v>
      </c>
      <c r="C231" s="6">
        <v>345</v>
      </c>
      <c r="D231" s="6">
        <v>2665</v>
      </c>
      <c r="E231" s="6">
        <v>707.27329098957421</v>
      </c>
      <c r="F231" s="6">
        <v>1143.7352196237557</v>
      </c>
      <c r="G231" s="94">
        <f t="shared" si="12"/>
        <v>4861.0085106133301</v>
      </c>
      <c r="H231" s="94">
        <f t="shared" si="13"/>
        <v>4516.0085106133301</v>
      </c>
      <c r="I231" s="6">
        <v>345</v>
      </c>
      <c r="J231" s="6">
        <v>2665</v>
      </c>
      <c r="K231" s="6">
        <v>1851.0085106133299</v>
      </c>
      <c r="L231" s="94">
        <f t="shared" si="14"/>
        <v>4861.0085106133301</v>
      </c>
      <c r="M231" s="96">
        <f t="shared" si="15"/>
        <v>4516.0085106133301</v>
      </c>
    </row>
    <row r="232" spans="1:13" ht="15.75" x14ac:dyDescent="0.25">
      <c r="A232" s="99">
        <v>43739</v>
      </c>
      <c r="B232" s="6" t="s">
        <v>33</v>
      </c>
      <c r="C232" s="6">
        <v>314</v>
      </c>
      <c r="D232" s="6">
        <v>2665</v>
      </c>
      <c r="E232" s="6">
        <v>748.40252710999096</v>
      </c>
      <c r="F232" s="6">
        <v>625.62382679000905</v>
      </c>
      <c r="G232" s="94">
        <f t="shared" si="12"/>
        <v>4353.0263538999998</v>
      </c>
      <c r="H232" s="94">
        <f t="shared" si="13"/>
        <v>4039.0263538999998</v>
      </c>
      <c r="I232" s="6">
        <v>314</v>
      </c>
      <c r="J232" s="6">
        <v>2665</v>
      </c>
      <c r="K232" s="6">
        <v>1374.0263539</v>
      </c>
      <c r="L232" s="94">
        <f t="shared" si="14"/>
        <v>4353.0263538999998</v>
      </c>
      <c r="M232" s="96">
        <f t="shared" si="15"/>
        <v>4039.0263538999998</v>
      </c>
    </row>
    <row r="233" spans="1:13" ht="15.75" x14ac:dyDescent="0.25">
      <c r="A233" s="99">
        <v>43739</v>
      </c>
      <c r="B233" s="6" t="s">
        <v>34</v>
      </c>
      <c r="C233" s="6">
        <v>270</v>
      </c>
      <c r="D233" s="6">
        <v>2665</v>
      </c>
      <c r="E233" s="6">
        <v>748.40252710999096</v>
      </c>
      <c r="F233" s="6">
        <v>625.62382679000905</v>
      </c>
      <c r="G233" s="94">
        <f t="shared" si="12"/>
        <v>4309.0263538999998</v>
      </c>
      <c r="H233" s="94">
        <f t="shared" si="13"/>
        <v>4039.0263538999998</v>
      </c>
      <c r="I233" s="6">
        <v>270</v>
      </c>
      <c r="J233" s="6">
        <v>2665</v>
      </c>
      <c r="K233" s="6">
        <v>1374.0263539</v>
      </c>
      <c r="L233" s="94">
        <f t="shared" si="14"/>
        <v>4309.0263538999998</v>
      </c>
      <c r="M233" s="96">
        <f t="shared" si="15"/>
        <v>4039.0263538999998</v>
      </c>
    </row>
    <row r="234" spans="1:13" ht="15.75" x14ac:dyDescent="0.25">
      <c r="A234" s="99">
        <v>43739</v>
      </c>
      <c r="B234" s="6" t="s">
        <v>35</v>
      </c>
      <c r="C234" s="6">
        <v>211</v>
      </c>
      <c r="D234" s="6">
        <v>2665</v>
      </c>
      <c r="E234" s="6">
        <v>748.40252710999096</v>
      </c>
      <c r="F234" s="6">
        <v>625.62382679000905</v>
      </c>
      <c r="G234" s="94">
        <f t="shared" si="12"/>
        <v>4250.0263538999998</v>
      </c>
      <c r="H234" s="94">
        <f t="shared" si="13"/>
        <v>4039.0263538999998</v>
      </c>
      <c r="I234" s="6">
        <v>211</v>
      </c>
      <c r="J234" s="6">
        <v>2665</v>
      </c>
      <c r="K234" s="6">
        <v>1374.0263539</v>
      </c>
      <c r="L234" s="94">
        <f t="shared" si="14"/>
        <v>4250.0263538999998</v>
      </c>
      <c r="M234" s="96">
        <f t="shared" si="15"/>
        <v>4039.0263538999998</v>
      </c>
    </row>
    <row r="235" spans="1:13" ht="15.75" x14ac:dyDescent="0.25">
      <c r="A235" s="99">
        <v>43739</v>
      </c>
      <c r="B235" s="6" t="s">
        <v>36</v>
      </c>
      <c r="C235" s="6">
        <v>229</v>
      </c>
      <c r="D235" s="6">
        <v>2665</v>
      </c>
      <c r="E235" s="6">
        <v>748.40252710999096</v>
      </c>
      <c r="F235" s="6">
        <v>625.62382679000905</v>
      </c>
      <c r="G235" s="94">
        <f t="shared" si="12"/>
        <v>4268.0263538999998</v>
      </c>
      <c r="H235" s="94">
        <f t="shared" si="13"/>
        <v>4039.0263538999998</v>
      </c>
      <c r="I235" s="6">
        <v>229</v>
      </c>
      <c r="J235" s="6">
        <v>2665</v>
      </c>
      <c r="K235" s="6">
        <v>1374.0263539</v>
      </c>
      <c r="L235" s="94">
        <f t="shared" si="14"/>
        <v>4268.0263538999998</v>
      </c>
      <c r="M235" s="96">
        <f t="shared" si="15"/>
        <v>4039.0263538999998</v>
      </c>
    </row>
    <row r="236" spans="1:13" ht="15.75" x14ac:dyDescent="0.25">
      <c r="A236" s="99">
        <v>43739</v>
      </c>
      <c r="B236" s="6" t="s">
        <v>37</v>
      </c>
      <c r="C236" s="6">
        <v>354</v>
      </c>
      <c r="D236" s="6">
        <v>2665</v>
      </c>
      <c r="E236" s="6">
        <v>734.85370888453963</v>
      </c>
      <c r="F236" s="6">
        <v>273.29657555709036</v>
      </c>
      <c r="G236" s="94">
        <f t="shared" si="12"/>
        <v>4027.15028444163</v>
      </c>
      <c r="H236" s="94">
        <f t="shared" si="13"/>
        <v>3673.15028444163</v>
      </c>
      <c r="I236" s="6">
        <v>354</v>
      </c>
      <c r="J236" s="6">
        <v>2665</v>
      </c>
      <c r="K236" s="6">
        <v>1008.15028444163</v>
      </c>
      <c r="L236" s="94">
        <f t="shared" si="14"/>
        <v>4027.15028444163</v>
      </c>
      <c r="M236" s="96">
        <f t="shared" si="15"/>
        <v>3673.15028444163</v>
      </c>
    </row>
    <row r="237" spans="1:13" ht="15.75" x14ac:dyDescent="0.25">
      <c r="A237" s="99">
        <v>43739</v>
      </c>
      <c r="B237" s="6" t="s">
        <v>38</v>
      </c>
      <c r="C237" s="6">
        <v>238</v>
      </c>
      <c r="D237" s="6">
        <v>2665</v>
      </c>
      <c r="E237" s="6">
        <v>734.85370888453963</v>
      </c>
      <c r="F237" s="6">
        <v>273.29657555709036</v>
      </c>
      <c r="G237" s="94">
        <f t="shared" si="12"/>
        <v>3911.15028444163</v>
      </c>
      <c r="H237" s="94">
        <f t="shared" si="13"/>
        <v>3673.15028444163</v>
      </c>
      <c r="I237" s="6">
        <v>238</v>
      </c>
      <c r="J237" s="6">
        <v>2665</v>
      </c>
      <c r="K237" s="6">
        <v>1008.15028444163</v>
      </c>
      <c r="L237" s="94">
        <f t="shared" si="14"/>
        <v>3911.15028444163</v>
      </c>
      <c r="M237" s="96">
        <f t="shared" si="15"/>
        <v>3673.15028444163</v>
      </c>
    </row>
    <row r="238" spans="1:13" ht="15.75" x14ac:dyDescent="0.25">
      <c r="A238" s="99">
        <v>43739</v>
      </c>
      <c r="B238" s="6" t="s">
        <v>39</v>
      </c>
      <c r="C238" s="6">
        <v>207</v>
      </c>
      <c r="D238" s="6">
        <v>2665</v>
      </c>
      <c r="E238" s="6">
        <v>734.85370888453963</v>
      </c>
      <c r="F238" s="6">
        <v>273.29657555709036</v>
      </c>
      <c r="G238" s="94">
        <f t="shared" si="12"/>
        <v>3880.15028444163</v>
      </c>
      <c r="H238" s="94">
        <f t="shared" si="13"/>
        <v>3673.15028444163</v>
      </c>
      <c r="I238" s="6">
        <v>207</v>
      </c>
      <c r="J238" s="6">
        <v>2665</v>
      </c>
      <c r="K238" s="6">
        <v>1008.15028444163</v>
      </c>
      <c r="L238" s="94">
        <f t="shared" si="14"/>
        <v>3880.15028444163</v>
      </c>
      <c r="M238" s="96">
        <f t="shared" si="15"/>
        <v>3673.15028444163</v>
      </c>
    </row>
    <row r="239" spans="1:13" ht="15.75" x14ac:dyDescent="0.25">
      <c r="A239" s="99">
        <v>43739</v>
      </c>
      <c r="B239" s="6" t="s">
        <v>40</v>
      </c>
      <c r="C239" s="6">
        <v>242</v>
      </c>
      <c r="D239" s="6">
        <v>2665</v>
      </c>
      <c r="E239" s="6">
        <v>734.85370888453963</v>
      </c>
      <c r="F239" s="6">
        <v>273.29657555709036</v>
      </c>
      <c r="G239" s="94">
        <f t="shared" si="12"/>
        <v>3915.15028444163</v>
      </c>
      <c r="H239" s="94">
        <f t="shared" si="13"/>
        <v>3673.15028444163</v>
      </c>
      <c r="I239" s="6">
        <v>242</v>
      </c>
      <c r="J239" s="6">
        <v>2665</v>
      </c>
      <c r="K239" s="6">
        <v>1008.15028444163</v>
      </c>
      <c r="L239" s="94">
        <f t="shared" si="14"/>
        <v>3915.15028444163</v>
      </c>
      <c r="M239" s="96">
        <f t="shared" si="15"/>
        <v>3673.15028444163</v>
      </c>
    </row>
    <row r="240" spans="1:13" ht="15.75" x14ac:dyDescent="0.25">
      <c r="A240" s="99">
        <v>43739</v>
      </c>
      <c r="B240" s="6" t="s">
        <v>41</v>
      </c>
      <c r="C240" s="6">
        <v>257</v>
      </c>
      <c r="D240" s="6">
        <v>2871</v>
      </c>
      <c r="E240" s="6">
        <v>577.23771527999907</v>
      </c>
      <c r="F240" s="6">
        <v>465.71359597000082</v>
      </c>
      <c r="G240" s="94">
        <f t="shared" si="12"/>
        <v>4170.9513112499999</v>
      </c>
      <c r="H240" s="94">
        <f t="shared" si="13"/>
        <v>3913.9513112499999</v>
      </c>
      <c r="I240" s="6">
        <v>257</v>
      </c>
      <c r="J240" s="6">
        <v>2871</v>
      </c>
      <c r="K240" s="6">
        <v>1042.9513112499999</v>
      </c>
      <c r="L240" s="94">
        <f t="shared" si="14"/>
        <v>4170.9513112499999</v>
      </c>
      <c r="M240" s="96">
        <f t="shared" si="15"/>
        <v>3913.9513112499999</v>
      </c>
    </row>
    <row r="241" spans="1:13" ht="15.75" x14ac:dyDescent="0.25">
      <c r="A241" s="99">
        <v>43739</v>
      </c>
      <c r="B241" s="6" t="s">
        <v>42</v>
      </c>
      <c r="C241" s="6">
        <v>218</v>
      </c>
      <c r="D241" s="6">
        <v>2871</v>
      </c>
      <c r="E241" s="6">
        <v>577.23771527999907</v>
      </c>
      <c r="F241" s="6">
        <v>465.71359597000082</v>
      </c>
      <c r="G241" s="94">
        <f t="shared" si="12"/>
        <v>4131.9513112499999</v>
      </c>
      <c r="H241" s="94">
        <f t="shared" si="13"/>
        <v>3913.9513112499999</v>
      </c>
      <c r="I241" s="6">
        <v>218</v>
      </c>
      <c r="J241" s="6">
        <v>2871</v>
      </c>
      <c r="K241" s="6">
        <v>1042.9513112499999</v>
      </c>
      <c r="L241" s="94">
        <f t="shared" si="14"/>
        <v>4131.9513112499999</v>
      </c>
      <c r="M241" s="96">
        <f t="shared" si="15"/>
        <v>3913.9513112499999</v>
      </c>
    </row>
    <row r="242" spans="1:13" ht="15.75" x14ac:dyDescent="0.25">
      <c r="A242" s="99">
        <v>43770</v>
      </c>
      <c r="B242" s="6" t="s">
        <v>19</v>
      </c>
      <c r="C242" s="6">
        <v>209</v>
      </c>
      <c r="D242" s="6">
        <v>2984</v>
      </c>
      <c r="E242" s="6">
        <v>565.73240903999908</v>
      </c>
      <c r="F242" s="6">
        <v>660.26759096000092</v>
      </c>
      <c r="G242" s="94">
        <f t="shared" si="12"/>
        <v>4419</v>
      </c>
      <c r="H242" s="94">
        <f t="shared" si="13"/>
        <v>4210</v>
      </c>
      <c r="I242" s="6">
        <v>209</v>
      </c>
      <c r="J242" s="6">
        <v>2984</v>
      </c>
      <c r="K242" s="6">
        <v>1226</v>
      </c>
      <c r="L242" s="94">
        <f t="shared" si="14"/>
        <v>4419</v>
      </c>
      <c r="M242" s="96">
        <f t="shared" si="15"/>
        <v>4210</v>
      </c>
    </row>
    <row r="243" spans="1:13" ht="15.75" x14ac:dyDescent="0.25">
      <c r="A243" s="99">
        <v>43770</v>
      </c>
      <c r="B243" s="6" t="s">
        <v>20</v>
      </c>
      <c r="C243" s="6">
        <v>163</v>
      </c>
      <c r="D243" s="6">
        <v>2984</v>
      </c>
      <c r="E243" s="6">
        <v>565.73240903999908</v>
      </c>
      <c r="F243" s="6">
        <v>660.26759096000092</v>
      </c>
      <c r="G243" s="94">
        <f t="shared" si="12"/>
        <v>4373</v>
      </c>
      <c r="H243" s="94">
        <f t="shared" si="13"/>
        <v>4210</v>
      </c>
      <c r="I243" s="6">
        <v>163</v>
      </c>
      <c r="J243" s="6">
        <v>2984</v>
      </c>
      <c r="K243" s="6">
        <v>1226</v>
      </c>
      <c r="L243" s="94">
        <f t="shared" si="14"/>
        <v>4373</v>
      </c>
      <c r="M243" s="96">
        <f t="shared" si="15"/>
        <v>4210</v>
      </c>
    </row>
    <row r="244" spans="1:13" ht="15.75" x14ac:dyDescent="0.25">
      <c r="A244" s="99">
        <v>43770</v>
      </c>
      <c r="B244" s="6" t="s">
        <v>21</v>
      </c>
      <c r="C244" s="6">
        <v>203</v>
      </c>
      <c r="D244" s="6">
        <v>2984</v>
      </c>
      <c r="E244" s="6">
        <v>532.1329640624997</v>
      </c>
      <c r="F244" s="6">
        <v>1226.8670359375003</v>
      </c>
      <c r="G244" s="94">
        <f t="shared" si="12"/>
        <v>4946</v>
      </c>
      <c r="H244" s="94">
        <f t="shared" si="13"/>
        <v>4743</v>
      </c>
      <c r="I244" s="6">
        <v>203</v>
      </c>
      <c r="J244" s="6">
        <v>2984</v>
      </c>
      <c r="K244" s="6">
        <v>1759</v>
      </c>
      <c r="L244" s="94">
        <f t="shared" si="14"/>
        <v>4946</v>
      </c>
      <c r="M244" s="96">
        <f t="shared" si="15"/>
        <v>4743</v>
      </c>
    </row>
    <row r="245" spans="1:13" ht="15.75" x14ac:dyDescent="0.25">
      <c r="A245" s="99">
        <v>43770</v>
      </c>
      <c r="B245" s="6" t="s">
        <v>22</v>
      </c>
      <c r="C245" s="6">
        <v>222</v>
      </c>
      <c r="D245" s="6">
        <v>2984</v>
      </c>
      <c r="E245" s="6">
        <v>532.1329640624997</v>
      </c>
      <c r="F245" s="6">
        <v>1226.8670359375003</v>
      </c>
      <c r="G245" s="94">
        <f t="shared" si="12"/>
        <v>4965</v>
      </c>
      <c r="H245" s="94">
        <f t="shared" si="13"/>
        <v>4743</v>
      </c>
      <c r="I245" s="6">
        <v>222</v>
      </c>
      <c r="J245" s="6">
        <v>2984</v>
      </c>
      <c r="K245" s="6">
        <v>1759</v>
      </c>
      <c r="L245" s="94">
        <f t="shared" si="14"/>
        <v>4965</v>
      </c>
      <c r="M245" s="96">
        <f t="shared" si="15"/>
        <v>4743</v>
      </c>
    </row>
    <row r="246" spans="1:13" ht="15.75" x14ac:dyDescent="0.25">
      <c r="A246" s="99">
        <v>43770</v>
      </c>
      <c r="B246" s="6" t="s">
        <v>23</v>
      </c>
      <c r="C246" s="6">
        <v>324</v>
      </c>
      <c r="D246" s="6">
        <v>2984</v>
      </c>
      <c r="E246" s="6">
        <v>532.1329640624997</v>
      </c>
      <c r="F246" s="6">
        <v>1226.8670359375003</v>
      </c>
      <c r="G246" s="94">
        <f t="shared" si="12"/>
        <v>5067</v>
      </c>
      <c r="H246" s="94">
        <f t="shared" si="13"/>
        <v>4743</v>
      </c>
      <c r="I246" s="6">
        <v>324</v>
      </c>
      <c r="J246" s="6">
        <v>2984</v>
      </c>
      <c r="K246" s="6">
        <v>1759</v>
      </c>
      <c r="L246" s="94">
        <f t="shared" si="14"/>
        <v>5067</v>
      </c>
      <c r="M246" s="96">
        <f t="shared" si="15"/>
        <v>4743</v>
      </c>
    </row>
    <row r="247" spans="1:13" ht="15.75" x14ac:dyDescent="0.25">
      <c r="A247" s="99">
        <v>43770</v>
      </c>
      <c r="B247" s="6" t="s">
        <v>24</v>
      </c>
      <c r="C247" s="6">
        <v>510</v>
      </c>
      <c r="D247" s="6">
        <v>2984</v>
      </c>
      <c r="E247" s="6">
        <v>532.1329640624997</v>
      </c>
      <c r="F247" s="6">
        <v>1226.8670359375003</v>
      </c>
      <c r="G247" s="94">
        <f t="shared" si="12"/>
        <v>5253</v>
      </c>
      <c r="H247" s="94">
        <f t="shared" si="13"/>
        <v>4743</v>
      </c>
      <c r="I247" s="6">
        <v>510</v>
      </c>
      <c r="J247" s="6">
        <v>2984</v>
      </c>
      <c r="K247" s="6">
        <v>1759</v>
      </c>
      <c r="L247" s="94">
        <f t="shared" si="14"/>
        <v>5253</v>
      </c>
      <c r="M247" s="96">
        <f t="shared" si="15"/>
        <v>4743</v>
      </c>
    </row>
    <row r="248" spans="1:13" ht="15.75" x14ac:dyDescent="0.25">
      <c r="A248" s="99">
        <v>43770</v>
      </c>
      <c r="B248" s="6" t="s">
        <v>25</v>
      </c>
      <c r="C248" s="6">
        <v>598</v>
      </c>
      <c r="D248" s="6">
        <v>2871</v>
      </c>
      <c r="E248" s="6">
        <v>642.35271023999894</v>
      </c>
      <c r="F248" s="6">
        <v>1405.6472897600011</v>
      </c>
      <c r="G248" s="94">
        <f t="shared" si="12"/>
        <v>5517</v>
      </c>
      <c r="H248" s="94">
        <f t="shared" si="13"/>
        <v>4919</v>
      </c>
      <c r="I248" s="6">
        <v>598</v>
      </c>
      <c r="J248" s="6">
        <v>2871</v>
      </c>
      <c r="K248" s="6">
        <v>2048</v>
      </c>
      <c r="L248" s="94">
        <f t="shared" si="14"/>
        <v>5517</v>
      </c>
      <c r="M248" s="96">
        <f t="shared" si="15"/>
        <v>4919</v>
      </c>
    </row>
    <row r="249" spans="1:13" ht="15.75" x14ac:dyDescent="0.25">
      <c r="A249" s="99">
        <v>43770</v>
      </c>
      <c r="B249" s="6" t="s">
        <v>26</v>
      </c>
      <c r="C249" s="6">
        <v>313</v>
      </c>
      <c r="D249" s="6">
        <v>2871</v>
      </c>
      <c r="E249" s="6">
        <v>642.35271023999894</v>
      </c>
      <c r="F249" s="6">
        <v>1405.6472897600011</v>
      </c>
      <c r="G249" s="94">
        <f t="shared" si="12"/>
        <v>5232</v>
      </c>
      <c r="H249" s="94">
        <f t="shared" si="13"/>
        <v>4919</v>
      </c>
      <c r="I249" s="6">
        <v>313</v>
      </c>
      <c r="J249" s="6">
        <v>2871</v>
      </c>
      <c r="K249" s="6">
        <v>2048</v>
      </c>
      <c r="L249" s="94">
        <f t="shared" si="14"/>
        <v>5232</v>
      </c>
      <c r="M249" s="96">
        <f t="shared" si="15"/>
        <v>4919</v>
      </c>
    </row>
    <row r="250" spans="1:13" ht="15.75" x14ac:dyDescent="0.25">
      <c r="A250" s="99">
        <v>43770</v>
      </c>
      <c r="B250" s="6" t="s">
        <v>27</v>
      </c>
      <c r="C250" s="6">
        <v>341</v>
      </c>
      <c r="D250" s="6">
        <v>2871</v>
      </c>
      <c r="E250" s="6">
        <v>642.35271023999894</v>
      </c>
      <c r="F250" s="6">
        <v>1405.6472897600011</v>
      </c>
      <c r="G250" s="94">
        <f t="shared" si="12"/>
        <v>5260</v>
      </c>
      <c r="H250" s="94">
        <f t="shared" si="13"/>
        <v>4919</v>
      </c>
      <c r="I250" s="6">
        <v>341</v>
      </c>
      <c r="J250" s="6">
        <v>2871</v>
      </c>
      <c r="K250" s="6">
        <v>2048</v>
      </c>
      <c r="L250" s="94">
        <f t="shared" si="14"/>
        <v>5260</v>
      </c>
      <c r="M250" s="96">
        <f t="shared" si="15"/>
        <v>4919</v>
      </c>
    </row>
    <row r="251" spans="1:13" ht="15.75" x14ac:dyDescent="0.25">
      <c r="A251" s="99">
        <v>43770</v>
      </c>
      <c r="B251" s="6" t="s">
        <v>28</v>
      </c>
      <c r="C251" s="6">
        <v>314</v>
      </c>
      <c r="D251" s="6">
        <v>2871</v>
      </c>
      <c r="E251" s="6">
        <v>642.35271023999894</v>
      </c>
      <c r="F251" s="6">
        <v>1405.6472897600011</v>
      </c>
      <c r="G251" s="94">
        <f t="shared" si="12"/>
        <v>5233</v>
      </c>
      <c r="H251" s="94">
        <f t="shared" si="13"/>
        <v>4919</v>
      </c>
      <c r="I251" s="6">
        <v>314</v>
      </c>
      <c r="J251" s="6">
        <v>2871</v>
      </c>
      <c r="K251" s="6">
        <v>2048</v>
      </c>
      <c r="L251" s="94">
        <f t="shared" si="14"/>
        <v>5233</v>
      </c>
      <c r="M251" s="96">
        <f t="shared" si="15"/>
        <v>4919</v>
      </c>
    </row>
    <row r="252" spans="1:13" ht="15.75" x14ac:dyDescent="0.25">
      <c r="A252" s="99">
        <v>43770</v>
      </c>
      <c r="B252" s="6" t="s">
        <v>29</v>
      </c>
      <c r="C252" s="6">
        <v>321</v>
      </c>
      <c r="D252" s="6">
        <v>2840</v>
      </c>
      <c r="E252" s="6">
        <v>734.57732178817832</v>
      </c>
      <c r="F252" s="6">
        <v>795.42267821182168</v>
      </c>
      <c r="G252" s="94">
        <f t="shared" si="12"/>
        <v>4691</v>
      </c>
      <c r="H252" s="94">
        <f t="shared" si="13"/>
        <v>4370</v>
      </c>
      <c r="I252" s="6">
        <v>321</v>
      </c>
      <c r="J252" s="6">
        <v>2840</v>
      </c>
      <c r="K252" s="6">
        <v>1530</v>
      </c>
      <c r="L252" s="94">
        <f t="shared" si="14"/>
        <v>4691</v>
      </c>
      <c r="M252" s="96">
        <f t="shared" si="15"/>
        <v>4370</v>
      </c>
    </row>
    <row r="253" spans="1:13" ht="15.75" x14ac:dyDescent="0.25">
      <c r="A253" s="99">
        <v>43770</v>
      </c>
      <c r="B253" s="6" t="s">
        <v>30</v>
      </c>
      <c r="C253" s="6">
        <v>315</v>
      </c>
      <c r="D253" s="6">
        <v>2840</v>
      </c>
      <c r="E253" s="6">
        <v>734.57732178817832</v>
      </c>
      <c r="F253" s="6">
        <v>795.42267821182168</v>
      </c>
      <c r="G253" s="94">
        <f t="shared" si="12"/>
        <v>4685</v>
      </c>
      <c r="H253" s="94">
        <f t="shared" si="13"/>
        <v>4370</v>
      </c>
      <c r="I253" s="6">
        <v>315</v>
      </c>
      <c r="J253" s="6">
        <v>2840</v>
      </c>
      <c r="K253" s="6">
        <v>1530</v>
      </c>
      <c r="L253" s="94">
        <f t="shared" si="14"/>
        <v>4685</v>
      </c>
      <c r="M253" s="96">
        <f t="shared" si="15"/>
        <v>4370</v>
      </c>
    </row>
    <row r="254" spans="1:13" ht="15.75" x14ac:dyDescent="0.25">
      <c r="A254" s="99">
        <v>43770</v>
      </c>
      <c r="B254" s="6" t="s">
        <v>31</v>
      </c>
      <c r="C254" s="6">
        <v>302</v>
      </c>
      <c r="D254" s="6">
        <v>2840</v>
      </c>
      <c r="E254" s="6">
        <v>734.57732178817832</v>
      </c>
      <c r="F254" s="6">
        <v>795.42267821182168</v>
      </c>
      <c r="G254" s="94">
        <f t="shared" si="12"/>
        <v>4672</v>
      </c>
      <c r="H254" s="94">
        <f t="shared" si="13"/>
        <v>4370</v>
      </c>
      <c r="I254" s="6">
        <v>302</v>
      </c>
      <c r="J254" s="6">
        <v>2840</v>
      </c>
      <c r="K254" s="6">
        <v>1530</v>
      </c>
      <c r="L254" s="94">
        <f t="shared" si="14"/>
        <v>4672</v>
      </c>
      <c r="M254" s="96">
        <f t="shared" si="15"/>
        <v>4370</v>
      </c>
    </row>
    <row r="255" spans="1:13" ht="15.75" x14ac:dyDescent="0.25">
      <c r="A255" s="99">
        <v>43770</v>
      </c>
      <c r="B255" s="6" t="s">
        <v>32</v>
      </c>
      <c r="C255" s="6">
        <v>232</v>
      </c>
      <c r="D255" s="6">
        <v>2840</v>
      </c>
      <c r="E255" s="6">
        <v>734.57732178817832</v>
      </c>
      <c r="F255" s="6">
        <v>795.42267821182168</v>
      </c>
      <c r="G255" s="94">
        <f t="shared" si="12"/>
        <v>4602</v>
      </c>
      <c r="H255" s="94">
        <f t="shared" si="13"/>
        <v>4370</v>
      </c>
      <c r="I255" s="6">
        <v>232</v>
      </c>
      <c r="J255" s="6">
        <v>2840</v>
      </c>
      <c r="K255" s="6">
        <v>1530</v>
      </c>
      <c r="L255" s="94">
        <f t="shared" si="14"/>
        <v>4602</v>
      </c>
      <c r="M255" s="96">
        <f t="shared" si="15"/>
        <v>4370</v>
      </c>
    </row>
    <row r="256" spans="1:13" ht="15.75" x14ac:dyDescent="0.25">
      <c r="A256" s="99">
        <v>43770</v>
      </c>
      <c r="B256" s="6" t="s">
        <v>33</v>
      </c>
      <c r="C256" s="6">
        <v>233</v>
      </c>
      <c r="D256" s="6">
        <v>2840</v>
      </c>
      <c r="E256" s="6">
        <v>724.97681423609652</v>
      </c>
      <c r="F256" s="6">
        <v>623.02318576390348</v>
      </c>
      <c r="G256" s="94">
        <f t="shared" si="12"/>
        <v>4421</v>
      </c>
      <c r="H256" s="94">
        <f t="shared" si="13"/>
        <v>4188</v>
      </c>
      <c r="I256" s="6">
        <v>233</v>
      </c>
      <c r="J256" s="6">
        <v>2840</v>
      </c>
      <c r="K256" s="6">
        <v>1348</v>
      </c>
      <c r="L256" s="94">
        <f t="shared" si="14"/>
        <v>4421</v>
      </c>
      <c r="M256" s="96">
        <f t="shared" si="15"/>
        <v>4188</v>
      </c>
    </row>
    <row r="257" spans="1:13" ht="15.75" x14ac:dyDescent="0.25">
      <c r="A257" s="99">
        <v>43770</v>
      </c>
      <c r="B257" s="6" t="s">
        <v>34</v>
      </c>
      <c r="C257" s="6">
        <v>270</v>
      </c>
      <c r="D257" s="6">
        <v>2840</v>
      </c>
      <c r="E257" s="6">
        <v>724.97681423609652</v>
      </c>
      <c r="F257" s="6">
        <v>623.02318576390348</v>
      </c>
      <c r="G257" s="94">
        <f t="shared" si="12"/>
        <v>4458</v>
      </c>
      <c r="H257" s="94">
        <f t="shared" si="13"/>
        <v>4188</v>
      </c>
      <c r="I257" s="6">
        <v>270</v>
      </c>
      <c r="J257" s="6">
        <v>2840</v>
      </c>
      <c r="K257" s="6">
        <v>1348</v>
      </c>
      <c r="L257" s="94">
        <f t="shared" si="14"/>
        <v>4458</v>
      </c>
      <c r="M257" s="96">
        <f t="shared" si="15"/>
        <v>4188</v>
      </c>
    </row>
    <row r="258" spans="1:13" ht="15.75" x14ac:dyDescent="0.25">
      <c r="A258" s="99">
        <v>43770</v>
      </c>
      <c r="B258" s="6" t="s">
        <v>35</v>
      </c>
      <c r="C258" s="6">
        <v>357</v>
      </c>
      <c r="D258" s="6">
        <v>2840</v>
      </c>
      <c r="E258" s="6">
        <v>724.97681423609652</v>
      </c>
      <c r="F258" s="6">
        <v>623.02318576390348</v>
      </c>
      <c r="G258" s="94">
        <f t="shared" si="12"/>
        <v>4545</v>
      </c>
      <c r="H258" s="94">
        <f t="shared" si="13"/>
        <v>4188</v>
      </c>
      <c r="I258" s="6">
        <v>357</v>
      </c>
      <c r="J258" s="6">
        <v>2840</v>
      </c>
      <c r="K258" s="6">
        <v>1348</v>
      </c>
      <c r="L258" s="94">
        <f t="shared" si="14"/>
        <v>4545</v>
      </c>
      <c r="M258" s="96">
        <f t="shared" si="15"/>
        <v>4188</v>
      </c>
    </row>
    <row r="259" spans="1:13" ht="15.75" x14ac:dyDescent="0.25">
      <c r="A259" s="99">
        <v>43770</v>
      </c>
      <c r="B259" s="6" t="s">
        <v>36</v>
      </c>
      <c r="C259" s="6">
        <v>515</v>
      </c>
      <c r="D259" s="6">
        <v>2840</v>
      </c>
      <c r="E259" s="6">
        <v>724.97681423609652</v>
      </c>
      <c r="F259" s="6">
        <v>623.02318576390348</v>
      </c>
      <c r="G259" s="94">
        <f t="shared" ref="G259:G289" si="16">SUM(C259:F259)</f>
        <v>4703</v>
      </c>
      <c r="H259" s="94">
        <f t="shared" ref="H259:H289" si="17">D259+E259+F259</f>
        <v>4188</v>
      </c>
      <c r="I259" s="6">
        <v>515</v>
      </c>
      <c r="J259" s="6">
        <v>2840</v>
      </c>
      <c r="K259" s="6">
        <v>1348</v>
      </c>
      <c r="L259" s="94">
        <f t="shared" ref="L259:L289" si="18">SUM(I259:K259)</f>
        <v>4703</v>
      </c>
      <c r="M259" s="96">
        <f t="shared" ref="M259:M289" si="19">J259+K259</f>
        <v>4188</v>
      </c>
    </row>
    <row r="260" spans="1:13" ht="15.75" x14ac:dyDescent="0.25">
      <c r="A260" s="99">
        <v>43770</v>
      </c>
      <c r="B260" s="6" t="s">
        <v>37</v>
      </c>
      <c r="C260" s="6">
        <v>285</v>
      </c>
      <c r="D260" s="6">
        <v>2840</v>
      </c>
      <c r="E260" s="6">
        <v>749.53434999998399</v>
      </c>
      <c r="F260" s="6">
        <v>613.46565000001601</v>
      </c>
      <c r="G260" s="94">
        <f t="shared" si="16"/>
        <v>4488</v>
      </c>
      <c r="H260" s="94">
        <f t="shared" si="17"/>
        <v>4203</v>
      </c>
      <c r="I260" s="6">
        <v>285</v>
      </c>
      <c r="J260" s="6">
        <v>2840</v>
      </c>
      <c r="K260" s="6">
        <v>1363</v>
      </c>
      <c r="L260" s="94">
        <f t="shared" si="18"/>
        <v>4488</v>
      </c>
      <c r="M260" s="96">
        <f t="shared" si="19"/>
        <v>4203</v>
      </c>
    </row>
    <row r="261" spans="1:13" ht="15.75" x14ac:dyDescent="0.25">
      <c r="A261" s="99">
        <v>43770</v>
      </c>
      <c r="B261" s="6" t="s">
        <v>38</v>
      </c>
      <c r="C261" s="6">
        <v>159</v>
      </c>
      <c r="D261" s="6">
        <v>2840</v>
      </c>
      <c r="E261" s="6">
        <v>749.53434999998399</v>
      </c>
      <c r="F261" s="6">
        <v>613.46565000001601</v>
      </c>
      <c r="G261" s="94">
        <f t="shared" si="16"/>
        <v>4362</v>
      </c>
      <c r="H261" s="94">
        <f t="shared" si="17"/>
        <v>4203</v>
      </c>
      <c r="I261" s="6">
        <v>159</v>
      </c>
      <c r="J261" s="6">
        <v>2840</v>
      </c>
      <c r="K261" s="6">
        <v>1363</v>
      </c>
      <c r="L261" s="94">
        <f t="shared" si="18"/>
        <v>4362</v>
      </c>
      <c r="M261" s="96">
        <f t="shared" si="19"/>
        <v>4203</v>
      </c>
    </row>
    <row r="262" spans="1:13" ht="15.75" x14ac:dyDescent="0.25">
      <c r="A262" s="99">
        <v>43770</v>
      </c>
      <c r="B262" s="6" t="s">
        <v>39</v>
      </c>
      <c r="C262" s="6">
        <v>153</v>
      </c>
      <c r="D262" s="6">
        <v>2840</v>
      </c>
      <c r="E262" s="6">
        <v>749.53434999998399</v>
      </c>
      <c r="F262" s="6">
        <v>613.46565000001601</v>
      </c>
      <c r="G262" s="94">
        <f t="shared" si="16"/>
        <v>4356</v>
      </c>
      <c r="H262" s="94">
        <f t="shared" si="17"/>
        <v>4203</v>
      </c>
      <c r="I262" s="6">
        <v>153</v>
      </c>
      <c r="J262" s="6">
        <v>2840</v>
      </c>
      <c r="K262" s="6">
        <v>1363</v>
      </c>
      <c r="L262" s="94">
        <f t="shared" si="18"/>
        <v>4356</v>
      </c>
      <c r="M262" s="96">
        <f t="shared" si="19"/>
        <v>4203</v>
      </c>
    </row>
    <row r="263" spans="1:13" ht="15.75" x14ac:dyDescent="0.25">
      <c r="A263" s="99">
        <v>43770</v>
      </c>
      <c r="B263" s="6" t="s">
        <v>40</v>
      </c>
      <c r="C263" s="6">
        <v>172</v>
      </c>
      <c r="D263" s="6">
        <v>2840</v>
      </c>
      <c r="E263" s="6">
        <v>749.53434999998399</v>
      </c>
      <c r="F263" s="6">
        <v>613.46565000001601</v>
      </c>
      <c r="G263" s="94">
        <f t="shared" si="16"/>
        <v>4375</v>
      </c>
      <c r="H263" s="94">
        <f t="shared" si="17"/>
        <v>4203</v>
      </c>
      <c r="I263" s="6">
        <v>172</v>
      </c>
      <c r="J263" s="6">
        <v>2840</v>
      </c>
      <c r="K263" s="6">
        <v>1363</v>
      </c>
      <c r="L263" s="94">
        <f t="shared" si="18"/>
        <v>4375</v>
      </c>
      <c r="M263" s="96">
        <f t="shared" si="19"/>
        <v>4203</v>
      </c>
    </row>
    <row r="264" spans="1:13" ht="15.75" x14ac:dyDescent="0.25">
      <c r="A264" s="99">
        <v>43770</v>
      </c>
      <c r="B264" s="6" t="s">
        <v>41</v>
      </c>
      <c r="C264" s="6">
        <v>220</v>
      </c>
      <c r="D264" s="6">
        <v>2984</v>
      </c>
      <c r="E264" s="6">
        <v>565.73240903999908</v>
      </c>
      <c r="F264" s="6">
        <v>660.26759096000092</v>
      </c>
      <c r="G264" s="94">
        <f t="shared" si="16"/>
        <v>4430</v>
      </c>
      <c r="H264" s="94">
        <f t="shared" si="17"/>
        <v>4210</v>
      </c>
      <c r="I264" s="6">
        <v>220</v>
      </c>
      <c r="J264" s="6">
        <v>2984</v>
      </c>
      <c r="K264" s="6">
        <v>1226</v>
      </c>
      <c r="L264" s="94">
        <f t="shared" si="18"/>
        <v>4430</v>
      </c>
      <c r="M264" s="96">
        <f t="shared" si="19"/>
        <v>4210</v>
      </c>
    </row>
    <row r="265" spans="1:13" ht="15.75" x14ac:dyDescent="0.25">
      <c r="A265" s="99">
        <v>43770</v>
      </c>
      <c r="B265" s="6" t="s">
        <v>42</v>
      </c>
      <c r="C265" s="6">
        <v>191</v>
      </c>
      <c r="D265" s="6">
        <v>2984</v>
      </c>
      <c r="E265" s="6">
        <v>565.73240903999908</v>
      </c>
      <c r="F265" s="6">
        <v>660.26759096000092</v>
      </c>
      <c r="G265" s="94">
        <f t="shared" si="16"/>
        <v>4401</v>
      </c>
      <c r="H265" s="94">
        <f t="shared" si="17"/>
        <v>4210</v>
      </c>
      <c r="I265" s="6">
        <v>191</v>
      </c>
      <c r="J265" s="6">
        <v>2984</v>
      </c>
      <c r="K265" s="6">
        <v>1226</v>
      </c>
      <c r="L265" s="94">
        <f t="shared" si="18"/>
        <v>4401</v>
      </c>
      <c r="M265" s="96">
        <f t="shared" si="19"/>
        <v>4210</v>
      </c>
    </row>
    <row r="266" spans="1:13" ht="15.75" x14ac:dyDescent="0.25">
      <c r="A266" s="99">
        <v>43800</v>
      </c>
      <c r="B266" s="6" t="s">
        <v>19</v>
      </c>
      <c r="C266" s="6">
        <v>219</v>
      </c>
      <c r="D266" s="6">
        <v>2871</v>
      </c>
      <c r="E266" s="6">
        <v>685.77000359998556</v>
      </c>
      <c r="F266" s="6">
        <v>499.22999640001444</v>
      </c>
      <c r="G266" s="94">
        <f t="shared" si="16"/>
        <v>4275</v>
      </c>
      <c r="H266" s="94">
        <f t="shared" si="17"/>
        <v>4056</v>
      </c>
      <c r="I266" s="6">
        <v>219</v>
      </c>
      <c r="J266" s="6">
        <v>2871</v>
      </c>
      <c r="K266" s="6">
        <v>1185</v>
      </c>
      <c r="L266" s="94">
        <f t="shared" si="18"/>
        <v>4275</v>
      </c>
      <c r="M266" s="96">
        <f t="shared" si="19"/>
        <v>4056</v>
      </c>
    </row>
    <row r="267" spans="1:13" ht="15.75" x14ac:dyDescent="0.25">
      <c r="A267" s="99">
        <v>43800</v>
      </c>
      <c r="B267" s="6" t="s">
        <v>20</v>
      </c>
      <c r="C267" s="6">
        <v>181</v>
      </c>
      <c r="D267" s="6">
        <v>2871</v>
      </c>
      <c r="E267" s="6">
        <v>685.77000359998556</v>
      </c>
      <c r="F267" s="6">
        <v>499.22999640001444</v>
      </c>
      <c r="G267" s="94">
        <f t="shared" si="16"/>
        <v>4237</v>
      </c>
      <c r="H267" s="94">
        <f t="shared" si="17"/>
        <v>4056</v>
      </c>
      <c r="I267" s="6">
        <v>181</v>
      </c>
      <c r="J267" s="6">
        <v>2871</v>
      </c>
      <c r="K267" s="6">
        <v>1185</v>
      </c>
      <c r="L267" s="94">
        <f t="shared" si="18"/>
        <v>4237</v>
      </c>
      <c r="M267" s="96">
        <f t="shared" si="19"/>
        <v>4056</v>
      </c>
    </row>
    <row r="268" spans="1:13" ht="15.75" x14ac:dyDescent="0.25">
      <c r="A268" s="99">
        <v>43800</v>
      </c>
      <c r="B268" s="6" t="s">
        <v>21</v>
      </c>
      <c r="C268" s="6">
        <v>203</v>
      </c>
      <c r="D268" s="6">
        <v>2871</v>
      </c>
      <c r="E268" s="6">
        <v>649.29256588540215</v>
      </c>
      <c r="F268" s="6">
        <v>860.70743411459785</v>
      </c>
      <c r="G268" s="94">
        <f t="shared" si="16"/>
        <v>4584</v>
      </c>
      <c r="H268" s="94">
        <f t="shared" si="17"/>
        <v>4381</v>
      </c>
      <c r="I268" s="6">
        <v>203</v>
      </c>
      <c r="J268" s="6">
        <v>2871</v>
      </c>
      <c r="K268" s="6">
        <v>1510</v>
      </c>
      <c r="L268" s="94">
        <f t="shared" si="18"/>
        <v>4584</v>
      </c>
      <c r="M268" s="96">
        <f t="shared" si="19"/>
        <v>4381</v>
      </c>
    </row>
    <row r="269" spans="1:13" ht="15.75" x14ac:dyDescent="0.25">
      <c r="A269" s="99">
        <v>43800</v>
      </c>
      <c r="B269" s="6" t="s">
        <v>22</v>
      </c>
      <c r="C269" s="6">
        <v>231</v>
      </c>
      <c r="D269" s="6">
        <v>2871</v>
      </c>
      <c r="E269" s="6">
        <v>649.29256588540215</v>
      </c>
      <c r="F269" s="6">
        <v>860.70743411459785</v>
      </c>
      <c r="G269" s="94">
        <f t="shared" si="16"/>
        <v>4612</v>
      </c>
      <c r="H269" s="94">
        <f t="shared" si="17"/>
        <v>4381</v>
      </c>
      <c r="I269" s="6">
        <v>231</v>
      </c>
      <c r="J269" s="6">
        <v>2871</v>
      </c>
      <c r="K269" s="6">
        <v>1510</v>
      </c>
      <c r="L269" s="94">
        <f t="shared" si="18"/>
        <v>4612</v>
      </c>
      <c r="M269" s="96">
        <f t="shared" si="19"/>
        <v>4381</v>
      </c>
    </row>
    <row r="270" spans="1:13" ht="15.75" x14ac:dyDescent="0.25">
      <c r="A270" s="99">
        <v>43800</v>
      </c>
      <c r="B270" s="6" t="s">
        <v>23</v>
      </c>
      <c r="C270" s="6">
        <v>339</v>
      </c>
      <c r="D270" s="6">
        <v>2871</v>
      </c>
      <c r="E270" s="6">
        <v>649.29256588540215</v>
      </c>
      <c r="F270" s="6">
        <v>860.70743411459785</v>
      </c>
      <c r="G270" s="94">
        <f t="shared" si="16"/>
        <v>4720</v>
      </c>
      <c r="H270" s="94">
        <f t="shared" si="17"/>
        <v>4381</v>
      </c>
      <c r="I270" s="6">
        <v>339</v>
      </c>
      <c r="J270" s="6">
        <v>2871</v>
      </c>
      <c r="K270" s="6">
        <v>1510</v>
      </c>
      <c r="L270" s="94">
        <f t="shared" si="18"/>
        <v>4720</v>
      </c>
      <c r="M270" s="96">
        <f t="shared" si="19"/>
        <v>4381</v>
      </c>
    </row>
    <row r="271" spans="1:13" ht="15.75" x14ac:dyDescent="0.25">
      <c r="A271" s="99">
        <v>43800</v>
      </c>
      <c r="B271" s="6" t="s">
        <v>24</v>
      </c>
      <c r="C271" s="6">
        <v>528</v>
      </c>
      <c r="D271" s="6">
        <v>2871</v>
      </c>
      <c r="E271" s="6">
        <v>649.29256588540215</v>
      </c>
      <c r="F271" s="6">
        <v>860.70743411459785</v>
      </c>
      <c r="G271" s="94">
        <f t="shared" si="16"/>
        <v>4909</v>
      </c>
      <c r="H271" s="94">
        <f t="shared" si="17"/>
        <v>4381</v>
      </c>
      <c r="I271" s="6">
        <v>528</v>
      </c>
      <c r="J271" s="6">
        <v>2871</v>
      </c>
      <c r="K271" s="6">
        <v>1510</v>
      </c>
      <c r="L271" s="94">
        <f t="shared" si="18"/>
        <v>4909</v>
      </c>
      <c r="M271" s="96">
        <f t="shared" si="19"/>
        <v>4381</v>
      </c>
    </row>
    <row r="272" spans="1:13" ht="15.75" x14ac:dyDescent="0.25">
      <c r="A272" s="99">
        <v>43800</v>
      </c>
      <c r="B272" s="6" t="s">
        <v>25</v>
      </c>
      <c r="C272" s="6">
        <v>609</v>
      </c>
      <c r="D272" s="6">
        <v>2818</v>
      </c>
      <c r="E272" s="6">
        <v>774.18237379998357</v>
      </c>
      <c r="F272" s="6">
        <v>1143.8176262000165</v>
      </c>
      <c r="G272" s="94">
        <f t="shared" si="16"/>
        <v>5345</v>
      </c>
      <c r="H272" s="94">
        <f t="shared" si="17"/>
        <v>4736</v>
      </c>
      <c r="I272" s="6">
        <v>609</v>
      </c>
      <c r="J272" s="6">
        <v>2818</v>
      </c>
      <c r="K272" s="6">
        <v>1918</v>
      </c>
      <c r="L272" s="94">
        <f t="shared" si="18"/>
        <v>5345</v>
      </c>
      <c r="M272" s="96">
        <f t="shared" si="19"/>
        <v>4736</v>
      </c>
    </row>
    <row r="273" spans="1:13" ht="15.75" x14ac:dyDescent="0.25">
      <c r="A273" s="99">
        <v>43800</v>
      </c>
      <c r="B273" s="6" t="s">
        <v>26</v>
      </c>
      <c r="C273" s="6">
        <v>305</v>
      </c>
      <c r="D273" s="6">
        <v>2818</v>
      </c>
      <c r="E273" s="6">
        <v>774.18237379998357</v>
      </c>
      <c r="F273" s="6">
        <v>1143.8176262000165</v>
      </c>
      <c r="G273" s="94">
        <f t="shared" si="16"/>
        <v>5041</v>
      </c>
      <c r="H273" s="94">
        <f t="shared" si="17"/>
        <v>4736</v>
      </c>
      <c r="I273" s="6">
        <v>305</v>
      </c>
      <c r="J273" s="6">
        <v>2818</v>
      </c>
      <c r="K273" s="6">
        <v>1918</v>
      </c>
      <c r="L273" s="94">
        <f t="shared" si="18"/>
        <v>5041</v>
      </c>
      <c r="M273" s="96">
        <f t="shared" si="19"/>
        <v>4736</v>
      </c>
    </row>
    <row r="274" spans="1:13" ht="15.75" x14ac:dyDescent="0.25">
      <c r="A274" s="99">
        <v>43800</v>
      </c>
      <c r="B274" s="6" t="s">
        <v>27</v>
      </c>
      <c r="C274" s="6">
        <v>310</v>
      </c>
      <c r="D274" s="6">
        <v>2818</v>
      </c>
      <c r="E274" s="6">
        <v>774.18237379998357</v>
      </c>
      <c r="F274" s="6">
        <v>1143.8176262000165</v>
      </c>
      <c r="G274" s="94">
        <f t="shared" si="16"/>
        <v>5046</v>
      </c>
      <c r="H274" s="94">
        <f t="shared" si="17"/>
        <v>4736</v>
      </c>
      <c r="I274" s="6">
        <v>310</v>
      </c>
      <c r="J274" s="6">
        <v>2818</v>
      </c>
      <c r="K274" s="6">
        <v>1918</v>
      </c>
      <c r="L274" s="94">
        <f t="shared" si="18"/>
        <v>5046</v>
      </c>
      <c r="M274" s="96">
        <f t="shared" si="19"/>
        <v>4736</v>
      </c>
    </row>
    <row r="275" spans="1:13" ht="15.75" x14ac:dyDescent="0.25">
      <c r="A275" s="99">
        <v>43800</v>
      </c>
      <c r="B275" s="6" t="s">
        <v>28</v>
      </c>
      <c r="C275" s="6">
        <v>302</v>
      </c>
      <c r="D275" s="6">
        <v>2818</v>
      </c>
      <c r="E275" s="6">
        <v>774.18237379998357</v>
      </c>
      <c r="F275" s="6">
        <v>1143.8176262000165</v>
      </c>
      <c r="G275" s="94">
        <f t="shared" si="16"/>
        <v>5038</v>
      </c>
      <c r="H275" s="94">
        <f t="shared" si="17"/>
        <v>4736</v>
      </c>
      <c r="I275" s="6">
        <v>302</v>
      </c>
      <c r="J275" s="6">
        <v>2818</v>
      </c>
      <c r="K275" s="6">
        <v>1918</v>
      </c>
      <c r="L275" s="94">
        <f t="shared" si="18"/>
        <v>5038</v>
      </c>
      <c r="M275" s="96">
        <f t="shared" si="19"/>
        <v>4736</v>
      </c>
    </row>
    <row r="276" spans="1:13" ht="15.75" x14ac:dyDescent="0.25">
      <c r="A276" s="99">
        <v>43800</v>
      </c>
      <c r="B276" s="6" t="s">
        <v>29</v>
      </c>
      <c r="C276" s="6">
        <v>280</v>
      </c>
      <c r="D276" s="6">
        <v>2746</v>
      </c>
      <c r="E276" s="6">
        <v>720.4847737499914</v>
      </c>
      <c r="F276" s="6">
        <v>955.5152262500086</v>
      </c>
      <c r="G276" s="94">
        <f t="shared" si="16"/>
        <v>4702</v>
      </c>
      <c r="H276" s="94">
        <f t="shared" si="17"/>
        <v>4422</v>
      </c>
      <c r="I276" s="6">
        <v>280</v>
      </c>
      <c r="J276" s="6">
        <v>2746</v>
      </c>
      <c r="K276" s="6">
        <v>1676</v>
      </c>
      <c r="L276" s="94">
        <f t="shared" si="18"/>
        <v>4702</v>
      </c>
      <c r="M276" s="96">
        <f t="shared" si="19"/>
        <v>4422</v>
      </c>
    </row>
    <row r="277" spans="1:13" ht="15.75" x14ac:dyDescent="0.25">
      <c r="A277" s="99">
        <v>43800</v>
      </c>
      <c r="B277" s="6" t="s">
        <v>30</v>
      </c>
      <c r="C277" s="6">
        <v>234</v>
      </c>
      <c r="D277" s="6">
        <v>2746</v>
      </c>
      <c r="E277" s="6">
        <v>720.4847737499914</v>
      </c>
      <c r="F277" s="6">
        <v>955.5152262500086</v>
      </c>
      <c r="G277" s="94">
        <f t="shared" si="16"/>
        <v>4656</v>
      </c>
      <c r="H277" s="94">
        <f t="shared" si="17"/>
        <v>4422</v>
      </c>
      <c r="I277" s="6">
        <v>234</v>
      </c>
      <c r="J277" s="6">
        <v>2746</v>
      </c>
      <c r="K277" s="6">
        <v>1676</v>
      </c>
      <c r="L277" s="94">
        <f t="shared" si="18"/>
        <v>4656</v>
      </c>
      <c r="M277" s="96">
        <f t="shared" si="19"/>
        <v>4422</v>
      </c>
    </row>
    <row r="278" spans="1:13" ht="15.75" x14ac:dyDescent="0.25">
      <c r="A278" s="99">
        <v>43800</v>
      </c>
      <c r="B278" s="6" t="s">
        <v>31</v>
      </c>
      <c r="C278" s="6">
        <v>247</v>
      </c>
      <c r="D278" s="6">
        <v>2746</v>
      </c>
      <c r="E278" s="6">
        <v>720.4847737499914</v>
      </c>
      <c r="F278" s="6">
        <v>955.5152262500086</v>
      </c>
      <c r="G278" s="94">
        <f t="shared" si="16"/>
        <v>4669</v>
      </c>
      <c r="H278" s="94">
        <f t="shared" si="17"/>
        <v>4422</v>
      </c>
      <c r="I278" s="6">
        <v>247</v>
      </c>
      <c r="J278" s="6">
        <v>2746</v>
      </c>
      <c r="K278" s="6">
        <v>1676</v>
      </c>
      <c r="L278" s="94">
        <f t="shared" si="18"/>
        <v>4669</v>
      </c>
      <c r="M278" s="96">
        <f t="shared" si="19"/>
        <v>4422</v>
      </c>
    </row>
    <row r="279" spans="1:13" ht="15.75" x14ac:dyDescent="0.25">
      <c r="A279" s="99">
        <v>43800</v>
      </c>
      <c r="B279" s="6" t="s">
        <v>32</v>
      </c>
      <c r="C279" s="6">
        <v>216</v>
      </c>
      <c r="D279" s="6">
        <v>2746</v>
      </c>
      <c r="E279" s="6">
        <v>720.4847737499914</v>
      </c>
      <c r="F279" s="6">
        <v>955.5152262500086</v>
      </c>
      <c r="G279" s="94">
        <f t="shared" si="16"/>
        <v>4638</v>
      </c>
      <c r="H279" s="94">
        <f t="shared" si="17"/>
        <v>4422</v>
      </c>
      <c r="I279" s="6">
        <v>216</v>
      </c>
      <c r="J279" s="6">
        <v>2746</v>
      </c>
      <c r="K279" s="6">
        <v>1676</v>
      </c>
      <c r="L279" s="94">
        <f t="shared" si="18"/>
        <v>4638</v>
      </c>
      <c r="M279" s="96">
        <f t="shared" si="19"/>
        <v>4422</v>
      </c>
    </row>
    <row r="280" spans="1:13" ht="15.75" x14ac:dyDescent="0.25">
      <c r="A280" s="99">
        <v>43800</v>
      </c>
      <c r="B280" s="6" t="s">
        <v>33</v>
      </c>
      <c r="C280" s="6">
        <v>232</v>
      </c>
      <c r="D280" s="6">
        <v>2665</v>
      </c>
      <c r="E280" s="6">
        <v>702.20805187999167</v>
      </c>
      <c r="F280" s="6">
        <v>1071.7919481200083</v>
      </c>
      <c r="G280" s="94">
        <f t="shared" si="16"/>
        <v>4671</v>
      </c>
      <c r="H280" s="94">
        <f t="shared" si="17"/>
        <v>4439</v>
      </c>
      <c r="I280" s="6">
        <v>232</v>
      </c>
      <c r="J280" s="6">
        <v>2665</v>
      </c>
      <c r="K280" s="6">
        <v>1774</v>
      </c>
      <c r="L280" s="94">
        <f t="shared" si="18"/>
        <v>4671</v>
      </c>
      <c r="M280" s="96">
        <f t="shared" si="19"/>
        <v>4439</v>
      </c>
    </row>
    <row r="281" spans="1:13" ht="15.75" x14ac:dyDescent="0.25">
      <c r="A281" s="99">
        <v>43800</v>
      </c>
      <c r="B281" s="6" t="s">
        <v>34</v>
      </c>
      <c r="C281" s="6">
        <v>270</v>
      </c>
      <c r="D281" s="6">
        <v>2665</v>
      </c>
      <c r="E281" s="6">
        <v>702.20805187999167</v>
      </c>
      <c r="F281" s="6">
        <v>1071.7919481200083</v>
      </c>
      <c r="G281" s="94">
        <f t="shared" si="16"/>
        <v>4709</v>
      </c>
      <c r="H281" s="94">
        <f t="shared" si="17"/>
        <v>4439</v>
      </c>
      <c r="I281" s="6">
        <v>270</v>
      </c>
      <c r="J281" s="6">
        <v>2665</v>
      </c>
      <c r="K281" s="6">
        <v>1774</v>
      </c>
      <c r="L281" s="94">
        <f t="shared" si="18"/>
        <v>4709</v>
      </c>
      <c r="M281" s="96">
        <f t="shared" si="19"/>
        <v>4439</v>
      </c>
    </row>
    <row r="282" spans="1:13" ht="15.75" x14ac:dyDescent="0.25">
      <c r="A282" s="99">
        <v>43800</v>
      </c>
      <c r="B282" s="6" t="s">
        <v>35</v>
      </c>
      <c r="C282" s="6">
        <v>363</v>
      </c>
      <c r="D282" s="6">
        <v>2665</v>
      </c>
      <c r="E282" s="6">
        <v>702.20805187999167</v>
      </c>
      <c r="F282" s="6">
        <v>1071.7919481200083</v>
      </c>
      <c r="G282" s="94">
        <f t="shared" si="16"/>
        <v>4802</v>
      </c>
      <c r="H282" s="94">
        <f t="shared" si="17"/>
        <v>4439</v>
      </c>
      <c r="I282" s="6">
        <v>363</v>
      </c>
      <c r="J282" s="6">
        <v>2665</v>
      </c>
      <c r="K282" s="6">
        <v>1774</v>
      </c>
      <c r="L282" s="94">
        <f t="shared" si="18"/>
        <v>4802</v>
      </c>
      <c r="M282" s="96">
        <f t="shared" si="19"/>
        <v>4439</v>
      </c>
    </row>
    <row r="283" spans="1:13" ht="15.75" x14ac:dyDescent="0.25">
      <c r="A283" s="99">
        <v>43800</v>
      </c>
      <c r="B283" s="6" t="s">
        <v>36</v>
      </c>
      <c r="C283" s="6">
        <v>516</v>
      </c>
      <c r="D283" s="6">
        <v>2665</v>
      </c>
      <c r="E283" s="6">
        <v>702.20805187999167</v>
      </c>
      <c r="F283" s="6">
        <v>1071.7919481200083</v>
      </c>
      <c r="G283" s="94">
        <f t="shared" si="16"/>
        <v>4955</v>
      </c>
      <c r="H283" s="94">
        <f t="shared" si="17"/>
        <v>4439</v>
      </c>
      <c r="I283" s="6">
        <v>516</v>
      </c>
      <c r="J283" s="6">
        <v>2665</v>
      </c>
      <c r="K283" s="6">
        <v>1774</v>
      </c>
      <c r="L283" s="94">
        <f t="shared" si="18"/>
        <v>4955</v>
      </c>
      <c r="M283" s="96">
        <f t="shared" si="19"/>
        <v>4439</v>
      </c>
    </row>
    <row r="284" spans="1:13" ht="15.75" x14ac:dyDescent="0.25">
      <c r="A284" s="99">
        <v>43800</v>
      </c>
      <c r="B284" s="6" t="s">
        <v>37</v>
      </c>
      <c r="C284" s="6">
        <v>271</v>
      </c>
      <c r="D284" s="6">
        <v>2746</v>
      </c>
      <c r="E284" s="6">
        <v>756.10981630999106</v>
      </c>
      <c r="F284" s="6">
        <v>898.89018369000894</v>
      </c>
      <c r="G284" s="94">
        <f t="shared" si="16"/>
        <v>4672</v>
      </c>
      <c r="H284" s="94">
        <f t="shared" si="17"/>
        <v>4401</v>
      </c>
      <c r="I284" s="6">
        <v>271</v>
      </c>
      <c r="J284" s="6">
        <v>2746</v>
      </c>
      <c r="K284" s="6">
        <v>1655</v>
      </c>
      <c r="L284" s="94">
        <f t="shared" si="18"/>
        <v>4672</v>
      </c>
      <c r="M284" s="96">
        <f t="shared" si="19"/>
        <v>4401</v>
      </c>
    </row>
    <row r="285" spans="1:13" ht="15.75" x14ac:dyDescent="0.25">
      <c r="A285" s="99">
        <v>43800</v>
      </c>
      <c r="B285" s="6" t="s">
        <v>38</v>
      </c>
      <c r="C285" s="6">
        <v>178</v>
      </c>
      <c r="D285" s="6">
        <v>2746</v>
      </c>
      <c r="E285" s="6">
        <v>756.10981630999106</v>
      </c>
      <c r="F285" s="6">
        <v>898.89018369000894</v>
      </c>
      <c r="G285" s="94">
        <f t="shared" si="16"/>
        <v>4579</v>
      </c>
      <c r="H285" s="94">
        <f t="shared" si="17"/>
        <v>4401</v>
      </c>
      <c r="I285" s="6">
        <v>178</v>
      </c>
      <c r="J285" s="6">
        <v>2746</v>
      </c>
      <c r="K285" s="6">
        <v>1655</v>
      </c>
      <c r="L285" s="94">
        <f t="shared" si="18"/>
        <v>4579</v>
      </c>
      <c r="M285" s="96">
        <f t="shared" si="19"/>
        <v>4401</v>
      </c>
    </row>
    <row r="286" spans="1:13" ht="15.75" x14ac:dyDescent="0.25">
      <c r="A286" s="99">
        <v>43800</v>
      </c>
      <c r="B286" s="6" t="s">
        <v>39</v>
      </c>
      <c r="C286" s="6">
        <v>163</v>
      </c>
      <c r="D286" s="6">
        <v>2746</v>
      </c>
      <c r="E286" s="6">
        <v>756.10981630999106</v>
      </c>
      <c r="F286" s="6">
        <v>898.89018369000894</v>
      </c>
      <c r="G286" s="94">
        <f t="shared" si="16"/>
        <v>4564</v>
      </c>
      <c r="H286" s="94">
        <f t="shared" si="17"/>
        <v>4401</v>
      </c>
      <c r="I286" s="6">
        <v>163</v>
      </c>
      <c r="J286" s="6">
        <v>2746</v>
      </c>
      <c r="K286" s="6">
        <v>1655</v>
      </c>
      <c r="L286" s="94">
        <f t="shared" si="18"/>
        <v>4564</v>
      </c>
      <c r="M286" s="96">
        <f t="shared" si="19"/>
        <v>4401</v>
      </c>
    </row>
    <row r="287" spans="1:13" ht="15.75" x14ac:dyDescent="0.25">
      <c r="A287" s="99">
        <v>43800</v>
      </c>
      <c r="B287" s="6" t="s">
        <v>40</v>
      </c>
      <c r="C287" s="6">
        <v>163</v>
      </c>
      <c r="D287" s="6">
        <v>2746</v>
      </c>
      <c r="E287" s="6">
        <v>756.10981630999106</v>
      </c>
      <c r="F287" s="6">
        <v>898.89018369000894</v>
      </c>
      <c r="G287" s="94">
        <f t="shared" si="16"/>
        <v>4564</v>
      </c>
      <c r="H287" s="94">
        <f t="shared" si="17"/>
        <v>4401</v>
      </c>
      <c r="I287" s="6">
        <v>163</v>
      </c>
      <c r="J287" s="6">
        <v>2746</v>
      </c>
      <c r="K287" s="6">
        <v>1655</v>
      </c>
      <c r="L287" s="94">
        <f t="shared" si="18"/>
        <v>4564</v>
      </c>
      <c r="M287" s="96">
        <f t="shared" si="19"/>
        <v>4401</v>
      </c>
    </row>
    <row r="288" spans="1:13" ht="15.75" x14ac:dyDescent="0.25">
      <c r="A288" s="99">
        <v>43800</v>
      </c>
      <c r="B288" s="6" t="s">
        <v>41</v>
      </c>
      <c r="C288" s="6">
        <v>202</v>
      </c>
      <c r="D288" s="6">
        <v>2871</v>
      </c>
      <c r="E288" s="6">
        <v>685.77000359998556</v>
      </c>
      <c r="F288" s="6">
        <v>499.22999640001444</v>
      </c>
      <c r="G288" s="94">
        <f t="shared" si="16"/>
        <v>4258</v>
      </c>
      <c r="H288" s="94">
        <f t="shared" si="17"/>
        <v>4056</v>
      </c>
      <c r="I288" s="6">
        <v>202</v>
      </c>
      <c r="J288" s="6">
        <v>2871</v>
      </c>
      <c r="K288" s="6">
        <v>1185</v>
      </c>
      <c r="L288" s="94">
        <f t="shared" si="18"/>
        <v>4258</v>
      </c>
      <c r="M288" s="96">
        <f t="shared" si="19"/>
        <v>4056</v>
      </c>
    </row>
    <row r="289" spans="1:13" ht="15.75" x14ac:dyDescent="0.25">
      <c r="A289" s="99">
        <v>43800</v>
      </c>
      <c r="B289" s="6" t="s">
        <v>42</v>
      </c>
      <c r="C289" s="6">
        <v>189</v>
      </c>
      <c r="D289" s="6">
        <v>2871</v>
      </c>
      <c r="E289" s="6">
        <v>685.77000359998556</v>
      </c>
      <c r="F289" s="6">
        <v>499.22999640001444</v>
      </c>
      <c r="G289" s="94">
        <f t="shared" si="16"/>
        <v>4245</v>
      </c>
      <c r="H289" s="94">
        <f t="shared" si="17"/>
        <v>4056</v>
      </c>
      <c r="I289" s="6">
        <v>189</v>
      </c>
      <c r="J289" s="6">
        <v>2871</v>
      </c>
      <c r="K289" s="6">
        <v>1185</v>
      </c>
      <c r="L289" s="94">
        <f t="shared" si="18"/>
        <v>4245</v>
      </c>
      <c r="M289" s="96">
        <f t="shared" si="19"/>
        <v>4056</v>
      </c>
    </row>
  </sheetData>
  <autoFilter ref="A1:L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2019 ECRS (new 10-min NPRR 863)</vt:lpstr>
      <vt:lpstr>2019 NSRS per NPRR 863</vt:lpstr>
      <vt:lpstr>2019 RRS per NPRR 863 </vt:lpstr>
      <vt:lpstr>2019 Regulation_up per NPRR863</vt:lpstr>
      <vt:lpstr>2019 Regulation-dn per NPRR 863</vt:lpstr>
      <vt:lpstr>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2019-02-14T19:54:20Z</dcterms:modified>
</cp:coreProperties>
</file>