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Operations Analysis\Monthly Solar Report\2018\"/>
    </mc:Choice>
  </mc:AlternateContent>
  <bookViews>
    <workbookView xWindow="480" yWindow="15" windowWidth="15120" windowHeight="9285"/>
  </bookViews>
  <sheets>
    <sheet name="Cover Page" sheetId="1" r:id="rId1"/>
    <sheet name="RSC to RGN" sheetId="2" r:id="rId2"/>
    <sheet name="RSC STAT CODES" sheetId="3" r:id="rId3"/>
    <sheet name="BOARD SLIDE DATA" sheetId="6" r:id="rId4"/>
    <sheet name="BOARD SLIDE CHART" sheetId="7" r:id="rId5"/>
    <sheet name="QMWG SYSTEM-WIDE DATA" sheetId="10" r:id="rId6"/>
    <sheet name="QMWG SYSTEM-WIDE CHART" sheetId="11" r:id="rId7"/>
    <sheet name="HA System-wide STPPF" sheetId="4" r:id="rId8"/>
    <sheet name="DA System-wide STPPF" sheetId="5" r:id="rId9"/>
  </sheets>
  <externalReferences>
    <externalReference r:id="rId10"/>
  </externalReference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M5" i="4" l="1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N17" i="4"/>
  <c r="M18" i="4"/>
  <c r="N18" i="4"/>
  <c r="M19" i="4"/>
  <c r="N19" i="4"/>
  <c r="M20" i="4"/>
  <c r="N20" i="4"/>
  <c r="M21" i="4"/>
  <c r="N21" i="4"/>
  <c r="M22" i="4"/>
  <c r="N22" i="4"/>
  <c r="M23" i="4"/>
  <c r="N23" i="4"/>
  <c r="M24" i="4"/>
  <c r="N24" i="4"/>
  <c r="M25" i="4"/>
  <c r="N25" i="4"/>
  <c r="M26" i="4"/>
  <c r="N26" i="4"/>
  <c r="M27" i="4"/>
  <c r="N27" i="4"/>
  <c r="M28" i="4"/>
  <c r="N28" i="4"/>
  <c r="M29" i="4"/>
  <c r="N29" i="4"/>
  <c r="M30" i="4"/>
  <c r="N30" i="4"/>
  <c r="M31" i="4"/>
  <c r="N31" i="4"/>
  <c r="M32" i="4"/>
  <c r="N32" i="4"/>
  <c r="M33" i="4"/>
  <c r="N33" i="4"/>
  <c r="M34" i="4"/>
  <c r="N34" i="4"/>
  <c r="M35" i="4"/>
  <c r="N35" i="4"/>
  <c r="M36" i="4"/>
  <c r="N36" i="4"/>
  <c r="M37" i="4"/>
  <c r="N37" i="4"/>
  <c r="M38" i="4"/>
  <c r="N38" i="4"/>
  <c r="M39" i="4"/>
  <c r="N39" i="4"/>
  <c r="M40" i="4"/>
  <c r="N40" i="4"/>
  <c r="M41" i="4"/>
  <c r="N41" i="4"/>
  <c r="M42" i="4"/>
  <c r="N42" i="4"/>
  <c r="M43" i="4"/>
  <c r="N43" i="4"/>
  <c r="M44" i="4"/>
  <c r="N44" i="4"/>
  <c r="M45" i="4"/>
  <c r="N45" i="4"/>
  <c r="M46" i="4"/>
  <c r="N46" i="4"/>
  <c r="M47" i="4"/>
  <c r="N47" i="4"/>
  <c r="M48" i="4"/>
  <c r="N48" i="4"/>
  <c r="M49" i="4"/>
  <c r="N49" i="4"/>
  <c r="M50" i="4"/>
  <c r="N50" i="4"/>
  <c r="M51" i="4"/>
  <c r="N51" i="4"/>
  <c r="M52" i="4"/>
  <c r="N52" i="4"/>
  <c r="M53" i="4"/>
  <c r="N53" i="4"/>
  <c r="M54" i="4"/>
  <c r="N54" i="4"/>
  <c r="M55" i="4"/>
  <c r="N55" i="4"/>
  <c r="M56" i="4"/>
  <c r="N56" i="4"/>
  <c r="M57" i="4"/>
  <c r="N57" i="4"/>
  <c r="M58" i="4"/>
  <c r="N58" i="4"/>
  <c r="M59" i="4"/>
  <c r="N59" i="4"/>
  <c r="M60" i="4"/>
  <c r="N60" i="4"/>
  <c r="M61" i="4"/>
  <c r="N61" i="4"/>
  <c r="M62" i="4"/>
  <c r="N62" i="4"/>
  <c r="M63" i="4"/>
  <c r="N63" i="4"/>
  <c r="M64" i="4"/>
  <c r="N64" i="4"/>
  <c r="M65" i="4"/>
  <c r="N65" i="4"/>
  <c r="M66" i="4"/>
  <c r="N66" i="4"/>
  <c r="M67" i="4"/>
  <c r="N67" i="4"/>
  <c r="M68" i="4"/>
  <c r="N68" i="4"/>
  <c r="M69" i="4"/>
  <c r="N69" i="4"/>
  <c r="M70" i="4"/>
  <c r="N70" i="4"/>
  <c r="M71" i="4"/>
  <c r="N71" i="4"/>
  <c r="M72" i="4"/>
  <c r="N72" i="4"/>
  <c r="M73" i="4"/>
  <c r="N73" i="4"/>
  <c r="M74" i="4"/>
  <c r="N74" i="4"/>
  <c r="M75" i="4"/>
  <c r="N75" i="4"/>
  <c r="M76" i="4"/>
  <c r="N76" i="4"/>
  <c r="M77" i="4"/>
  <c r="N77" i="4"/>
  <c r="M78" i="4"/>
  <c r="N78" i="4"/>
  <c r="M79" i="4"/>
  <c r="N79" i="4"/>
  <c r="M80" i="4"/>
  <c r="N80" i="4"/>
  <c r="M81" i="4"/>
  <c r="N81" i="4"/>
  <c r="M82" i="4"/>
  <c r="N82" i="4"/>
  <c r="M83" i="4"/>
  <c r="N83" i="4"/>
  <c r="M84" i="4"/>
  <c r="N84" i="4"/>
  <c r="M85" i="4"/>
  <c r="N85" i="4"/>
  <c r="M86" i="4"/>
  <c r="N86" i="4"/>
  <c r="M87" i="4"/>
  <c r="N87" i="4"/>
  <c r="M88" i="4"/>
  <c r="N88" i="4"/>
  <c r="M89" i="4"/>
  <c r="N89" i="4"/>
  <c r="M90" i="4"/>
  <c r="N90" i="4"/>
  <c r="M91" i="4"/>
  <c r="N91" i="4"/>
  <c r="M92" i="4"/>
  <c r="N92" i="4"/>
  <c r="M93" i="4"/>
  <c r="N93" i="4"/>
  <c r="M94" i="4"/>
  <c r="N94" i="4"/>
  <c r="M95" i="4"/>
  <c r="N95" i="4"/>
  <c r="M96" i="4"/>
  <c r="N96" i="4"/>
  <c r="M97" i="4"/>
  <c r="N97" i="4"/>
  <c r="M98" i="4"/>
  <c r="N98" i="4"/>
  <c r="M99" i="4"/>
  <c r="N99" i="4"/>
  <c r="M100" i="4"/>
  <c r="N100" i="4"/>
  <c r="M101" i="4"/>
  <c r="N101" i="4"/>
  <c r="M102" i="4"/>
  <c r="N102" i="4"/>
  <c r="M103" i="4"/>
  <c r="N103" i="4"/>
  <c r="M104" i="4"/>
  <c r="N104" i="4"/>
  <c r="M105" i="4"/>
  <c r="N105" i="4"/>
  <c r="M106" i="4"/>
  <c r="N106" i="4"/>
  <c r="M107" i="4"/>
  <c r="N107" i="4"/>
  <c r="M108" i="4"/>
  <c r="N108" i="4"/>
  <c r="M109" i="4"/>
  <c r="N109" i="4"/>
  <c r="M110" i="4"/>
  <c r="N110" i="4"/>
  <c r="M111" i="4"/>
  <c r="N111" i="4"/>
  <c r="M112" i="4"/>
  <c r="N112" i="4"/>
  <c r="M113" i="4"/>
  <c r="N113" i="4"/>
  <c r="M114" i="4"/>
  <c r="N114" i="4"/>
  <c r="M115" i="4"/>
  <c r="N115" i="4"/>
  <c r="M116" i="4"/>
  <c r="N116" i="4"/>
  <c r="M117" i="4"/>
  <c r="N117" i="4"/>
  <c r="M118" i="4"/>
  <c r="N118" i="4"/>
  <c r="M119" i="4"/>
  <c r="N119" i="4"/>
  <c r="M120" i="4"/>
  <c r="N120" i="4"/>
  <c r="M121" i="4"/>
  <c r="N121" i="4"/>
  <c r="M122" i="4"/>
  <c r="N122" i="4"/>
  <c r="M123" i="4"/>
  <c r="N123" i="4"/>
  <c r="M124" i="4"/>
  <c r="N124" i="4"/>
  <c r="M125" i="4"/>
  <c r="N125" i="4"/>
  <c r="M126" i="4"/>
  <c r="N126" i="4"/>
  <c r="M127" i="4"/>
  <c r="N127" i="4"/>
  <c r="M128" i="4"/>
  <c r="N128" i="4"/>
  <c r="M129" i="4"/>
  <c r="N129" i="4"/>
  <c r="M130" i="4"/>
  <c r="N130" i="4"/>
  <c r="M131" i="4"/>
  <c r="N131" i="4"/>
  <c r="M132" i="4"/>
  <c r="N132" i="4"/>
  <c r="M133" i="4"/>
  <c r="N133" i="4"/>
  <c r="M134" i="4"/>
  <c r="N134" i="4"/>
  <c r="M135" i="4"/>
  <c r="N135" i="4"/>
  <c r="M136" i="4"/>
  <c r="N136" i="4"/>
  <c r="M137" i="4"/>
  <c r="N137" i="4"/>
  <c r="M138" i="4"/>
  <c r="N138" i="4"/>
  <c r="M139" i="4"/>
  <c r="N139" i="4"/>
  <c r="M140" i="4"/>
  <c r="N140" i="4"/>
  <c r="M141" i="4"/>
  <c r="N141" i="4"/>
  <c r="M142" i="4"/>
  <c r="N142" i="4"/>
  <c r="M143" i="4"/>
  <c r="N143" i="4"/>
  <c r="M144" i="4"/>
  <c r="N144" i="4"/>
  <c r="M145" i="4"/>
  <c r="N145" i="4"/>
  <c r="M146" i="4"/>
  <c r="N146" i="4"/>
  <c r="M147" i="4"/>
  <c r="N147" i="4"/>
  <c r="M148" i="4"/>
  <c r="N148" i="4"/>
  <c r="M149" i="4"/>
  <c r="N149" i="4"/>
  <c r="M150" i="4"/>
  <c r="N150" i="4"/>
  <c r="M151" i="4"/>
  <c r="N151" i="4"/>
  <c r="M152" i="4"/>
  <c r="N152" i="4"/>
  <c r="M153" i="4"/>
  <c r="N153" i="4"/>
  <c r="M154" i="4"/>
  <c r="N154" i="4"/>
  <c r="M155" i="4"/>
  <c r="N155" i="4"/>
  <c r="M156" i="4"/>
  <c r="N156" i="4"/>
  <c r="M157" i="4"/>
  <c r="N157" i="4"/>
  <c r="M158" i="4"/>
  <c r="N158" i="4"/>
  <c r="M159" i="4"/>
  <c r="N159" i="4"/>
  <c r="M160" i="4"/>
  <c r="N160" i="4"/>
  <c r="M161" i="4"/>
  <c r="N161" i="4"/>
  <c r="M162" i="4"/>
  <c r="N162" i="4"/>
  <c r="M163" i="4"/>
  <c r="N163" i="4"/>
  <c r="M164" i="4"/>
  <c r="N164" i="4"/>
  <c r="M165" i="4"/>
  <c r="N165" i="4"/>
  <c r="M166" i="4"/>
  <c r="N166" i="4"/>
  <c r="M167" i="4"/>
  <c r="N167" i="4"/>
  <c r="M168" i="4"/>
  <c r="N168" i="4"/>
  <c r="M169" i="4"/>
  <c r="N169" i="4"/>
  <c r="M170" i="4"/>
  <c r="N170" i="4"/>
  <c r="M171" i="4"/>
  <c r="N171" i="4"/>
  <c r="M172" i="4"/>
  <c r="N172" i="4"/>
  <c r="M173" i="4"/>
  <c r="N173" i="4"/>
  <c r="M174" i="4"/>
  <c r="N174" i="4"/>
  <c r="M175" i="4"/>
  <c r="N175" i="4"/>
  <c r="M176" i="4"/>
  <c r="N176" i="4"/>
  <c r="M177" i="4"/>
  <c r="N177" i="4"/>
  <c r="M178" i="4"/>
  <c r="N178" i="4"/>
  <c r="M179" i="4"/>
  <c r="N179" i="4"/>
  <c r="M180" i="4"/>
  <c r="N180" i="4"/>
  <c r="M181" i="4"/>
  <c r="N181" i="4"/>
  <c r="M182" i="4"/>
  <c r="N182" i="4"/>
  <c r="M183" i="4"/>
  <c r="N183" i="4"/>
  <c r="M184" i="4"/>
  <c r="N184" i="4"/>
  <c r="M185" i="4"/>
  <c r="N185" i="4"/>
  <c r="M186" i="4"/>
  <c r="N186" i="4"/>
  <c r="M187" i="4"/>
  <c r="N187" i="4"/>
  <c r="M188" i="4"/>
  <c r="N188" i="4"/>
  <c r="M189" i="4"/>
  <c r="N189" i="4"/>
  <c r="M190" i="4"/>
  <c r="N190" i="4"/>
  <c r="M191" i="4"/>
  <c r="N191" i="4"/>
  <c r="M192" i="4"/>
  <c r="N192" i="4"/>
  <c r="M193" i="4"/>
  <c r="N193" i="4"/>
  <c r="M194" i="4"/>
  <c r="N194" i="4"/>
  <c r="M195" i="4"/>
  <c r="N195" i="4"/>
  <c r="M196" i="4"/>
  <c r="N196" i="4"/>
  <c r="M197" i="4"/>
  <c r="N197" i="4"/>
  <c r="M198" i="4"/>
  <c r="N198" i="4"/>
  <c r="M199" i="4"/>
  <c r="N199" i="4"/>
  <c r="M200" i="4"/>
  <c r="N200" i="4"/>
  <c r="M201" i="4"/>
  <c r="N201" i="4"/>
  <c r="M202" i="4"/>
  <c r="N202" i="4"/>
  <c r="M203" i="4"/>
  <c r="N203" i="4"/>
  <c r="M204" i="4"/>
  <c r="N204" i="4"/>
  <c r="M205" i="4"/>
  <c r="N205" i="4"/>
  <c r="M206" i="4"/>
  <c r="N206" i="4"/>
  <c r="M207" i="4"/>
  <c r="N207" i="4"/>
  <c r="M208" i="4"/>
  <c r="N208" i="4"/>
  <c r="M209" i="4"/>
  <c r="N209" i="4"/>
  <c r="M210" i="4"/>
  <c r="N210" i="4"/>
  <c r="M211" i="4"/>
  <c r="N211" i="4"/>
  <c r="M212" i="4"/>
  <c r="N212" i="4"/>
  <c r="M213" i="4"/>
  <c r="N213" i="4"/>
  <c r="M214" i="4"/>
  <c r="N214" i="4"/>
  <c r="M215" i="4"/>
  <c r="N215" i="4"/>
  <c r="M216" i="4"/>
  <c r="N216" i="4"/>
  <c r="M217" i="4"/>
  <c r="N217" i="4"/>
  <c r="M218" i="4"/>
  <c r="N218" i="4"/>
  <c r="M219" i="4"/>
  <c r="N219" i="4"/>
  <c r="M220" i="4"/>
  <c r="N220" i="4"/>
  <c r="M221" i="4"/>
  <c r="N221" i="4"/>
  <c r="M222" i="4"/>
  <c r="N222" i="4"/>
  <c r="M223" i="4"/>
  <c r="N223" i="4"/>
  <c r="M224" i="4"/>
  <c r="N224" i="4"/>
  <c r="M225" i="4"/>
  <c r="N225" i="4"/>
  <c r="M226" i="4"/>
  <c r="N226" i="4"/>
  <c r="M227" i="4"/>
  <c r="N227" i="4"/>
  <c r="M228" i="4"/>
  <c r="N228" i="4"/>
  <c r="M229" i="4"/>
  <c r="N229" i="4"/>
  <c r="M230" i="4"/>
  <c r="N230" i="4"/>
  <c r="M231" i="4"/>
  <c r="N231" i="4"/>
  <c r="M232" i="4"/>
  <c r="N232" i="4"/>
  <c r="M233" i="4"/>
  <c r="N233" i="4"/>
  <c r="M234" i="4"/>
  <c r="N234" i="4"/>
  <c r="M235" i="4"/>
  <c r="N235" i="4"/>
  <c r="M236" i="4"/>
  <c r="N236" i="4"/>
  <c r="M237" i="4"/>
  <c r="N237" i="4"/>
  <c r="M238" i="4"/>
  <c r="N238" i="4"/>
  <c r="M239" i="4"/>
  <c r="N239" i="4"/>
  <c r="M240" i="4"/>
  <c r="N240" i="4"/>
  <c r="M241" i="4"/>
  <c r="N241" i="4"/>
  <c r="M242" i="4"/>
  <c r="N242" i="4"/>
  <c r="M243" i="4"/>
  <c r="N243" i="4"/>
  <c r="M244" i="4"/>
  <c r="N244" i="4"/>
  <c r="M245" i="4"/>
  <c r="N245" i="4"/>
  <c r="M246" i="4"/>
  <c r="N246" i="4"/>
  <c r="M247" i="4"/>
  <c r="N247" i="4"/>
  <c r="M248" i="4"/>
  <c r="N248" i="4"/>
  <c r="M249" i="4"/>
  <c r="N249" i="4"/>
  <c r="M250" i="4"/>
  <c r="N250" i="4"/>
  <c r="M251" i="4"/>
  <c r="N251" i="4"/>
  <c r="M252" i="4"/>
  <c r="N252" i="4"/>
  <c r="M253" i="4"/>
  <c r="N253" i="4"/>
  <c r="M254" i="4"/>
  <c r="N254" i="4"/>
  <c r="M255" i="4"/>
  <c r="N255" i="4"/>
  <c r="M256" i="4"/>
  <c r="N256" i="4"/>
  <c r="M257" i="4"/>
  <c r="N257" i="4"/>
  <c r="M258" i="4"/>
  <c r="N258" i="4"/>
  <c r="M259" i="4"/>
  <c r="N259" i="4"/>
  <c r="M260" i="4"/>
  <c r="N260" i="4"/>
  <c r="M261" i="4"/>
  <c r="N261" i="4"/>
  <c r="M262" i="4"/>
  <c r="N262" i="4"/>
  <c r="M263" i="4"/>
  <c r="N263" i="4"/>
  <c r="M264" i="4"/>
  <c r="N264" i="4"/>
  <c r="M265" i="4"/>
  <c r="N265" i="4"/>
  <c r="M266" i="4"/>
  <c r="N266" i="4"/>
  <c r="M267" i="4"/>
  <c r="N267" i="4"/>
  <c r="M268" i="4"/>
  <c r="N268" i="4"/>
  <c r="M269" i="4"/>
  <c r="N269" i="4"/>
  <c r="M270" i="4"/>
  <c r="N270" i="4"/>
  <c r="M271" i="4"/>
  <c r="N271" i="4"/>
  <c r="M272" i="4"/>
  <c r="N272" i="4"/>
  <c r="M273" i="4"/>
  <c r="N273" i="4"/>
  <c r="M274" i="4"/>
  <c r="N274" i="4"/>
  <c r="M275" i="4"/>
  <c r="N275" i="4"/>
  <c r="M276" i="4"/>
  <c r="N276" i="4"/>
  <c r="M277" i="4"/>
  <c r="N277" i="4"/>
  <c r="M278" i="4"/>
  <c r="N278" i="4"/>
  <c r="M279" i="4"/>
  <c r="N279" i="4"/>
  <c r="M280" i="4"/>
  <c r="N280" i="4"/>
  <c r="M281" i="4"/>
  <c r="N281" i="4"/>
  <c r="M282" i="4"/>
  <c r="N282" i="4"/>
  <c r="M283" i="4"/>
  <c r="N283" i="4"/>
  <c r="M284" i="4"/>
  <c r="N284" i="4"/>
  <c r="M285" i="4"/>
  <c r="N285" i="4"/>
  <c r="M286" i="4"/>
  <c r="N286" i="4"/>
  <c r="M287" i="4"/>
  <c r="N287" i="4"/>
  <c r="M288" i="4"/>
  <c r="N288" i="4"/>
  <c r="M289" i="4"/>
  <c r="N289" i="4"/>
  <c r="M290" i="4"/>
  <c r="N290" i="4"/>
  <c r="M291" i="4"/>
  <c r="N291" i="4"/>
  <c r="M292" i="4"/>
  <c r="N292" i="4"/>
  <c r="M293" i="4"/>
  <c r="N293" i="4"/>
  <c r="M294" i="4"/>
  <c r="N294" i="4"/>
  <c r="M295" i="4"/>
  <c r="N295" i="4"/>
  <c r="M296" i="4"/>
  <c r="N296" i="4"/>
  <c r="M297" i="4"/>
  <c r="N297" i="4"/>
  <c r="M298" i="4"/>
  <c r="N298" i="4"/>
  <c r="M299" i="4"/>
  <c r="N299" i="4"/>
  <c r="M300" i="4"/>
  <c r="N300" i="4"/>
  <c r="M301" i="4"/>
  <c r="N301" i="4"/>
  <c r="M302" i="4"/>
  <c r="N302" i="4"/>
  <c r="M303" i="4"/>
  <c r="N303" i="4"/>
  <c r="M304" i="4"/>
  <c r="N304" i="4"/>
  <c r="M305" i="4"/>
  <c r="N305" i="4"/>
  <c r="M306" i="4"/>
  <c r="N306" i="4"/>
  <c r="M307" i="4"/>
  <c r="N307" i="4"/>
  <c r="M308" i="4"/>
  <c r="N308" i="4"/>
  <c r="M309" i="4"/>
  <c r="N309" i="4"/>
  <c r="M310" i="4"/>
  <c r="N310" i="4"/>
  <c r="M311" i="4"/>
  <c r="N311" i="4"/>
  <c r="M312" i="4"/>
  <c r="N312" i="4"/>
  <c r="M313" i="4"/>
  <c r="N313" i="4"/>
  <c r="M314" i="4"/>
  <c r="N314" i="4"/>
  <c r="M315" i="4"/>
  <c r="N315" i="4"/>
  <c r="M316" i="4"/>
  <c r="N316" i="4"/>
  <c r="M317" i="4"/>
  <c r="N317" i="4"/>
  <c r="M318" i="4"/>
  <c r="N318" i="4"/>
  <c r="M319" i="4"/>
  <c r="N319" i="4"/>
  <c r="M320" i="4"/>
  <c r="N320" i="4"/>
  <c r="M321" i="4"/>
  <c r="N321" i="4"/>
  <c r="M322" i="4"/>
  <c r="N322" i="4"/>
  <c r="M323" i="4"/>
  <c r="N323" i="4"/>
  <c r="M324" i="4"/>
  <c r="N324" i="4"/>
  <c r="M325" i="4"/>
  <c r="N325" i="4"/>
  <c r="M326" i="4"/>
  <c r="N326" i="4"/>
  <c r="M327" i="4"/>
  <c r="N327" i="4"/>
  <c r="M328" i="4"/>
  <c r="N328" i="4"/>
  <c r="M329" i="4"/>
  <c r="N329" i="4"/>
  <c r="M330" i="4"/>
  <c r="N330" i="4"/>
  <c r="M331" i="4"/>
  <c r="N331" i="4"/>
  <c r="M332" i="4"/>
  <c r="N332" i="4"/>
  <c r="M333" i="4"/>
  <c r="N333" i="4"/>
  <c r="M334" i="4"/>
  <c r="N334" i="4"/>
  <c r="M335" i="4"/>
  <c r="N335" i="4"/>
  <c r="M336" i="4"/>
  <c r="N336" i="4"/>
  <c r="M337" i="4"/>
  <c r="N337" i="4"/>
  <c r="M338" i="4"/>
  <c r="N338" i="4"/>
  <c r="M339" i="4"/>
  <c r="N339" i="4"/>
  <c r="M340" i="4"/>
  <c r="N340" i="4"/>
  <c r="M341" i="4"/>
  <c r="N341" i="4"/>
  <c r="M342" i="4"/>
  <c r="N342" i="4"/>
  <c r="M343" i="4"/>
  <c r="N343" i="4"/>
  <c r="M344" i="4"/>
  <c r="N344" i="4"/>
  <c r="M345" i="4"/>
  <c r="N345" i="4"/>
  <c r="M346" i="4"/>
  <c r="N346" i="4"/>
  <c r="M347" i="4"/>
  <c r="N347" i="4"/>
  <c r="M348" i="4"/>
  <c r="N348" i="4"/>
  <c r="M349" i="4"/>
  <c r="N349" i="4"/>
  <c r="M350" i="4"/>
  <c r="N350" i="4"/>
  <c r="M351" i="4"/>
  <c r="N351" i="4"/>
  <c r="M352" i="4"/>
  <c r="N352" i="4"/>
  <c r="M353" i="4"/>
  <c r="N353" i="4"/>
  <c r="M354" i="4"/>
  <c r="N354" i="4"/>
  <c r="M355" i="4"/>
  <c r="N355" i="4"/>
  <c r="M356" i="4"/>
  <c r="N356" i="4"/>
  <c r="M357" i="4"/>
  <c r="N357" i="4"/>
  <c r="M358" i="4"/>
  <c r="N358" i="4"/>
  <c r="M359" i="4"/>
  <c r="N359" i="4"/>
  <c r="M360" i="4"/>
  <c r="N360" i="4"/>
  <c r="M361" i="4"/>
  <c r="N361" i="4"/>
  <c r="M362" i="4"/>
  <c r="N362" i="4"/>
  <c r="M363" i="4"/>
  <c r="N363" i="4"/>
  <c r="M364" i="4"/>
  <c r="N364" i="4"/>
  <c r="M365" i="4"/>
  <c r="N365" i="4"/>
  <c r="M366" i="4"/>
  <c r="N366" i="4"/>
  <c r="M367" i="4"/>
  <c r="N367" i="4"/>
  <c r="M368" i="4"/>
  <c r="N368" i="4"/>
  <c r="M369" i="4"/>
  <c r="N369" i="4"/>
  <c r="M370" i="4"/>
  <c r="N370" i="4"/>
  <c r="M371" i="4"/>
  <c r="N371" i="4"/>
  <c r="M372" i="4"/>
  <c r="N372" i="4"/>
  <c r="M373" i="4"/>
  <c r="N373" i="4"/>
  <c r="M374" i="4"/>
  <c r="N374" i="4"/>
  <c r="M375" i="4"/>
  <c r="N375" i="4"/>
  <c r="M376" i="4"/>
  <c r="N376" i="4"/>
  <c r="M377" i="4"/>
  <c r="N377" i="4"/>
  <c r="M378" i="4"/>
  <c r="N378" i="4"/>
  <c r="M379" i="4"/>
  <c r="N379" i="4"/>
  <c r="M380" i="4"/>
  <c r="N380" i="4"/>
  <c r="M381" i="4"/>
  <c r="N381" i="4"/>
  <c r="M382" i="4"/>
  <c r="N382" i="4"/>
  <c r="M383" i="4"/>
  <c r="N383" i="4"/>
  <c r="M384" i="4"/>
  <c r="N384" i="4"/>
  <c r="M385" i="4"/>
  <c r="N385" i="4"/>
  <c r="M386" i="4"/>
  <c r="N386" i="4"/>
  <c r="M387" i="4"/>
  <c r="N387" i="4"/>
  <c r="M388" i="4"/>
  <c r="N388" i="4"/>
  <c r="M389" i="4"/>
  <c r="N389" i="4"/>
  <c r="M390" i="4"/>
  <c r="N390" i="4"/>
  <c r="M391" i="4"/>
  <c r="N391" i="4"/>
  <c r="M392" i="4"/>
  <c r="N392" i="4"/>
  <c r="M393" i="4"/>
  <c r="N393" i="4"/>
  <c r="M394" i="4"/>
  <c r="N394" i="4"/>
  <c r="M395" i="4"/>
  <c r="N395" i="4"/>
  <c r="M396" i="4"/>
  <c r="N396" i="4"/>
  <c r="M397" i="4"/>
  <c r="N397" i="4"/>
  <c r="M398" i="4"/>
  <c r="N398" i="4"/>
  <c r="M399" i="4"/>
  <c r="N399" i="4"/>
  <c r="M400" i="4"/>
  <c r="N400" i="4"/>
  <c r="M401" i="4"/>
  <c r="N401" i="4"/>
  <c r="M402" i="4"/>
  <c r="N402" i="4"/>
  <c r="M403" i="4"/>
  <c r="N403" i="4"/>
  <c r="M404" i="4"/>
  <c r="N404" i="4"/>
  <c r="M405" i="4"/>
  <c r="N405" i="4"/>
  <c r="M406" i="4"/>
  <c r="N406" i="4"/>
  <c r="M407" i="4"/>
  <c r="N407" i="4"/>
  <c r="M408" i="4"/>
  <c r="N408" i="4"/>
  <c r="M409" i="4"/>
  <c r="N409" i="4"/>
  <c r="M410" i="4"/>
  <c r="N410" i="4"/>
  <c r="M411" i="4"/>
  <c r="N411" i="4"/>
  <c r="M412" i="4"/>
  <c r="N412" i="4"/>
  <c r="M413" i="4"/>
  <c r="N413" i="4"/>
  <c r="M414" i="4"/>
  <c r="N414" i="4"/>
  <c r="M415" i="4"/>
  <c r="N415" i="4"/>
  <c r="M416" i="4"/>
  <c r="N416" i="4"/>
  <c r="M417" i="4"/>
  <c r="N417" i="4"/>
  <c r="M418" i="4"/>
  <c r="N418" i="4"/>
  <c r="M419" i="4"/>
  <c r="N419" i="4"/>
  <c r="M420" i="4"/>
  <c r="N420" i="4"/>
  <c r="M421" i="4"/>
  <c r="N421" i="4"/>
  <c r="M422" i="4"/>
  <c r="N422" i="4"/>
  <c r="M423" i="4"/>
  <c r="N423" i="4"/>
  <c r="M424" i="4"/>
  <c r="N424" i="4"/>
  <c r="M425" i="4"/>
  <c r="N425" i="4"/>
  <c r="M426" i="4"/>
  <c r="N426" i="4"/>
  <c r="M427" i="4"/>
  <c r="N427" i="4"/>
  <c r="M428" i="4"/>
  <c r="N428" i="4"/>
  <c r="M429" i="4"/>
  <c r="N429" i="4"/>
  <c r="M430" i="4"/>
  <c r="N430" i="4"/>
  <c r="M431" i="4"/>
  <c r="N431" i="4"/>
  <c r="M432" i="4"/>
  <c r="N432" i="4"/>
  <c r="M433" i="4"/>
  <c r="N433" i="4"/>
  <c r="M434" i="4"/>
  <c r="N434" i="4"/>
  <c r="M435" i="4"/>
  <c r="N435" i="4"/>
  <c r="M436" i="4"/>
  <c r="N436" i="4"/>
  <c r="M437" i="4"/>
  <c r="N437" i="4"/>
  <c r="M438" i="4"/>
  <c r="N438" i="4"/>
  <c r="M439" i="4"/>
  <c r="N439" i="4"/>
  <c r="M440" i="4"/>
  <c r="N440" i="4"/>
  <c r="M441" i="4"/>
  <c r="N441" i="4"/>
  <c r="M442" i="4"/>
  <c r="N442" i="4"/>
  <c r="M443" i="4"/>
  <c r="N443" i="4"/>
  <c r="M444" i="4"/>
  <c r="N444" i="4"/>
  <c r="M445" i="4"/>
  <c r="N445" i="4"/>
  <c r="M446" i="4"/>
  <c r="N446" i="4"/>
  <c r="M447" i="4"/>
  <c r="N447" i="4"/>
  <c r="M448" i="4"/>
  <c r="N448" i="4"/>
  <c r="M449" i="4"/>
  <c r="N449" i="4"/>
  <c r="M450" i="4"/>
  <c r="N450" i="4"/>
  <c r="M451" i="4"/>
  <c r="N451" i="4"/>
  <c r="M452" i="4"/>
  <c r="N452" i="4"/>
  <c r="M453" i="4"/>
  <c r="N453" i="4"/>
  <c r="M454" i="4"/>
  <c r="N454" i="4"/>
  <c r="M455" i="4"/>
  <c r="N455" i="4"/>
  <c r="M456" i="4"/>
  <c r="N456" i="4"/>
  <c r="M457" i="4"/>
  <c r="N457" i="4"/>
  <c r="M458" i="4"/>
  <c r="N458" i="4"/>
  <c r="M459" i="4"/>
  <c r="N459" i="4"/>
  <c r="M460" i="4"/>
  <c r="N460" i="4"/>
  <c r="M461" i="4"/>
  <c r="N461" i="4"/>
  <c r="M462" i="4"/>
  <c r="N462" i="4"/>
  <c r="M463" i="4"/>
  <c r="N463" i="4"/>
  <c r="M464" i="4"/>
  <c r="N464" i="4"/>
  <c r="M465" i="4"/>
  <c r="N465" i="4"/>
  <c r="M466" i="4"/>
  <c r="N466" i="4"/>
  <c r="M467" i="4"/>
  <c r="N467" i="4"/>
  <c r="M468" i="4"/>
  <c r="N468" i="4"/>
  <c r="M469" i="4"/>
  <c r="N469" i="4"/>
  <c r="M470" i="4"/>
  <c r="N470" i="4"/>
  <c r="M471" i="4"/>
  <c r="N471" i="4"/>
  <c r="M472" i="4"/>
  <c r="N472" i="4"/>
  <c r="M473" i="4"/>
  <c r="N473" i="4"/>
  <c r="M474" i="4"/>
  <c r="N474" i="4"/>
  <c r="M475" i="4"/>
  <c r="N475" i="4"/>
  <c r="M476" i="4"/>
  <c r="N476" i="4"/>
  <c r="M477" i="4"/>
  <c r="N477" i="4"/>
  <c r="M478" i="4"/>
  <c r="N478" i="4"/>
  <c r="M479" i="4"/>
  <c r="N479" i="4"/>
  <c r="M480" i="4"/>
  <c r="N480" i="4"/>
  <c r="M481" i="4"/>
  <c r="N481" i="4"/>
  <c r="M482" i="4"/>
  <c r="N482" i="4"/>
  <c r="M483" i="4"/>
  <c r="N483" i="4"/>
  <c r="M484" i="4"/>
  <c r="N484" i="4"/>
  <c r="M485" i="4"/>
  <c r="N485" i="4"/>
  <c r="M486" i="4"/>
  <c r="N486" i="4"/>
  <c r="M487" i="4"/>
  <c r="N487" i="4"/>
  <c r="M488" i="4"/>
  <c r="N488" i="4"/>
  <c r="M489" i="4"/>
  <c r="N489" i="4"/>
  <c r="M490" i="4"/>
  <c r="N490" i="4"/>
  <c r="M491" i="4"/>
  <c r="N491" i="4"/>
  <c r="M492" i="4"/>
  <c r="N492" i="4"/>
  <c r="M493" i="4"/>
  <c r="N493" i="4"/>
  <c r="M494" i="4"/>
  <c r="N494" i="4"/>
  <c r="M495" i="4"/>
  <c r="N495" i="4"/>
  <c r="M496" i="4"/>
  <c r="N496" i="4"/>
  <c r="M497" i="4"/>
  <c r="N497" i="4"/>
  <c r="M498" i="4"/>
  <c r="N498" i="4"/>
  <c r="M499" i="4"/>
  <c r="N499" i="4"/>
  <c r="M500" i="4"/>
  <c r="N500" i="4"/>
  <c r="M501" i="4"/>
  <c r="N501" i="4"/>
  <c r="M502" i="4"/>
  <c r="N502" i="4"/>
  <c r="M503" i="4"/>
  <c r="N503" i="4"/>
  <c r="M504" i="4"/>
  <c r="N504" i="4"/>
  <c r="M505" i="4"/>
  <c r="N505" i="4"/>
  <c r="M506" i="4"/>
  <c r="N506" i="4"/>
  <c r="M507" i="4"/>
  <c r="N507" i="4"/>
  <c r="M508" i="4"/>
  <c r="N508" i="4"/>
  <c r="M509" i="4"/>
  <c r="N509" i="4"/>
  <c r="M510" i="4"/>
  <c r="N510" i="4"/>
  <c r="M511" i="4"/>
  <c r="N511" i="4"/>
  <c r="M512" i="4"/>
  <c r="N512" i="4"/>
  <c r="M513" i="4"/>
  <c r="N513" i="4"/>
  <c r="M514" i="4"/>
  <c r="N514" i="4"/>
  <c r="M515" i="4"/>
  <c r="N515" i="4"/>
  <c r="M516" i="4"/>
  <c r="N516" i="4"/>
  <c r="M517" i="4"/>
  <c r="N517" i="4"/>
  <c r="M518" i="4"/>
  <c r="N518" i="4"/>
  <c r="M519" i="4"/>
  <c r="N519" i="4"/>
  <c r="M520" i="4"/>
  <c r="N520" i="4"/>
  <c r="M521" i="4"/>
  <c r="N521" i="4"/>
  <c r="M522" i="4"/>
  <c r="N522" i="4"/>
  <c r="M523" i="4"/>
  <c r="N523" i="4"/>
  <c r="M524" i="4"/>
  <c r="N524" i="4"/>
  <c r="M525" i="4"/>
  <c r="N525" i="4"/>
  <c r="M526" i="4"/>
  <c r="N526" i="4"/>
  <c r="M527" i="4"/>
  <c r="N527" i="4"/>
  <c r="M528" i="4"/>
  <c r="N528" i="4"/>
  <c r="M529" i="4"/>
  <c r="N529" i="4"/>
  <c r="M530" i="4"/>
  <c r="N530" i="4"/>
  <c r="M531" i="4"/>
  <c r="N531" i="4"/>
  <c r="M532" i="4"/>
  <c r="N532" i="4"/>
  <c r="M533" i="4"/>
  <c r="N533" i="4"/>
  <c r="M534" i="4"/>
  <c r="N534" i="4"/>
  <c r="M535" i="4"/>
  <c r="N535" i="4"/>
  <c r="M536" i="4"/>
  <c r="N536" i="4"/>
  <c r="M537" i="4"/>
  <c r="N537" i="4"/>
  <c r="M538" i="4"/>
  <c r="N538" i="4"/>
  <c r="M539" i="4"/>
  <c r="N539" i="4"/>
  <c r="M540" i="4"/>
  <c r="N540" i="4"/>
  <c r="M541" i="4"/>
  <c r="N541" i="4"/>
  <c r="M542" i="4"/>
  <c r="N542" i="4"/>
  <c r="M543" i="4"/>
  <c r="N543" i="4"/>
  <c r="M544" i="4"/>
  <c r="N544" i="4"/>
  <c r="M545" i="4"/>
  <c r="N545" i="4"/>
  <c r="M546" i="4"/>
  <c r="N546" i="4"/>
  <c r="M547" i="4"/>
  <c r="N547" i="4"/>
  <c r="M548" i="4"/>
  <c r="N548" i="4"/>
  <c r="M549" i="4"/>
  <c r="N549" i="4"/>
  <c r="M550" i="4"/>
  <c r="N550" i="4"/>
  <c r="M551" i="4"/>
  <c r="N551" i="4"/>
  <c r="M552" i="4"/>
  <c r="N552" i="4"/>
  <c r="M553" i="4"/>
  <c r="N553" i="4"/>
  <c r="M554" i="4"/>
  <c r="N554" i="4"/>
  <c r="M555" i="4"/>
  <c r="N555" i="4"/>
  <c r="M556" i="4"/>
  <c r="N556" i="4"/>
  <c r="M557" i="4"/>
  <c r="N557" i="4"/>
  <c r="M558" i="4"/>
  <c r="N558" i="4"/>
  <c r="M559" i="4"/>
  <c r="N559" i="4"/>
  <c r="M560" i="4"/>
  <c r="N560" i="4"/>
  <c r="M561" i="4"/>
  <c r="N561" i="4"/>
  <c r="M562" i="4"/>
  <c r="N562" i="4"/>
  <c r="M563" i="4"/>
  <c r="N563" i="4"/>
  <c r="M564" i="4"/>
  <c r="N564" i="4"/>
  <c r="M565" i="4"/>
  <c r="N565" i="4"/>
  <c r="M566" i="4"/>
  <c r="N566" i="4"/>
  <c r="M567" i="4"/>
  <c r="N567" i="4"/>
  <c r="M568" i="4"/>
  <c r="N568" i="4"/>
  <c r="M569" i="4"/>
  <c r="N569" i="4"/>
  <c r="M570" i="4"/>
  <c r="N570" i="4"/>
  <c r="M571" i="4"/>
  <c r="N571" i="4"/>
  <c r="M572" i="4"/>
  <c r="N572" i="4"/>
  <c r="M573" i="4"/>
  <c r="N573" i="4"/>
  <c r="M574" i="4"/>
  <c r="N574" i="4"/>
  <c r="M575" i="4"/>
  <c r="N575" i="4"/>
  <c r="M576" i="4"/>
  <c r="N576" i="4"/>
  <c r="M577" i="4"/>
  <c r="N577" i="4"/>
  <c r="M578" i="4"/>
  <c r="N578" i="4"/>
  <c r="M579" i="4"/>
  <c r="N579" i="4"/>
  <c r="M580" i="4"/>
  <c r="N580" i="4"/>
  <c r="M581" i="4"/>
  <c r="N581" i="4"/>
  <c r="M582" i="4"/>
  <c r="N582" i="4"/>
  <c r="M583" i="4"/>
  <c r="N583" i="4"/>
  <c r="M584" i="4"/>
  <c r="N584" i="4"/>
  <c r="M585" i="4"/>
  <c r="N585" i="4"/>
  <c r="M586" i="4"/>
  <c r="N586" i="4"/>
  <c r="M587" i="4"/>
  <c r="N587" i="4"/>
  <c r="M588" i="4"/>
  <c r="N588" i="4"/>
  <c r="M589" i="4"/>
  <c r="N589" i="4"/>
  <c r="M590" i="4"/>
  <c r="N590" i="4"/>
  <c r="M591" i="4"/>
  <c r="N591" i="4"/>
  <c r="M592" i="4"/>
  <c r="N592" i="4"/>
  <c r="M593" i="4"/>
  <c r="N593" i="4"/>
  <c r="M594" i="4"/>
  <c r="N594" i="4"/>
  <c r="M595" i="4"/>
  <c r="N595" i="4"/>
  <c r="M596" i="4"/>
  <c r="N596" i="4"/>
  <c r="M597" i="4"/>
  <c r="N597" i="4"/>
  <c r="M598" i="4"/>
  <c r="N598" i="4"/>
  <c r="M599" i="4"/>
  <c r="N599" i="4"/>
  <c r="M600" i="4"/>
  <c r="N600" i="4"/>
  <c r="M601" i="4"/>
  <c r="N601" i="4"/>
  <c r="M602" i="4"/>
  <c r="N602" i="4"/>
  <c r="M603" i="4"/>
  <c r="N603" i="4"/>
  <c r="M604" i="4"/>
  <c r="N604" i="4"/>
  <c r="M605" i="4"/>
  <c r="N605" i="4"/>
  <c r="M606" i="4"/>
  <c r="N606" i="4"/>
  <c r="M607" i="4"/>
  <c r="N607" i="4"/>
  <c r="M608" i="4"/>
  <c r="N608" i="4"/>
  <c r="M609" i="4"/>
  <c r="N609" i="4"/>
  <c r="M610" i="4"/>
  <c r="N610" i="4"/>
  <c r="M611" i="4"/>
  <c r="N611" i="4"/>
  <c r="M612" i="4"/>
  <c r="N612" i="4"/>
  <c r="M613" i="4"/>
  <c r="N613" i="4"/>
  <c r="M614" i="4"/>
  <c r="N614" i="4"/>
  <c r="M615" i="4"/>
  <c r="N615" i="4"/>
  <c r="M616" i="4"/>
  <c r="N616" i="4"/>
  <c r="M617" i="4"/>
  <c r="N617" i="4"/>
  <c r="M618" i="4"/>
  <c r="N618" i="4"/>
  <c r="M619" i="4"/>
  <c r="N619" i="4"/>
  <c r="M620" i="4"/>
  <c r="N620" i="4"/>
  <c r="M621" i="4"/>
  <c r="N621" i="4"/>
  <c r="M622" i="4"/>
  <c r="N622" i="4"/>
  <c r="M623" i="4"/>
  <c r="N623" i="4"/>
  <c r="M624" i="4"/>
  <c r="N624" i="4"/>
  <c r="M625" i="4"/>
  <c r="N625" i="4"/>
  <c r="M626" i="4"/>
  <c r="N626" i="4"/>
  <c r="M627" i="4"/>
  <c r="N627" i="4"/>
  <c r="M628" i="4"/>
  <c r="N628" i="4"/>
  <c r="M629" i="4"/>
  <c r="N629" i="4"/>
  <c r="M630" i="4"/>
  <c r="N630" i="4"/>
  <c r="M631" i="4"/>
  <c r="N631" i="4"/>
  <c r="M632" i="4"/>
  <c r="N632" i="4"/>
  <c r="M633" i="4"/>
  <c r="N633" i="4"/>
  <c r="M634" i="4"/>
  <c r="N634" i="4"/>
  <c r="M635" i="4"/>
  <c r="N635" i="4"/>
  <c r="M636" i="4"/>
  <c r="N636" i="4"/>
  <c r="M637" i="4"/>
  <c r="N637" i="4"/>
  <c r="M638" i="4"/>
  <c r="N638" i="4"/>
  <c r="M639" i="4"/>
  <c r="N639" i="4"/>
  <c r="M640" i="4"/>
  <c r="N640" i="4"/>
  <c r="M641" i="4"/>
  <c r="N641" i="4"/>
  <c r="M642" i="4"/>
  <c r="N642" i="4"/>
  <c r="M643" i="4"/>
  <c r="N643" i="4"/>
  <c r="M644" i="4"/>
  <c r="N644" i="4"/>
  <c r="M645" i="4"/>
  <c r="N645" i="4"/>
  <c r="M646" i="4"/>
  <c r="N646" i="4"/>
  <c r="M647" i="4"/>
  <c r="N647" i="4"/>
  <c r="M648" i="4"/>
  <c r="N648" i="4"/>
  <c r="M649" i="4"/>
  <c r="N649" i="4"/>
  <c r="M650" i="4"/>
  <c r="N650" i="4"/>
  <c r="M651" i="4"/>
  <c r="N651" i="4"/>
  <c r="M652" i="4"/>
  <c r="N652" i="4"/>
  <c r="M653" i="4"/>
  <c r="N653" i="4"/>
  <c r="M654" i="4"/>
  <c r="N654" i="4"/>
  <c r="M655" i="4"/>
  <c r="N655" i="4"/>
  <c r="M656" i="4"/>
  <c r="N656" i="4"/>
  <c r="M657" i="4"/>
  <c r="N657" i="4"/>
  <c r="M658" i="4"/>
  <c r="N658" i="4"/>
  <c r="M659" i="4"/>
  <c r="N659" i="4"/>
  <c r="M660" i="4"/>
  <c r="N660" i="4"/>
  <c r="M661" i="4"/>
  <c r="N661" i="4"/>
  <c r="M662" i="4"/>
  <c r="N662" i="4"/>
  <c r="M663" i="4"/>
  <c r="N663" i="4"/>
  <c r="M664" i="4"/>
  <c r="N664" i="4"/>
  <c r="M665" i="4"/>
  <c r="N665" i="4"/>
  <c r="M666" i="4"/>
  <c r="N666" i="4"/>
  <c r="M667" i="4"/>
  <c r="N667" i="4"/>
  <c r="M668" i="4"/>
  <c r="N668" i="4"/>
  <c r="M669" i="4"/>
  <c r="N669" i="4"/>
  <c r="M670" i="4"/>
  <c r="N670" i="4"/>
  <c r="M671" i="4"/>
  <c r="N671" i="4"/>
  <c r="M672" i="4"/>
  <c r="N672" i="4"/>
  <c r="M673" i="4"/>
  <c r="N673" i="4"/>
  <c r="M674" i="4"/>
  <c r="N674" i="4"/>
  <c r="M675" i="4"/>
  <c r="N675" i="4"/>
  <c r="M676" i="4"/>
  <c r="N676" i="4"/>
  <c r="M677" i="4"/>
  <c r="N677" i="4"/>
  <c r="M678" i="4"/>
  <c r="N678" i="4"/>
  <c r="M679" i="4"/>
  <c r="N679" i="4"/>
  <c r="M680" i="4"/>
  <c r="N680" i="4"/>
  <c r="M681" i="4"/>
  <c r="N681" i="4"/>
  <c r="M682" i="4"/>
  <c r="N682" i="4"/>
  <c r="M683" i="4"/>
  <c r="N683" i="4"/>
  <c r="M684" i="4"/>
  <c r="N684" i="4"/>
  <c r="M685" i="4"/>
  <c r="N685" i="4"/>
  <c r="M686" i="4"/>
  <c r="N686" i="4"/>
  <c r="M687" i="4"/>
  <c r="N687" i="4"/>
  <c r="M688" i="4"/>
  <c r="N688" i="4"/>
  <c r="M689" i="4"/>
  <c r="N689" i="4"/>
  <c r="M690" i="4"/>
  <c r="N690" i="4"/>
  <c r="M691" i="4"/>
  <c r="N691" i="4"/>
  <c r="M692" i="4"/>
  <c r="N692" i="4"/>
  <c r="M693" i="4"/>
  <c r="N693" i="4"/>
  <c r="M694" i="4"/>
  <c r="N694" i="4"/>
  <c r="M695" i="4"/>
  <c r="N695" i="4"/>
  <c r="M696" i="4"/>
  <c r="N696" i="4"/>
  <c r="M697" i="4"/>
  <c r="N697" i="4"/>
  <c r="M698" i="4"/>
  <c r="N698" i="4"/>
  <c r="M699" i="4"/>
  <c r="N699" i="4"/>
  <c r="M700" i="4"/>
  <c r="N700" i="4"/>
  <c r="M701" i="4"/>
  <c r="N701" i="4"/>
  <c r="M702" i="4"/>
  <c r="N702" i="4"/>
  <c r="M703" i="4"/>
  <c r="N703" i="4"/>
  <c r="M704" i="4"/>
  <c r="N704" i="4"/>
  <c r="M705" i="4"/>
  <c r="N705" i="4"/>
  <c r="M706" i="4"/>
  <c r="N706" i="4"/>
  <c r="M707" i="4"/>
  <c r="N707" i="4"/>
  <c r="M708" i="4"/>
  <c r="N708" i="4"/>
  <c r="M709" i="4"/>
  <c r="N709" i="4"/>
  <c r="M710" i="4"/>
  <c r="N710" i="4"/>
  <c r="M711" i="4"/>
  <c r="N711" i="4"/>
  <c r="M712" i="4"/>
  <c r="N712" i="4"/>
  <c r="M713" i="4"/>
  <c r="N713" i="4"/>
  <c r="M714" i="4"/>
  <c r="N714" i="4"/>
  <c r="M715" i="4"/>
  <c r="N715" i="4"/>
  <c r="M716" i="4"/>
  <c r="N716" i="4"/>
  <c r="M717" i="4"/>
  <c r="N717" i="4"/>
  <c r="M718" i="4"/>
  <c r="N718" i="4"/>
  <c r="M719" i="4"/>
  <c r="N719" i="4"/>
  <c r="M720" i="4"/>
  <c r="N720" i="4"/>
  <c r="M721" i="4"/>
  <c r="N721" i="4"/>
  <c r="M722" i="4"/>
  <c r="N722" i="4"/>
  <c r="M723" i="4"/>
  <c r="N723" i="4"/>
  <c r="M724" i="4"/>
  <c r="N724" i="4"/>
  <c r="M725" i="4"/>
  <c r="N725" i="4"/>
  <c r="M726" i="4"/>
  <c r="N726" i="4"/>
  <c r="M727" i="4"/>
  <c r="N727" i="4"/>
  <c r="M728" i="4"/>
  <c r="N728" i="4"/>
  <c r="M729" i="4"/>
  <c r="N729" i="4"/>
  <c r="M730" i="4"/>
  <c r="N730" i="4"/>
  <c r="M731" i="4"/>
  <c r="N731" i="4"/>
  <c r="M732" i="4"/>
  <c r="N732" i="4"/>
  <c r="M733" i="4"/>
  <c r="N733" i="4"/>
  <c r="M734" i="4"/>
  <c r="N734" i="4"/>
  <c r="M735" i="4"/>
  <c r="N735" i="4"/>
  <c r="M736" i="4"/>
  <c r="N736" i="4"/>
  <c r="M737" i="4"/>
  <c r="N737" i="4"/>
  <c r="M738" i="4"/>
  <c r="N738" i="4"/>
  <c r="M739" i="4"/>
  <c r="N739" i="4"/>
  <c r="M740" i="4"/>
  <c r="N740" i="4"/>
  <c r="M741" i="4"/>
  <c r="N741" i="4"/>
  <c r="M742" i="4"/>
  <c r="N742" i="4"/>
  <c r="M743" i="4"/>
  <c r="N743" i="4"/>
  <c r="M744" i="4"/>
  <c r="N744" i="4"/>
  <c r="M745" i="4"/>
  <c r="N745" i="4"/>
  <c r="M746" i="4"/>
  <c r="N746" i="4"/>
  <c r="M747" i="4"/>
  <c r="N747" i="4"/>
  <c r="N4" i="4"/>
  <c r="M4" i="4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M304" i="5"/>
  <c r="M305" i="5"/>
  <c r="M306" i="5"/>
  <c r="M307" i="5"/>
  <c r="M308" i="5"/>
  <c r="M309" i="5"/>
  <c r="M310" i="5"/>
  <c r="M311" i="5"/>
  <c r="M312" i="5"/>
  <c r="M313" i="5"/>
  <c r="M314" i="5"/>
  <c r="M315" i="5"/>
  <c r="M316" i="5"/>
  <c r="M317" i="5"/>
  <c r="M318" i="5"/>
  <c r="M319" i="5"/>
  <c r="M320" i="5"/>
  <c r="M321" i="5"/>
  <c r="M322" i="5"/>
  <c r="M323" i="5"/>
  <c r="M324" i="5"/>
  <c r="M325" i="5"/>
  <c r="M326" i="5"/>
  <c r="M327" i="5"/>
  <c r="M328" i="5"/>
  <c r="M329" i="5"/>
  <c r="M330" i="5"/>
  <c r="M331" i="5"/>
  <c r="M332" i="5"/>
  <c r="M333" i="5"/>
  <c r="M334" i="5"/>
  <c r="M335" i="5"/>
  <c r="M336" i="5"/>
  <c r="M337" i="5"/>
  <c r="M338" i="5"/>
  <c r="M339" i="5"/>
  <c r="M340" i="5"/>
  <c r="M341" i="5"/>
  <c r="M342" i="5"/>
  <c r="M343" i="5"/>
  <c r="M344" i="5"/>
  <c r="M345" i="5"/>
  <c r="M346" i="5"/>
  <c r="M347" i="5"/>
  <c r="M348" i="5"/>
  <c r="M349" i="5"/>
  <c r="M350" i="5"/>
  <c r="M351" i="5"/>
  <c r="M352" i="5"/>
  <c r="M353" i="5"/>
  <c r="M354" i="5"/>
  <c r="M355" i="5"/>
  <c r="M356" i="5"/>
  <c r="M357" i="5"/>
  <c r="M358" i="5"/>
  <c r="M359" i="5"/>
  <c r="M360" i="5"/>
  <c r="M361" i="5"/>
  <c r="M362" i="5"/>
  <c r="M363" i="5"/>
  <c r="M364" i="5"/>
  <c r="M365" i="5"/>
  <c r="M366" i="5"/>
  <c r="M367" i="5"/>
  <c r="M368" i="5"/>
  <c r="M369" i="5"/>
  <c r="M370" i="5"/>
  <c r="M371" i="5"/>
  <c r="M372" i="5"/>
  <c r="M373" i="5"/>
  <c r="M374" i="5"/>
  <c r="M375" i="5"/>
  <c r="M376" i="5"/>
  <c r="M377" i="5"/>
  <c r="M378" i="5"/>
  <c r="M379" i="5"/>
  <c r="M380" i="5"/>
  <c r="M381" i="5"/>
  <c r="M382" i="5"/>
  <c r="M383" i="5"/>
  <c r="M384" i="5"/>
  <c r="M385" i="5"/>
  <c r="M386" i="5"/>
  <c r="M387" i="5"/>
  <c r="M388" i="5"/>
  <c r="M389" i="5"/>
  <c r="M390" i="5"/>
  <c r="M391" i="5"/>
  <c r="M392" i="5"/>
  <c r="M393" i="5"/>
  <c r="M394" i="5"/>
  <c r="M395" i="5"/>
  <c r="M396" i="5"/>
  <c r="M397" i="5"/>
  <c r="M398" i="5"/>
  <c r="M399" i="5"/>
  <c r="M400" i="5"/>
  <c r="M401" i="5"/>
  <c r="M402" i="5"/>
  <c r="M403" i="5"/>
  <c r="M404" i="5"/>
  <c r="M405" i="5"/>
  <c r="M406" i="5"/>
  <c r="M407" i="5"/>
  <c r="M408" i="5"/>
  <c r="M409" i="5"/>
  <c r="M410" i="5"/>
  <c r="M411" i="5"/>
  <c r="M412" i="5"/>
  <c r="M413" i="5"/>
  <c r="M414" i="5"/>
  <c r="M415" i="5"/>
  <c r="M416" i="5"/>
  <c r="M417" i="5"/>
  <c r="M418" i="5"/>
  <c r="M419" i="5"/>
  <c r="M420" i="5"/>
  <c r="M421" i="5"/>
  <c r="M422" i="5"/>
  <c r="M423" i="5"/>
  <c r="M424" i="5"/>
  <c r="M425" i="5"/>
  <c r="M426" i="5"/>
  <c r="M427" i="5"/>
  <c r="M428" i="5"/>
  <c r="M429" i="5"/>
  <c r="M430" i="5"/>
  <c r="M431" i="5"/>
  <c r="M432" i="5"/>
  <c r="M433" i="5"/>
  <c r="M434" i="5"/>
  <c r="M435" i="5"/>
  <c r="M436" i="5"/>
  <c r="M437" i="5"/>
  <c r="M438" i="5"/>
  <c r="M439" i="5"/>
  <c r="M440" i="5"/>
  <c r="M441" i="5"/>
  <c r="M442" i="5"/>
  <c r="M443" i="5"/>
  <c r="M444" i="5"/>
  <c r="M445" i="5"/>
  <c r="M446" i="5"/>
  <c r="M447" i="5"/>
  <c r="M448" i="5"/>
  <c r="M449" i="5"/>
  <c r="M450" i="5"/>
  <c r="M451" i="5"/>
  <c r="M452" i="5"/>
  <c r="M453" i="5"/>
  <c r="M454" i="5"/>
  <c r="M455" i="5"/>
  <c r="M456" i="5"/>
  <c r="M457" i="5"/>
  <c r="M458" i="5"/>
  <c r="M459" i="5"/>
  <c r="M460" i="5"/>
  <c r="M461" i="5"/>
  <c r="M462" i="5"/>
  <c r="M463" i="5"/>
  <c r="M464" i="5"/>
  <c r="M465" i="5"/>
  <c r="M466" i="5"/>
  <c r="M467" i="5"/>
  <c r="M468" i="5"/>
  <c r="M469" i="5"/>
  <c r="M470" i="5"/>
  <c r="M471" i="5"/>
  <c r="M472" i="5"/>
  <c r="M473" i="5"/>
  <c r="M474" i="5"/>
  <c r="M475" i="5"/>
  <c r="M476" i="5"/>
  <c r="M477" i="5"/>
  <c r="M478" i="5"/>
  <c r="M479" i="5"/>
  <c r="M480" i="5"/>
  <c r="M481" i="5"/>
  <c r="M482" i="5"/>
  <c r="M483" i="5"/>
  <c r="M484" i="5"/>
  <c r="M485" i="5"/>
  <c r="M486" i="5"/>
  <c r="M487" i="5"/>
  <c r="M488" i="5"/>
  <c r="M489" i="5"/>
  <c r="M490" i="5"/>
  <c r="M491" i="5"/>
  <c r="M492" i="5"/>
  <c r="M493" i="5"/>
  <c r="M494" i="5"/>
  <c r="M495" i="5"/>
  <c r="M496" i="5"/>
  <c r="M497" i="5"/>
  <c r="M498" i="5"/>
  <c r="M499" i="5"/>
  <c r="M500" i="5"/>
  <c r="M501" i="5"/>
  <c r="M502" i="5"/>
  <c r="M503" i="5"/>
  <c r="M504" i="5"/>
  <c r="M505" i="5"/>
  <c r="M506" i="5"/>
  <c r="M507" i="5"/>
  <c r="M508" i="5"/>
  <c r="M509" i="5"/>
  <c r="M510" i="5"/>
  <c r="M511" i="5"/>
  <c r="M512" i="5"/>
  <c r="M513" i="5"/>
  <c r="M514" i="5"/>
  <c r="M515" i="5"/>
  <c r="M516" i="5"/>
  <c r="M517" i="5"/>
  <c r="M518" i="5"/>
  <c r="M519" i="5"/>
  <c r="M520" i="5"/>
  <c r="M521" i="5"/>
  <c r="M522" i="5"/>
  <c r="M523" i="5"/>
  <c r="M524" i="5"/>
  <c r="M525" i="5"/>
  <c r="M526" i="5"/>
  <c r="M527" i="5"/>
  <c r="M528" i="5"/>
  <c r="M529" i="5"/>
  <c r="M530" i="5"/>
  <c r="M531" i="5"/>
  <c r="M532" i="5"/>
  <c r="M533" i="5"/>
  <c r="M534" i="5"/>
  <c r="M535" i="5"/>
  <c r="M536" i="5"/>
  <c r="M537" i="5"/>
  <c r="M538" i="5"/>
  <c r="M539" i="5"/>
  <c r="M540" i="5"/>
  <c r="M541" i="5"/>
  <c r="M542" i="5"/>
  <c r="M543" i="5"/>
  <c r="M544" i="5"/>
  <c r="M545" i="5"/>
  <c r="M546" i="5"/>
  <c r="M547" i="5"/>
  <c r="M548" i="5"/>
  <c r="M549" i="5"/>
  <c r="M550" i="5"/>
  <c r="M551" i="5"/>
  <c r="M552" i="5"/>
  <c r="M553" i="5"/>
  <c r="M554" i="5"/>
  <c r="M555" i="5"/>
  <c r="M556" i="5"/>
  <c r="M557" i="5"/>
  <c r="M558" i="5"/>
  <c r="M559" i="5"/>
  <c r="M560" i="5"/>
  <c r="M561" i="5"/>
  <c r="M562" i="5"/>
  <c r="M563" i="5"/>
  <c r="M564" i="5"/>
  <c r="M565" i="5"/>
  <c r="M566" i="5"/>
  <c r="M567" i="5"/>
  <c r="M568" i="5"/>
  <c r="M569" i="5"/>
  <c r="M570" i="5"/>
  <c r="M571" i="5"/>
  <c r="M572" i="5"/>
  <c r="M573" i="5"/>
  <c r="M574" i="5"/>
  <c r="M575" i="5"/>
  <c r="M576" i="5"/>
  <c r="M577" i="5"/>
  <c r="M578" i="5"/>
  <c r="M579" i="5"/>
  <c r="M580" i="5"/>
  <c r="M581" i="5"/>
  <c r="M582" i="5"/>
  <c r="M583" i="5"/>
  <c r="M584" i="5"/>
  <c r="M585" i="5"/>
  <c r="M586" i="5"/>
  <c r="M587" i="5"/>
  <c r="M588" i="5"/>
  <c r="M589" i="5"/>
  <c r="M590" i="5"/>
  <c r="M591" i="5"/>
  <c r="M592" i="5"/>
  <c r="M593" i="5"/>
  <c r="M594" i="5"/>
  <c r="M595" i="5"/>
  <c r="M596" i="5"/>
  <c r="M597" i="5"/>
  <c r="M598" i="5"/>
  <c r="M599" i="5"/>
  <c r="M600" i="5"/>
  <c r="M601" i="5"/>
  <c r="M602" i="5"/>
  <c r="M603" i="5"/>
  <c r="M604" i="5"/>
  <c r="M605" i="5"/>
  <c r="M606" i="5"/>
  <c r="M607" i="5"/>
  <c r="M608" i="5"/>
  <c r="M609" i="5"/>
  <c r="M610" i="5"/>
  <c r="M611" i="5"/>
  <c r="M612" i="5"/>
  <c r="M613" i="5"/>
  <c r="M614" i="5"/>
  <c r="M615" i="5"/>
  <c r="M616" i="5"/>
  <c r="M617" i="5"/>
  <c r="M618" i="5"/>
  <c r="M619" i="5"/>
  <c r="M620" i="5"/>
  <c r="M621" i="5"/>
  <c r="M622" i="5"/>
  <c r="M623" i="5"/>
  <c r="M624" i="5"/>
  <c r="M625" i="5"/>
  <c r="M626" i="5"/>
  <c r="M627" i="5"/>
  <c r="M628" i="5"/>
  <c r="M629" i="5"/>
  <c r="M630" i="5"/>
  <c r="M631" i="5"/>
  <c r="M632" i="5"/>
  <c r="M633" i="5"/>
  <c r="M634" i="5"/>
  <c r="M635" i="5"/>
  <c r="M636" i="5"/>
  <c r="M637" i="5"/>
  <c r="M638" i="5"/>
  <c r="M639" i="5"/>
  <c r="M640" i="5"/>
  <c r="M641" i="5"/>
  <c r="M642" i="5"/>
  <c r="M643" i="5"/>
  <c r="M644" i="5"/>
  <c r="M645" i="5"/>
  <c r="M646" i="5"/>
  <c r="M647" i="5"/>
  <c r="M648" i="5"/>
  <c r="M649" i="5"/>
  <c r="M650" i="5"/>
  <c r="M651" i="5"/>
  <c r="M652" i="5"/>
  <c r="M653" i="5"/>
  <c r="M654" i="5"/>
  <c r="M655" i="5"/>
  <c r="M656" i="5"/>
  <c r="M657" i="5"/>
  <c r="M658" i="5"/>
  <c r="M659" i="5"/>
  <c r="M660" i="5"/>
  <c r="M661" i="5"/>
  <c r="M662" i="5"/>
  <c r="M663" i="5"/>
  <c r="M664" i="5"/>
  <c r="M665" i="5"/>
  <c r="M666" i="5"/>
  <c r="M667" i="5"/>
  <c r="M668" i="5"/>
  <c r="M669" i="5"/>
  <c r="M670" i="5"/>
  <c r="M671" i="5"/>
  <c r="M672" i="5"/>
  <c r="M673" i="5"/>
  <c r="M674" i="5"/>
  <c r="M675" i="5"/>
  <c r="M676" i="5"/>
  <c r="M677" i="5"/>
  <c r="M678" i="5"/>
  <c r="M679" i="5"/>
  <c r="M680" i="5"/>
  <c r="M681" i="5"/>
  <c r="M682" i="5"/>
  <c r="M683" i="5"/>
  <c r="M684" i="5"/>
  <c r="M685" i="5"/>
  <c r="M686" i="5"/>
  <c r="M687" i="5"/>
  <c r="M688" i="5"/>
  <c r="M689" i="5"/>
  <c r="M690" i="5"/>
  <c r="M691" i="5"/>
  <c r="M692" i="5"/>
  <c r="M693" i="5"/>
  <c r="M694" i="5"/>
  <c r="M695" i="5"/>
  <c r="M696" i="5"/>
  <c r="M697" i="5"/>
  <c r="M698" i="5"/>
  <c r="M699" i="5"/>
  <c r="M700" i="5"/>
  <c r="M701" i="5"/>
  <c r="M702" i="5"/>
  <c r="M703" i="5"/>
  <c r="M704" i="5"/>
  <c r="M705" i="5"/>
  <c r="M706" i="5"/>
  <c r="M707" i="5"/>
  <c r="M708" i="5"/>
  <c r="M709" i="5"/>
  <c r="M710" i="5"/>
  <c r="M711" i="5"/>
  <c r="M712" i="5"/>
  <c r="M713" i="5"/>
  <c r="M714" i="5"/>
  <c r="M715" i="5"/>
  <c r="M716" i="5"/>
  <c r="M717" i="5"/>
  <c r="M718" i="5"/>
  <c r="M719" i="5"/>
  <c r="M720" i="5"/>
  <c r="M721" i="5"/>
  <c r="M722" i="5"/>
  <c r="M723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4" i="5"/>
</calcChain>
</file>

<file path=xl/sharedStrings.xml><?xml version="1.0" encoding="utf-8"?>
<sst xmlns="http://schemas.openxmlformats.org/spreadsheetml/2006/main" count="2421" uniqueCount="185">
  <si>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</si>
  <si>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</si>
  <si>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</si>
  <si>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</si>
  <si>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Aug 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Aug 31, 2018</t>
    </r>
  </si>
  <si>
    <t>Report Contents:</t>
  </si>
  <si>
    <t xml:space="preserve">     HourAhead System-wide STPPF</t>
  </si>
  <si>
    <t xml:space="preserve">     DayAhead System-wide STPPF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</si>
  <si>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Sep 4, 2018 5:07:39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</si>
  <si>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Sep 4,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8:41:53 AM</t>
    </r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</si>
  <si>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</si>
  <si>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</si>
  <si>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</si>
  <si>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</si>
  <si>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</si>
  <si>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</si>
  <si>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</si>
  <si>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</si>
  <si>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08/01/2018</t>
  </si>
  <si>
    <t>08/02/2018</t>
  </si>
  <si>
    <t>08/03/2018</t>
  </si>
  <si>
    <t>08/04/2018</t>
  </si>
  <si>
    <t>08/05/2018</t>
  </si>
  <si>
    <t>08/06/2018</t>
  </si>
  <si>
    <t>08/07/2018</t>
  </si>
  <si>
    <t>08/08/2018</t>
  </si>
  <si>
    <t>08/09/2018</t>
  </si>
  <si>
    <t>08/10/2018</t>
  </si>
  <si>
    <t>08/11/2018</t>
  </si>
  <si>
    <t>08/12/2018</t>
  </si>
  <si>
    <t>08/13/2018</t>
  </si>
  <si>
    <t>08/14/2018</t>
  </si>
  <si>
    <t>08/15/2018</t>
  </si>
  <si>
    <t>08/16/2018</t>
  </si>
  <si>
    <t>08/17/2018</t>
  </si>
  <si>
    <t>08/18/2018</t>
  </si>
  <si>
    <t>08/19/2018</t>
  </si>
  <si>
    <t>08/20/2018</t>
  </si>
  <si>
    <t>08/21/2018</t>
  </si>
  <si>
    <t>08/22/2018</t>
  </si>
  <si>
    <t>08/23/2018</t>
  </si>
  <si>
    <t>08/24/2018</t>
  </si>
  <si>
    <t>08/25/2018</t>
  </si>
  <si>
    <t>08/26/2018</t>
  </si>
  <si>
    <t>08/27/2018</t>
  </si>
  <si>
    <t>08/28/2018</t>
  </si>
  <si>
    <t>08/29/2018</t>
  </si>
  <si>
    <t>08/30/2018</t>
  </si>
  <si>
    <t>08/31/2018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</si>
  <si>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</si>
  <si>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</si>
  <si>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</si>
  <si>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</si>
  <si>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</si>
  <si>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</si>
  <si>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</si>
  <si>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</si>
  <si>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CASL_GAP_UNIT1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</si>
  <si>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</si>
  <si>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</si>
  <si>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</si>
  <si>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</si>
  <si>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</si>
  <si>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</si>
  <si>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</si>
  <si>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</si>
  <si>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</si>
  <si>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</si>
  <si>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</si>
  <si>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</si>
  <si>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</si>
  <si>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</si>
  <si>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WEBBER_S_WSP1</t>
  </si>
  <si>
    <t>RES_NAME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</si>
  <si>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</si>
  <si>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</si>
  <si>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</si>
  <si>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</si>
  <si>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</si>
  <si>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</si>
  <si>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</si>
  <si>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</si>
  <si>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</si>
  <si>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</si>
  <si>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</si>
  <si>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</si>
  <si>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</si>
  <si>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</si>
  <si>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</si>
  <si>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</si>
  <si>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</si>
  <si>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</si>
  <si>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</si>
  <si>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</si>
  <si>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</si>
  <si>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</si>
  <si>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</si>
  <si>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</si>
  <si>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</si>
  <si>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</si>
  <si>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</si>
  <si>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</si>
  <si>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</si>
  <si>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</si>
  <si>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</si>
  <si>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</si>
  <si>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</si>
  <si>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</si>
  <si>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</si>
  <si>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</si>
  <si>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</si>
  <si>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</si>
  <si>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</si>
  <si>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</si>
  <si>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</si>
  <si>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</si>
  <si>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</si>
  <si>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</si>
  <si>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</si>
  <si>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</si>
  <si>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</si>
  <si>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</si>
  <si>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</si>
  <si>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</si>
  <si>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</si>
  <si>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</si>
  <si>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</si>
  <si>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</si>
  <si>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</si>
  <si>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</si>
  <si>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</si>
  <si>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</si>
  <si>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</si>
  <si>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</si>
  <si>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</si>
  <si>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</si>
  <si>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</si>
  <si>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</si>
  <si>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</si>
  <si>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</si>
  <si>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</si>
  <si>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</si>
  <si>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</si>
  <si>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</si>
  <si>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</si>
  <si>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</si>
  <si>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</si>
  <si>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</si>
  <si>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</si>
  <si>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</si>
  <si>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</si>
  <si>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</si>
  <si>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</si>
  <si>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</si>
  <si>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</si>
  <si>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</si>
  <si>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</si>
  <si>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</si>
  <si>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</si>
  <si>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</si>
  <si>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</si>
  <si>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</si>
  <si>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</si>
  <si>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</si>
  <si>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</si>
  <si>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</si>
  <si>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BOARD SLIDE DATA: Estimated Uncurtailed Solar PV Output vs. Day-Ahead COP HSL</t>
  </si>
  <si>
    <t xml:space="preserve">Aggregated Solar PV Output [MW]  </t>
  </si>
  <si>
    <t>Estimated Uncurtailed Solar PV Output (PVGRs Aggregated HSL) [MW]</t>
  </si>
  <si>
    <t>Estimated Curtailments [MW]</t>
  </si>
  <si>
    <t>Total Installed Solar PV Capacity [MW]</t>
  </si>
  <si>
    <t>Day-Ahead COP HSL [MW]</t>
  </si>
  <si>
    <t>Percent of Hours when:            Estimated Uncurtailed Solar PV Output &gt;=COP HSL TARGET 50%</t>
  </si>
  <si>
    <t>Daily Count (Estimated Uncurtailed Solar PV Output &gt; 5 MW)</t>
  </si>
  <si>
    <t>Monthly Average</t>
  </si>
  <si>
    <t>Note 2: Only hours for which the solar output is above 5 MW are counted.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</si>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</sst>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m\ d\,\ yyyy\ h:mm:ss\ AM/PM"/>
    <numFmt numFmtId="166" formatCode="#,##0.0"/>
    <numFmt numFmtId="167" formatCode="#,##0.00%"/>
    <numFmt numFmtId="170" formatCode="0.0"/>
  </numFmts>
  <fonts count="3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EEFC6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167" fontId="9" fillId="0" borderId="2" xfId="0" applyNumberFormat="1" applyFont="1" applyBorder="1" applyAlignment="1">
      <alignment horizontal="right" vertical="top"/>
    </xf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7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17" fontId="15" fillId="3" borderId="5" xfId="2" applyNumberFormat="1" applyFont="1" applyFill="1" applyBorder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17" fillId="4" borderId="6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9" fillId="4" borderId="6" xfId="2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20" fillId="5" borderId="6" xfId="2" applyFont="1" applyFill="1" applyBorder="1" applyAlignment="1">
      <alignment horizontal="center" vertical="center"/>
    </xf>
    <xf numFmtId="170" fontId="20" fillId="5" borderId="6" xfId="2" applyNumberFormat="1" applyFont="1" applyFill="1" applyBorder="1" applyAlignment="1">
      <alignment horizontal="center" vertical="center"/>
    </xf>
    <xf numFmtId="9" fontId="20" fillId="6" borderId="7" xfId="3" applyNumberFormat="1" applyFont="1" applyFill="1" applyBorder="1" applyAlignment="1">
      <alignment horizontal="center" vertical="center"/>
    </xf>
    <xf numFmtId="1" fontId="16" fillId="0" borderId="6" xfId="2" applyNumberFormat="1" applyFont="1" applyBorder="1" applyAlignment="1">
      <alignment horizontal="center" vertical="center"/>
    </xf>
    <xf numFmtId="14" fontId="22" fillId="4" borderId="6" xfId="2" applyNumberFormat="1" applyFont="1" applyFill="1" applyBorder="1" applyAlignment="1">
      <alignment horizontal="center" vertical="center"/>
    </xf>
    <xf numFmtId="170" fontId="23" fillId="0" borderId="6" xfId="2" applyNumberFormat="1" applyFont="1" applyFill="1" applyBorder="1" applyAlignment="1">
      <alignment horizontal="center" vertical="center"/>
    </xf>
    <xf numFmtId="3" fontId="23" fillId="0" borderId="6" xfId="4" applyNumberFormat="1" applyFont="1" applyFill="1" applyBorder="1" applyAlignment="1">
      <alignment horizontal="center" vertical="center"/>
    </xf>
    <xf numFmtId="10" fontId="24" fillId="0" borderId="6" xfId="1" applyNumberFormat="1" applyFont="1" applyBorder="1" applyAlignment="1">
      <alignment horizontal="center" vertical="center"/>
    </xf>
    <xf numFmtId="1" fontId="24" fillId="0" borderId="6" xfId="1" applyNumberFormat="1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13" fillId="0" borderId="0" xfId="5"/>
    <xf numFmtId="0" fontId="24" fillId="0" borderId="0" xfId="2" applyFont="1" applyAlignment="1">
      <alignment horizontal="center" vertical="center"/>
    </xf>
    <xf numFmtId="0" fontId="25" fillId="6" borderId="8" xfId="6" applyFont="1" applyFill="1" applyBorder="1"/>
    <xf numFmtId="0" fontId="1" fillId="6" borderId="9" xfId="6" applyFill="1" applyBorder="1"/>
    <xf numFmtId="0" fontId="1" fillId="6" borderId="10" xfId="6" applyFill="1" applyBorder="1"/>
    <xf numFmtId="0" fontId="1" fillId="0" borderId="0" xfId="6" applyFill="1" applyBorder="1"/>
    <xf numFmtId="0" fontId="1" fillId="0" borderId="0" xfId="6"/>
    <xf numFmtId="0" fontId="17" fillId="4" borderId="14" xfId="6" applyFont="1" applyFill="1" applyBorder="1" applyAlignment="1">
      <alignment horizontal="center" vertical="center" wrapText="1"/>
    </xf>
    <xf numFmtId="0" fontId="17" fillId="4" borderId="0" xfId="6" applyFont="1" applyFill="1" applyBorder="1" applyAlignment="1">
      <alignment horizontal="center" vertical="center" wrapText="1"/>
    </xf>
    <xf numFmtId="0" fontId="17" fillId="4" borderId="15" xfId="6" applyFont="1" applyFill="1" applyBorder="1" applyAlignment="1">
      <alignment horizontal="center" vertical="center" wrapText="1"/>
    </xf>
    <xf numFmtId="0" fontId="29" fillId="4" borderId="11" xfId="6" applyFont="1" applyFill="1" applyBorder="1" applyAlignment="1">
      <alignment horizontal="center" vertical="center"/>
    </xf>
    <xf numFmtId="0" fontId="29" fillId="4" borderId="12" xfId="6" applyFont="1" applyFill="1" applyBorder="1" applyAlignment="1">
      <alignment horizontal="center" vertical="center"/>
    </xf>
    <xf numFmtId="0" fontId="29" fillId="4" borderId="13" xfId="6" applyFont="1" applyFill="1" applyBorder="1" applyAlignment="1">
      <alignment horizontal="center" vertical="center"/>
    </xf>
    <xf numFmtId="0" fontId="29" fillId="4" borderId="16" xfId="6" applyFont="1" applyFill="1" applyBorder="1" applyAlignment="1">
      <alignment horizontal="center" vertical="center"/>
    </xf>
    <xf numFmtId="0" fontId="29" fillId="4" borderId="17" xfId="6" applyFont="1" applyFill="1" applyBorder="1" applyAlignment="1">
      <alignment horizontal="center" vertical="center"/>
    </xf>
    <xf numFmtId="0" fontId="29" fillId="4" borderId="18" xfId="6" applyFont="1" applyFill="1" applyBorder="1" applyAlignment="1">
      <alignment horizontal="center" vertical="center"/>
    </xf>
    <xf numFmtId="0" fontId="19" fillId="5" borderId="14" xfId="6" applyFont="1" applyFill="1" applyBorder="1" applyAlignment="1">
      <alignment horizontal="center" vertical="center" wrapText="1"/>
    </xf>
    <xf numFmtId="0" fontId="19" fillId="5" borderId="19" xfId="6" applyFont="1" applyFill="1" applyBorder="1" applyAlignment="1">
      <alignment horizontal="center" vertical="center" wrapText="1"/>
    </xf>
    <xf numFmtId="0" fontId="26" fillId="5" borderId="21" xfId="6" applyFont="1" applyFill="1" applyBorder="1" applyAlignment="1">
      <alignment horizontal="center" vertical="center"/>
    </xf>
    <xf numFmtId="0" fontId="26" fillId="5" borderId="22" xfId="6" applyFont="1" applyFill="1" applyBorder="1" applyAlignment="1">
      <alignment horizontal="center" vertical="center"/>
    </xf>
    <xf numFmtId="0" fontId="26" fillId="5" borderId="23" xfId="6" applyFont="1" applyFill="1" applyBorder="1" applyAlignment="1">
      <alignment horizontal="center" vertical="center"/>
    </xf>
    <xf numFmtId="0" fontId="26" fillId="5" borderId="6" xfId="6" applyFont="1" applyFill="1" applyBorder="1" applyAlignment="1">
      <alignment horizontal="center" vertical="center"/>
    </xf>
    <xf numFmtId="0" fontId="26" fillId="5" borderId="6" xfId="6" applyFont="1" applyFill="1" applyBorder="1" applyAlignment="1">
      <alignment horizontal="center" vertical="center" wrapText="1"/>
    </xf>
    <xf numFmtId="0" fontId="26" fillId="5" borderId="20" xfId="6" applyFont="1" applyFill="1" applyBorder="1" applyAlignment="1">
      <alignment horizontal="center" vertical="center" wrapText="1"/>
    </xf>
    <xf numFmtId="0" fontId="19" fillId="5" borderId="6" xfId="6" applyFont="1" applyFill="1" applyBorder="1" applyAlignment="1">
      <alignment horizontal="center" vertical="center"/>
    </xf>
    <xf numFmtId="0" fontId="19" fillId="5" borderId="6" xfId="6" applyFont="1" applyFill="1" applyBorder="1" applyAlignment="1">
      <alignment horizontal="center" vertical="center" wrapText="1"/>
    </xf>
    <xf numFmtId="0" fontId="19" fillId="5" borderId="20" xfId="6" applyFont="1" applyFill="1" applyBorder="1" applyAlignment="1">
      <alignment horizontal="center" vertical="center" wrapText="1"/>
    </xf>
    <xf numFmtId="17" fontId="25" fillId="0" borderId="24" xfId="6" applyNumberFormat="1" applyFont="1" applyFill="1" applyBorder="1"/>
    <xf numFmtId="2" fontId="27" fillId="0" borderId="25" xfId="1" applyNumberFormat="1" applyFont="1" applyFill="1" applyBorder="1" applyAlignment="1">
      <alignment horizontal="center" vertical="center"/>
    </xf>
    <xf numFmtId="10" fontId="27" fillId="0" borderId="6" xfId="1" applyNumberFormat="1" applyFont="1" applyFill="1" applyBorder="1" applyAlignment="1">
      <alignment horizontal="center" vertical="center"/>
    </xf>
    <xf numFmtId="10" fontId="27" fillId="0" borderId="20" xfId="1" applyNumberFormat="1" applyFont="1" applyFill="1" applyBorder="1" applyAlignment="1">
      <alignment horizontal="center" vertical="center"/>
    </xf>
    <xf numFmtId="167" fontId="9" fillId="0" borderId="0" xfId="5" applyNumberFormat="1" applyFont="1" applyBorder="1" applyAlignment="1">
      <alignment horizontal="right" vertical="top"/>
    </xf>
    <xf numFmtId="17" fontId="25" fillId="7" borderId="24" xfId="6" applyNumberFormat="1" applyFont="1" applyFill="1" applyBorder="1"/>
    <xf numFmtId="2" fontId="27" fillId="0" borderId="6" xfId="1" applyNumberFormat="1" applyFont="1" applyFill="1" applyBorder="1" applyAlignment="1">
      <alignment horizontal="center" vertical="center"/>
    </xf>
    <xf numFmtId="2" fontId="28" fillId="0" borderId="26" xfId="1" applyNumberFormat="1" applyFont="1" applyFill="1" applyBorder="1" applyAlignment="1">
      <alignment horizontal="center" vertical="center"/>
    </xf>
    <xf numFmtId="10" fontId="28" fillId="0" borderId="27" xfId="1" applyNumberFormat="1" applyFont="1" applyFill="1" applyBorder="1" applyAlignment="1">
      <alignment horizontal="center" vertical="center"/>
    </xf>
    <xf numFmtId="10" fontId="28" fillId="0" borderId="28" xfId="1" applyNumberFormat="1" applyFont="1" applyFill="1" applyBorder="1" applyAlignment="1">
      <alignment horizontal="center" vertical="center"/>
    </xf>
    <xf numFmtId="2" fontId="27" fillId="0" borderId="26" xfId="1" applyNumberFormat="1" applyFont="1" applyFill="1" applyBorder="1" applyAlignment="1">
      <alignment horizontal="center" vertical="center"/>
    </xf>
    <xf numFmtId="10" fontId="27" fillId="0" borderId="27" xfId="1" applyNumberFormat="1" applyFont="1" applyFill="1" applyBorder="1" applyAlignment="1">
      <alignment horizontal="center" vertical="center"/>
    </xf>
    <xf numFmtId="10" fontId="27" fillId="0" borderId="28" xfId="1" applyNumberFormat="1" applyFont="1" applyFill="1" applyBorder="1" applyAlignment="1">
      <alignment horizontal="center" vertical="center"/>
    </xf>
    <xf numFmtId="0" fontId="14" fillId="6" borderId="0" xfId="6" applyFont="1" applyFill="1" applyAlignment="1">
      <alignment horizontal="center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'BOARD SLIDE DATA'!$B$5:$B$7</c:f>
              <c:strCache>
                <c:ptCount val="3"/>
                <c:pt idx="0">
                  <c:v>Aggregated Solar PV Output [MW] 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'BOARD SLIDE DATA'!$A$9:$A$39</c:f>
              <c:numCache>
                <c:formatCode>m/d/yyyy</c:formatCode>
                <c:ptCount val="31"/>
                <c:pt idx="0">
                  <c:v>43313</c:v>
                </c:pt>
                <c:pt idx="1">
                  <c:v>43314</c:v>
                </c:pt>
                <c:pt idx="2">
                  <c:v>43315</c:v>
                </c:pt>
                <c:pt idx="3">
                  <c:v>43316</c:v>
                </c:pt>
                <c:pt idx="4">
                  <c:v>43317</c:v>
                </c:pt>
                <c:pt idx="5">
                  <c:v>43318</c:v>
                </c:pt>
                <c:pt idx="6">
                  <c:v>43319</c:v>
                </c:pt>
                <c:pt idx="7">
                  <c:v>43320</c:v>
                </c:pt>
                <c:pt idx="8">
                  <c:v>43321</c:v>
                </c:pt>
                <c:pt idx="9">
                  <c:v>43322</c:v>
                </c:pt>
                <c:pt idx="10">
                  <c:v>43323</c:v>
                </c:pt>
                <c:pt idx="11">
                  <c:v>43324</c:v>
                </c:pt>
                <c:pt idx="12">
                  <c:v>43325</c:v>
                </c:pt>
                <c:pt idx="13">
                  <c:v>43326</c:v>
                </c:pt>
                <c:pt idx="14">
                  <c:v>43327</c:v>
                </c:pt>
                <c:pt idx="15">
                  <c:v>43328</c:v>
                </c:pt>
                <c:pt idx="16">
                  <c:v>43329</c:v>
                </c:pt>
                <c:pt idx="17">
                  <c:v>43330</c:v>
                </c:pt>
                <c:pt idx="18">
                  <c:v>43331</c:v>
                </c:pt>
                <c:pt idx="19">
                  <c:v>43332</c:v>
                </c:pt>
                <c:pt idx="20">
                  <c:v>43333</c:v>
                </c:pt>
                <c:pt idx="21">
                  <c:v>43334</c:v>
                </c:pt>
                <c:pt idx="22">
                  <c:v>43335</c:v>
                </c:pt>
                <c:pt idx="23">
                  <c:v>43336</c:v>
                </c:pt>
                <c:pt idx="24">
                  <c:v>43337</c:v>
                </c:pt>
                <c:pt idx="25">
                  <c:v>43338</c:v>
                </c:pt>
                <c:pt idx="26">
                  <c:v>43339</c:v>
                </c:pt>
                <c:pt idx="27">
                  <c:v>43340</c:v>
                </c:pt>
                <c:pt idx="28">
                  <c:v>43341</c:v>
                </c:pt>
                <c:pt idx="29">
                  <c:v>43342</c:v>
                </c:pt>
                <c:pt idx="30">
                  <c:v>43343</c:v>
                </c:pt>
              </c:numCache>
            </c:numRef>
          </c:cat>
          <c:val>
            <c:numRef>
              <c:f>'BOARD SLIDE DATA'!$B$9:$B$39</c:f>
              <c:numCache>
                <c:formatCode>0.0</c:formatCode>
                <c:ptCount val="31"/>
                <c:pt idx="0">
                  <c:v>927.76733657931368</c:v>
                </c:pt>
                <c:pt idx="1">
                  <c:v>749.63593935266238</c:v>
                </c:pt>
                <c:pt idx="2">
                  <c:v>734.19014280261877</c:v>
                </c:pt>
                <c:pt idx="3">
                  <c:v>675.80882742885717</c:v>
                </c:pt>
                <c:pt idx="4">
                  <c:v>833.53824628001928</c:v>
                </c:pt>
                <c:pt idx="5">
                  <c:v>873.31527221282704</c:v>
                </c:pt>
                <c:pt idx="6">
                  <c:v>848.49796633416634</c:v>
                </c:pt>
                <c:pt idx="7">
                  <c:v>812.6535700202827</c:v>
                </c:pt>
                <c:pt idx="8">
                  <c:v>630.82177423921678</c:v>
                </c:pt>
                <c:pt idx="9">
                  <c:v>513.53787546855278</c:v>
                </c:pt>
                <c:pt idx="10">
                  <c:v>374.83801662965203</c:v>
                </c:pt>
                <c:pt idx="11">
                  <c:v>428.67514455401641</c:v>
                </c:pt>
                <c:pt idx="12">
                  <c:v>586.61788333310903</c:v>
                </c:pt>
                <c:pt idx="13">
                  <c:v>832.78786774219805</c:v>
                </c:pt>
                <c:pt idx="14">
                  <c:v>824.50515183761729</c:v>
                </c:pt>
                <c:pt idx="15">
                  <c:v>683.69394743830037</c:v>
                </c:pt>
                <c:pt idx="16">
                  <c:v>810.94084553665732</c:v>
                </c:pt>
                <c:pt idx="17">
                  <c:v>794.71652838250111</c:v>
                </c:pt>
                <c:pt idx="18">
                  <c:v>688.79577062834699</c:v>
                </c:pt>
                <c:pt idx="19">
                  <c:v>721.72945019603139</c:v>
                </c:pt>
                <c:pt idx="20">
                  <c:v>839.70727853317078</c:v>
                </c:pt>
                <c:pt idx="21">
                  <c:v>873.8089654934364</c:v>
                </c:pt>
                <c:pt idx="22">
                  <c:v>842.78964389108921</c:v>
                </c:pt>
                <c:pt idx="23">
                  <c:v>835.85048399434038</c:v>
                </c:pt>
                <c:pt idx="24">
                  <c:v>889.92773449035963</c:v>
                </c:pt>
                <c:pt idx="25">
                  <c:v>893.83485232694807</c:v>
                </c:pt>
                <c:pt idx="26">
                  <c:v>779.02898583612819</c:v>
                </c:pt>
                <c:pt idx="27">
                  <c:v>836.00860369172347</c:v>
                </c:pt>
                <c:pt idx="28">
                  <c:v>842.85400991292977</c:v>
                </c:pt>
                <c:pt idx="29">
                  <c:v>860.79971775846127</c:v>
                </c:pt>
                <c:pt idx="30">
                  <c:v>882.12879280843799</c:v>
                </c:pt>
              </c:numCache>
            </c:numRef>
          </c:val>
        </c:ser>
        <c:ser>
          <c:idx val="1"/>
          <c:order val="1"/>
          <c:tx>
            <c:strRef>
              <c:f>'BOARD SLIDE DATA'!$D$5:$D$7</c:f>
              <c:strCache>
                <c:ptCount val="3"/>
                <c:pt idx="0">
                  <c:v>Estimated Curtailments [MW]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'BOARD SLIDE DATA'!$A$9:$A$39</c:f>
              <c:numCache>
                <c:formatCode>m/d/yyyy</c:formatCode>
                <c:ptCount val="31"/>
                <c:pt idx="0">
                  <c:v>43313</c:v>
                </c:pt>
                <c:pt idx="1">
                  <c:v>43314</c:v>
                </c:pt>
                <c:pt idx="2">
                  <c:v>43315</c:v>
                </c:pt>
                <c:pt idx="3">
                  <c:v>43316</c:v>
                </c:pt>
                <c:pt idx="4">
                  <c:v>43317</c:v>
                </c:pt>
                <c:pt idx="5">
                  <c:v>43318</c:v>
                </c:pt>
                <c:pt idx="6">
                  <c:v>43319</c:v>
                </c:pt>
                <c:pt idx="7">
                  <c:v>43320</c:v>
                </c:pt>
                <c:pt idx="8">
                  <c:v>43321</c:v>
                </c:pt>
                <c:pt idx="9">
                  <c:v>43322</c:v>
                </c:pt>
                <c:pt idx="10">
                  <c:v>43323</c:v>
                </c:pt>
                <c:pt idx="11">
                  <c:v>43324</c:v>
                </c:pt>
                <c:pt idx="12">
                  <c:v>43325</c:v>
                </c:pt>
                <c:pt idx="13">
                  <c:v>43326</c:v>
                </c:pt>
                <c:pt idx="14">
                  <c:v>43327</c:v>
                </c:pt>
                <c:pt idx="15">
                  <c:v>43328</c:v>
                </c:pt>
                <c:pt idx="16">
                  <c:v>43329</c:v>
                </c:pt>
                <c:pt idx="17">
                  <c:v>43330</c:v>
                </c:pt>
                <c:pt idx="18">
                  <c:v>43331</c:v>
                </c:pt>
                <c:pt idx="19">
                  <c:v>43332</c:v>
                </c:pt>
                <c:pt idx="20">
                  <c:v>43333</c:v>
                </c:pt>
                <c:pt idx="21">
                  <c:v>43334</c:v>
                </c:pt>
                <c:pt idx="22">
                  <c:v>43335</c:v>
                </c:pt>
                <c:pt idx="23">
                  <c:v>43336</c:v>
                </c:pt>
                <c:pt idx="24">
                  <c:v>43337</c:v>
                </c:pt>
                <c:pt idx="25">
                  <c:v>43338</c:v>
                </c:pt>
                <c:pt idx="26">
                  <c:v>43339</c:v>
                </c:pt>
                <c:pt idx="27">
                  <c:v>43340</c:v>
                </c:pt>
                <c:pt idx="28">
                  <c:v>43341</c:v>
                </c:pt>
                <c:pt idx="29">
                  <c:v>43342</c:v>
                </c:pt>
                <c:pt idx="30">
                  <c:v>43343</c:v>
                </c:pt>
              </c:numCache>
            </c:numRef>
          </c:cat>
          <c:val>
            <c:numRef>
              <c:f>'BOARD SLIDE DATA'!$D$9:$D$39</c:f>
              <c:numCache>
                <c:formatCode>0.0</c:formatCode>
                <c:ptCount val="31"/>
                <c:pt idx="0">
                  <c:v>36.779635970019577</c:v>
                </c:pt>
                <c:pt idx="1">
                  <c:v>57.368949356995152</c:v>
                </c:pt>
                <c:pt idx="2">
                  <c:v>74.072351875437562</c:v>
                </c:pt>
                <c:pt idx="3">
                  <c:v>72.891566681945562</c:v>
                </c:pt>
                <c:pt idx="4">
                  <c:v>137.83156616887049</c:v>
                </c:pt>
                <c:pt idx="5">
                  <c:v>83.630834064880858</c:v>
                </c:pt>
                <c:pt idx="6">
                  <c:v>124.01874460448343</c:v>
                </c:pt>
                <c:pt idx="7">
                  <c:v>92.190218573476002</c:v>
                </c:pt>
                <c:pt idx="8">
                  <c:v>47.790394772915228</c:v>
                </c:pt>
                <c:pt idx="9">
                  <c:v>11.752658132144214</c:v>
                </c:pt>
                <c:pt idx="10">
                  <c:v>0</c:v>
                </c:pt>
                <c:pt idx="11">
                  <c:v>6.7368768509984278</c:v>
                </c:pt>
                <c:pt idx="12">
                  <c:v>61.630574389352994</c:v>
                </c:pt>
                <c:pt idx="13">
                  <c:v>111.75217511300058</c:v>
                </c:pt>
                <c:pt idx="14">
                  <c:v>76.219143097445496</c:v>
                </c:pt>
                <c:pt idx="15">
                  <c:v>61.806417805817496</c:v>
                </c:pt>
                <c:pt idx="16">
                  <c:v>50.90360076087206</c:v>
                </c:pt>
                <c:pt idx="17">
                  <c:v>33.074773775545694</c:v>
                </c:pt>
                <c:pt idx="18">
                  <c:v>42.120001187503995</c:v>
                </c:pt>
                <c:pt idx="19">
                  <c:v>46.755122685143292</c:v>
                </c:pt>
                <c:pt idx="20">
                  <c:v>69.981862033062569</c:v>
                </c:pt>
                <c:pt idx="21">
                  <c:v>88.046577162326088</c:v>
                </c:pt>
                <c:pt idx="22">
                  <c:v>76.221252668479437</c:v>
                </c:pt>
                <c:pt idx="23">
                  <c:v>63.938959428467456</c:v>
                </c:pt>
                <c:pt idx="24">
                  <c:v>105.51079268234399</c:v>
                </c:pt>
                <c:pt idx="25">
                  <c:v>100.39010947693856</c:v>
                </c:pt>
                <c:pt idx="26">
                  <c:v>69.095208848234378</c:v>
                </c:pt>
                <c:pt idx="27">
                  <c:v>113.28529086313731</c:v>
                </c:pt>
                <c:pt idx="28">
                  <c:v>107.08324880086276</c:v>
                </c:pt>
                <c:pt idx="29">
                  <c:v>99.91392437790455</c:v>
                </c:pt>
                <c:pt idx="30">
                  <c:v>101.76215998136476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100"/>
        <c:axId val="569771520"/>
        <c:axId val="569769952"/>
      </c:barChart>
      <c:lineChart>
        <c:grouping val="standard"/>
        <c:varyColors val="0"/>
        <c:ser>
          <c:idx val="2"/>
          <c:order val="2"/>
          <c:tx>
            <c:strRef>
              <c:f>'BOARD SLIDE DATA'!$F$5:$F$7</c:f>
              <c:strCache>
                <c:ptCount val="3"/>
                <c:pt idx="0">
                  <c:v>Day-Ahead COP HSL [MW]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'BOARD SLIDE DATA'!$A$9:$A$38</c:f>
              <c:numCache>
                <c:formatCode>m/d/yyyy</c:formatCode>
                <c:ptCount val="30"/>
                <c:pt idx="0">
                  <c:v>43313</c:v>
                </c:pt>
                <c:pt idx="1">
                  <c:v>43314</c:v>
                </c:pt>
                <c:pt idx="2">
                  <c:v>43315</c:v>
                </c:pt>
                <c:pt idx="3">
                  <c:v>43316</c:v>
                </c:pt>
                <c:pt idx="4">
                  <c:v>43317</c:v>
                </c:pt>
                <c:pt idx="5">
                  <c:v>43318</c:v>
                </c:pt>
                <c:pt idx="6">
                  <c:v>43319</c:v>
                </c:pt>
                <c:pt idx="7">
                  <c:v>43320</c:v>
                </c:pt>
                <c:pt idx="8">
                  <c:v>43321</c:v>
                </c:pt>
                <c:pt idx="9">
                  <c:v>43322</c:v>
                </c:pt>
                <c:pt idx="10">
                  <c:v>43323</c:v>
                </c:pt>
                <c:pt idx="11">
                  <c:v>43324</c:v>
                </c:pt>
                <c:pt idx="12">
                  <c:v>43325</c:v>
                </c:pt>
                <c:pt idx="13">
                  <c:v>43326</c:v>
                </c:pt>
                <c:pt idx="14">
                  <c:v>43327</c:v>
                </c:pt>
                <c:pt idx="15">
                  <c:v>43328</c:v>
                </c:pt>
                <c:pt idx="16">
                  <c:v>43329</c:v>
                </c:pt>
                <c:pt idx="17">
                  <c:v>43330</c:v>
                </c:pt>
                <c:pt idx="18">
                  <c:v>43331</c:v>
                </c:pt>
                <c:pt idx="19">
                  <c:v>43332</c:v>
                </c:pt>
                <c:pt idx="20">
                  <c:v>43333</c:v>
                </c:pt>
                <c:pt idx="21">
                  <c:v>43334</c:v>
                </c:pt>
                <c:pt idx="22">
                  <c:v>43335</c:v>
                </c:pt>
                <c:pt idx="23">
                  <c:v>43336</c:v>
                </c:pt>
                <c:pt idx="24">
                  <c:v>43337</c:v>
                </c:pt>
                <c:pt idx="25">
                  <c:v>43338</c:v>
                </c:pt>
                <c:pt idx="26">
                  <c:v>43339</c:v>
                </c:pt>
                <c:pt idx="27">
                  <c:v>43340</c:v>
                </c:pt>
                <c:pt idx="28">
                  <c:v>43341</c:v>
                </c:pt>
                <c:pt idx="29">
                  <c:v>43342</c:v>
                </c:pt>
              </c:numCache>
            </c:numRef>
          </c:cat>
          <c:val>
            <c:numRef>
              <c:f>'BOARD SLIDE DATA'!$F$9:$F$39</c:f>
              <c:numCache>
                <c:formatCode>0.0</c:formatCode>
                <c:ptCount val="31"/>
                <c:pt idx="0">
                  <c:v>978.64285714285722</c:v>
                </c:pt>
                <c:pt idx="1">
                  <c:v>741.57857142857142</c:v>
                </c:pt>
                <c:pt idx="2">
                  <c:v>791.69999999999993</c:v>
                </c:pt>
                <c:pt idx="3">
                  <c:v>758.69285714285718</c:v>
                </c:pt>
                <c:pt idx="4">
                  <c:v>979.26428571428573</c:v>
                </c:pt>
                <c:pt idx="5">
                  <c:v>979.8714285714284</c:v>
                </c:pt>
                <c:pt idx="6">
                  <c:v>919.57142857142844</c:v>
                </c:pt>
                <c:pt idx="7">
                  <c:v>927.57857142857142</c:v>
                </c:pt>
                <c:pt idx="8">
                  <c:v>839.04285714285686</c:v>
                </c:pt>
                <c:pt idx="9">
                  <c:v>550.67142857142858</c:v>
                </c:pt>
                <c:pt idx="10">
                  <c:v>391.25714285714287</c:v>
                </c:pt>
                <c:pt idx="11">
                  <c:v>413.11428571428576</c:v>
                </c:pt>
                <c:pt idx="12">
                  <c:v>588.23571428571438</c:v>
                </c:pt>
                <c:pt idx="13">
                  <c:v>828.33571428571418</c:v>
                </c:pt>
                <c:pt idx="14">
                  <c:v>878.39285714285711</c:v>
                </c:pt>
                <c:pt idx="15">
                  <c:v>826.86428571428564</c:v>
                </c:pt>
                <c:pt idx="16">
                  <c:v>823.2</c:v>
                </c:pt>
                <c:pt idx="17">
                  <c:v>879.4307692307691</c:v>
                </c:pt>
                <c:pt idx="18">
                  <c:v>773.44999999999993</c:v>
                </c:pt>
                <c:pt idx="19">
                  <c:v>796.47142857142842</c:v>
                </c:pt>
                <c:pt idx="20">
                  <c:v>860.38571428571436</c:v>
                </c:pt>
                <c:pt idx="21">
                  <c:v>880.92857142857133</c:v>
                </c:pt>
                <c:pt idx="22">
                  <c:v>967.41428571428571</c:v>
                </c:pt>
                <c:pt idx="23">
                  <c:v>961.8384615384615</c:v>
                </c:pt>
                <c:pt idx="24">
                  <c:v>1004.676923076923</c:v>
                </c:pt>
                <c:pt idx="25">
                  <c:v>1003.323076923077</c:v>
                </c:pt>
                <c:pt idx="26">
                  <c:v>925.80769230769249</c:v>
                </c:pt>
                <c:pt idx="27">
                  <c:v>848.79230769230776</c:v>
                </c:pt>
                <c:pt idx="28">
                  <c:v>932.10769230769233</c:v>
                </c:pt>
                <c:pt idx="29">
                  <c:v>957.60000000000014</c:v>
                </c:pt>
                <c:pt idx="30">
                  <c:v>967.1538461538463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9771520"/>
        <c:axId val="569769952"/>
      </c:lineChart>
      <c:dateAx>
        <c:axId val="569771520"/>
        <c:scaling>
          <c:orientation val="minMax"/>
          <c:max val="43343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769952"/>
        <c:crosses val="autoZero"/>
        <c:auto val="1"/>
        <c:lblOffset val="100"/>
        <c:baseTimeUnit val="days"/>
      </c:dateAx>
      <c:valAx>
        <c:axId val="56976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77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tx1">
        <a:lumMod val="65000"/>
        <a:lumOff val="3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DATA'!$A$9:$A$21</c:f>
              <c:numCache>
                <c:formatCode>mmm\-yy</c:formatCode>
                <c:ptCount val="13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  <c:pt idx="6">
                  <c:v>43132</c:v>
                </c:pt>
                <c:pt idx="7">
                  <c:v>43160</c:v>
                </c:pt>
                <c:pt idx="8">
                  <c:v>43191</c:v>
                </c:pt>
                <c:pt idx="9">
                  <c:v>43221</c:v>
                </c:pt>
                <c:pt idx="10">
                  <c:v>43252</c:v>
                </c:pt>
                <c:pt idx="11">
                  <c:v>43282</c:v>
                </c:pt>
                <c:pt idx="12">
                  <c:v>43313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0">
                  <c:v>544.62532251713992</c:v>
                </c:pt>
                <c:pt idx="1">
                  <c:v>528.17945325349069</c:v>
                </c:pt>
                <c:pt idx="2">
                  <c:v>611.53</c:v>
                </c:pt>
                <c:pt idx="3">
                  <c:v>502.46</c:v>
                </c:pt>
                <c:pt idx="4">
                  <c:v>414.01</c:v>
                </c:pt>
                <c:pt idx="5">
                  <c:v>570.63497724455033</c:v>
                </c:pt>
                <c:pt idx="6">
                  <c:v>496.44421175619811</c:v>
                </c:pt>
                <c:pt idx="7">
                  <c:v>630.98201109431182</c:v>
                </c:pt>
                <c:pt idx="8">
                  <c:v>795.11213598360052</c:v>
                </c:pt>
                <c:pt idx="9">
                  <c:v>880.04016483425403</c:v>
                </c:pt>
                <c:pt idx="10">
                  <c:v>878.30938955513398</c:v>
                </c:pt>
                <c:pt idx="11">
                  <c:v>821.6906243090973</c:v>
                </c:pt>
                <c:pt idx="12">
                  <c:v>834.98319640823217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01320"/>
        <c:axId val="570166824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  <c:pt idx="6">
                  <c:v>43132</c:v>
                </c:pt>
                <c:pt idx="7">
                  <c:v>43160</c:v>
                </c:pt>
                <c:pt idx="8">
                  <c:v>43191</c:v>
                </c:pt>
                <c:pt idx="9">
                  <c:v>43221</c:v>
                </c:pt>
                <c:pt idx="10">
                  <c:v>43252</c:v>
                </c:pt>
                <c:pt idx="11">
                  <c:v>43282</c:v>
                </c:pt>
                <c:pt idx="12">
                  <c:v>43313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0">
                  <c:v>5.6760743353999998E-2</c:v>
                </c:pt>
                <c:pt idx="1">
                  <c:v>6.2709237318000002E-2</c:v>
                </c:pt>
                <c:pt idx="2">
                  <c:v>5.5219034073000002E-2</c:v>
                </c:pt>
                <c:pt idx="3">
                  <c:v>6.3659571383999997E-2</c:v>
                </c:pt>
                <c:pt idx="4">
                  <c:v>5.8907595281000001E-2</c:v>
                </c:pt>
                <c:pt idx="5">
                  <c:v>6.1859510998000002E-2</c:v>
                </c:pt>
                <c:pt idx="6">
                  <c:v>7.3896996207000007E-2</c:v>
                </c:pt>
                <c:pt idx="7">
                  <c:v>7.6288963963441758E-2</c:v>
                </c:pt>
                <c:pt idx="8">
                  <c:v>7.148568541473066E-2</c:v>
                </c:pt>
                <c:pt idx="9">
                  <c:v>6.8272094286999999E-2</c:v>
                </c:pt>
                <c:pt idx="10">
                  <c:v>5.7520872105000002E-2</c:v>
                </c:pt>
                <c:pt idx="11">
                  <c:v>6.9937755808999996E-2</c:v>
                </c:pt>
                <c:pt idx="12">
                  <c:v>5.4795775109000001E-2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  <c:pt idx="6">
                  <c:v>43132</c:v>
                </c:pt>
                <c:pt idx="7">
                  <c:v>43160</c:v>
                </c:pt>
                <c:pt idx="8">
                  <c:v>43191</c:v>
                </c:pt>
                <c:pt idx="9">
                  <c:v>43221</c:v>
                </c:pt>
                <c:pt idx="10">
                  <c:v>43252</c:v>
                </c:pt>
                <c:pt idx="11">
                  <c:v>43282</c:v>
                </c:pt>
                <c:pt idx="12">
                  <c:v>43313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0">
                  <c:v>5.7990705965E-2</c:v>
                </c:pt>
                <c:pt idx="1">
                  <c:v>6.5975702026000005E-2</c:v>
                </c:pt>
                <c:pt idx="2">
                  <c:v>5.8254073705999998E-2</c:v>
                </c:pt>
                <c:pt idx="3">
                  <c:v>6.5742487749000003E-2</c:v>
                </c:pt>
                <c:pt idx="4">
                  <c:v>6.2898231277999997E-2</c:v>
                </c:pt>
                <c:pt idx="5">
                  <c:v>6.2744872012000005E-2</c:v>
                </c:pt>
                <c:pt idx="6">
                  <c:v>7.3137294142000001E-2</c:v>
                </c:pt>
                <c:pt idx="7">
                  <c:v>7.0144930713484752E-2</c:v>
                </c:pt>
                <c:pt idx="8">
                  <c:v>7.6639183155618545E-2</c:v>
                </c:pt>
                <c:pt idx="9">
                  <c:v>8.3756015050999999E-2</c:v>
                </c:pt>
                <c:pt idx="10">
                  <c:v>5.7873020337000002E-2</c:v>
                </c:pt>
                <c:pt idx="11">
                  <c:v>6.7777058227000003E-2</c:v>
                </c:pt>
                <c:pt idx="12">
                  <c:v>5.4531250328999997E-2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  <c:pt idx="6">
                  <c:v>43132</c:v>
                </c:pt>
                <c:pt idx="7">
                  <c:v>43160</c:v>
                </c:pt>
                <c:pt idx="8">
                  <c:v>43191</c:v>
                </c:pt>
                <c:pt idx="9">
                  <c:v>43221</c:v>
                </c:pt>
                <c:pt idx="10">
                  <c:v>43252</c:v>
                </c:pt>
                <c:pt idx="11">
                  <c:v>43282</c:v>
                </c:pt>
                <c:pt idx="12">
                  <c:v>43313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0">
                  <c:v>5.3436399046999997E-2</c:v>
                </c:pt>
                <c:pt idx="1">
                  <c:v>5.6562293818999999E-2</c:v>
                </c:pt>
                <c:pt idx="2">
                  <c:v>5.5627327047999997E-2</c:v>
                </c:pt>
                <c:pt idx="3">
                  <c:v>5.8692451823000001E-2</c:v>
                </c:pt>
                <c:pt idx="4">
                  <c:v>5.5628494202000001E-2</c:v>
                </c:pt>
                <c:pt idx="5">
                  <c:v>6.0255410618000001E-2</c:v>
                </c:pt>
                <c:pt idx="6">
                  <c:v>6.2578047523999994E-2</c:v>
                </c:pt>
                <c:pt idx="7">
                  <c:v>7.1456262836509632E-2</c:v>
                </c:pt>
                <c:pt idx="8">
                  <c:v>6.2078267792E-2</c:v>
                </c:pt>
                <c:pt idx="9">
                  <c:v>6.5370031612000001E-2</c:v>
                </c:pt>
                <c:pt idx="10">
                  <c:v>5.0030818525999998E-2</c:v>
                </c:pt>
                <c:pt idx="11">
                  <c:v>6.5868560354000003E-2</c:v>
                </c:pt>
                <c:pt idx="12">
                  <c:v>4.7339297075000002E-2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42948</c:v>
                </c:pt>
                <c:pt idx="1">
                  <c:v>42979</c:v>
                </c:pt>
                <c:pt idx="2">
                  <c:v>43009</c:v>
                </c:pt>
                <c:pt idx="3">
                  <c:v>43040</c:v>
                </c:pt>
                <c:pt idx="4">
                  <c:v>43070</c:v>
                </c:pt>
                <c:pt idx="5">
                  <c:v>43101</c:v>
                </c:pt>
                <c:pt idx="6">
                  <c:v>43132</c:v>
                </c:pt>
                <c:pt idx="7">
                  <c:v>43160</c:v>
                </c:pt>
                <c:pt idx="8">
                  <c:v>43191</c:v>
                </c:pt>
                <c:pt idx="9">
                  <c:v>43221</c:v>
                </c:pt>
                <c:pt idx="10">
                  <c:v>43252</c:v>
                </c:pt>
                <c:pt idx="11">
                  <c:v>43282</c:v>
                </c:pt>
                <c:pt idx="12">
                  <c:v>43313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0">
                  <c:v>5.4339260921999998E-2</c:v>
                </c:pt>
                <c:pt idx="1">
                  <c:v>6.0161542396000002E-2</c:v>
                </c:pt>
                <c:pt idx="2">
                  <c:v>5.8802489899999998E-2</c:v>
                </c:pt>
                <c:pt idx="3">
                  <c:v>5.9940669378000001E-2</c:v>
                </c:pt>
                <c:pt idx="4">
                  <c:v>5.6685017656000002E-2</c:v>
                </c:pt>
                <c:pt idx="5">
                  <c:v>6.1931650101999997E-2</c:v>
                </c:pt>
                <c:pt idx="6">
                  <c:v>6.2939788489999995E-2</c:v>
                </c:pt>
                <c:pt idx="7">
                  <c:v>6.2850701201837361E-2</c:v>
                </c:pt>
                <c:pt idx="8">
                  <c:v>6.6794071233999996E-2</c:v>
                </c:pt>
                <c:pt idx="9">
                  <c:v>7.7290162179999997E-2</c:v>
                </c:pt>
                <c:pt idx="10">
                  <c:v>5.0892776326999997E-2</c:v>
                </c:pt>
                <c:pt idx="11">
                  <c:v>6.2380834247999999E-2</c:v>
                </c:pt>
                <c:pt idx="12">
                  <c:v>4.8310690117000003E-2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920296"/>
        <c:axId val="570165256"/>
      </c:lineChart>
      <c:dateAx>
        <c:axId val="716920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165256"/>
        <c:crosses val="autoZero"/>
        <c:auto val="0"/>
        <c:lblOffset val="100"/>
        <c:baseTimeUnit val="months"/>
      </c:dateAx>
      <c:valAx>
        <c:axId val="57016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920296"/>
        <c:crosses val="autoZero"/>
        <c:crossBetween val="between"/>
      </c:valAx>
      <c:valAx>
        <c:axId val="57016682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501320"/>
        <c:crosses val="max"/>
        <c:crossBetween val="between"/>
      </c:valAx>
      <c:dateAx>
        <c:axId val="1335013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7016682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290512</xdr:colOff>
      <xdr:row>1</xdr:row>
      <xdr:rowOff>61911</xdr:rowOff>
    </xdr:from>
    <xdr:to>
      <xdr:col>14</xdr:col>
      <xdr:colOff>542925</xdr:colOff>
      <xdr:row>43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une%202018%20Monthly%20PVGR%20Report_Inter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SC to RGN"/>
      <sheetName val="RSC STAT CODES"/>
      <sheetName val="BOARD SLIDE DATA"/>
      <sheetName val="BOARD SLIDE CHART"/>
      <sheetName val="ROS DATA"/>
      <sheetName val="ROS CHART"/>
      <sheetName val="QMWG SYSTEM-WIDE DATA"/>
      <sheetName val="QMWG SYSTEM-WIDE CHART"/>
      <sheetName val="HA System-wide STPPF"/>
      <sheetName val="DA System-wide STPPF"/>
    </sheetNames>
    <sheetDataSet>
      <sheetData sheetId="0" refreshError="1"/>
      <sheetData sheetId="1" refreshError="1"/>
      <sheetData sheetId="2" refreshError="1"/>
      <sheetData sheetId="3">
        <row r="5">
          <cell r="B5" t="str">
            <v xml:space="preserve">Aggregated Solar PV Output [MW]  </v>
          </cell>
          <cell r="D5" t="str">
            <v>Estimated Curtailments [MW]</v>
          </cell>
          <cell r="F5" t="str">
            <v>Day-Ahead COP HSL [MW]</v>
          </cell>
        </row>
        <row r="9">
          <cell r="A9">
            <v>43252</v>
          </cell>
          <cell r="B9">
            <v>819.42235371367042</v>
          </cell>
          <cell r="D9">
            <v>68.196496814925567</v>
          </cell>
          <cell r="F9">
            <v>866.47142857142876</v>
          </cell>
        </row>
        <row r="10">
          <cell r="A10">
            <v>43253</v>
          </cell>
          <cell r="B10">
            <v>853.43787456278028</v>
          </cell>
          <cell r="D10">
            <v>51.625358218713068</v>
          </cell>
          <cell r="F10">
            <v>937.94285714285729</v>
          </cell>
        </row>
        <row r="11">
          <cell r="A11">
            <v>43254</v>
          </cell>
          <cell r="B11">
            <v>793.32373063298212</v>
          </cell>
          <cell r="D11">
            <v>31.694855513725361</v>
          </cell>
          <cell r="F11">
            <v>754.41428571428571</v>
          </cell>
        </row>
        <row r="12">
          <cell r="A12">
            <v>43255</v>
          </cell>
          <cell r="B12">
            <v>904.31684442169478</v>
          </cell>
          <cell r="D12">
            <v>17.907851039379143</v>
          </cell>
          <cell r="F12">
            <v>913.82142857142856</v>
          </cell>
        </row>
        <row r="13">
          <cell r="A13">
            <v>43256</v>
          </cell>
          <cell r="B13">
            <v>895.22980806675514</v>
          </cell>
          <cell r="D13">
            <v>48.0496844456408</v>
          </cell>
          <cell r="F13">
            <v>974.77857142857124</v>
          </cell>
        </row>
        <row r="14">
          <cell r="A14">
            <v>43257</v>
          </cell>
          <cell r="B14">
            <v>742.39327696382463</v>
          </cell>
          <cell r="D14">
            <v>28.507077171847865</v>
          </cell>
          <cell r="F14">
            <v>811.32</v>
          </cell>
        </row>
        <row r="15">
          <cell r="A15">
            <v>43258</v>
          </cell>
          <cell r="B15">
            <v>746.2338134178965</v>
          </cell>
          <cell r="D15">
            <v>42.385192061790647</v>
          </cell>
          <cell r="F15">
            <v>744.26428571428573</v>
          </cell>
        </row>
        <row r="16">
          <cell r="A16">
            <v>43259</v>
          </cell>
          <cell r="B16">
            <v>764.26302054211135</v>
          </cell>
          <cell r="D16">
            <v>46.457642567798011</v>
          </cell>
          <cell r="F16">
            <v>883.02142857142837</v>
          </cell>
        </row>
        <row r="17">
          <cell r="A17">
            <v>43260</v>
          </cell>
          <cell r="B17">
            <v>871.57923557778281</v>
          </cell>
          <cell r="D17">
            <v>53.683840410705507</v>
          </cell>
          <cell r="F17">
            <v>922.58571428571418</v>
          </cell>
        </row>
        <row r="18">
          <cell r="A18">
            <v>43261</v>
          </cell>
          <cell r="B18">
            <v>767.6217999750736</v>
          </cell>
          <cell r="D18">
            <v>23.104544975127929</v>
          </cell>
          <cell r="F18">
            <v>755.18571428571431</v>
          </cell>
        </row>
        <row r="19">
          <cell r="A19">
            <v>43262</v>
          </cell>
          <cell r="B19">
            <v>882.87726152422181</v>
          </cell>
          <cell r="D19">
            <v>74.901423923567606</v>
          </cell>
          <cell r="F19">
            <v>943.29999999999984</v>
          </cell>
        </row>
        <row r="20">
          <cell r="A20">
            <v>43263</v>
          </cell>
          <cell r="B20">
            <v>898.71344796969629</v>
          </cell>
          <cell r="D20">
            <v>80.95787921876429</v>
          </cell>
          <cell r="F20">
            <v>948.36428571428587</v>
          </cell>
        </row>
        <row r="21">
          <cell r="A21">
            <v>43264</v>
          </cell>
          <cell r="B21">
            <v>884.70565513876249</v>
          </cell>
          <cell r="D21">
            <v>66.358041851482355</v>
          </cell>
          <cell r="F21">
            <v>971.57142857142856</v>
          </cell>
        </row>
        <row r="22">
          <cell r="A22">
            <v>43265</v>
          </cell>
          <cell r="B22">
            <v>921.36845943700666</v>
          </cell>
          <cell r="D22">
            <v>83.514148397594042</v>
          </cell>
          <cell r="F22">
            <v>1004.65</v>
          </cell>
        </row>
        <row r="23">
          <cell r="A23">
            <v>43266</v>
          </cell>
          <cell r="B23">
            <v>813.66070884603835</v>
          </cell>
          <cell r="D23">
            <v>99.996853141920397</v>
          </cell>
          <cell r="F23">
            <v>929.5333333333333</v>
          </cell>
        </row>
        <row r="24">
          <cell r="A24">
            <v>43267</v>
          </cell>
          <cell r="B24">
            <v>529.76815587103033</v>
          </cell>
          <cell r="D24">
            <v>52.853780372751935</v>
          </cell>
          <cell r="F24">
            <v>649.55999999999995</v>
          </cell>
        </row>
        <row r="25">
          <cell r="A25">
            <v>43268</v>
          </cell>
          <cell r="B25">
            <v>463.69303783026646</v>
          </cell>
          <cell r="D25">
            <v>0.71021359698207143</v>
          </cell>
          <cell r="F25">
            <v>596.07142857142844</v>
          </cell>
        </row>
        <row r="26">
          <cell r="A26">
            <v>43269</v>
          </cell>
          <cell r="B26">
            <v>806.42194535195995</v>
          </cell>
          <cell r="D26">
            <v>46.776178849498073</v>
          </cell>
          <cell r="F26">
            <v>730.55</v>
          </cell>
        </row>
        <row r="27">
          <cell r="A27">
            <v>43270</v>
          </cell>
          <cell r="B27">
            <v>761.82852879641939</v>
          </cell>
          <cell r="D27">
            <v>69.303787313646282</v>
          </cell>
          <cell r="F27">
            <v>797.57857142857142</v>
          </cell>
        </row>
        <row r="28">
          <cell r="A28">
            <v>43271</v>
          </cell>
          <cell r="B28">
            <v>808.46293380868053</v>
          </cell>
          <cell r="D28">
            <v>83.660786594234722</v>
          </cell>
          <cell r="F28">
            <v>854.22142857142842</v>
          </cell>
        </row>
        <row r="29">
          <cell r="A29">
            <v>43272</v>
          </cell>
          <cell r="B29">
            <v>851.74876417249743</v>
          </cell>
          <cell r="D29">
            <v>105.12720136330906</v>
          </cell>
          <cell r="F29">
            <v>841.05714285714282</v>
          </cell>
        </row>
        <row r="30">
          <cell r="A30">
            <v>43273</v>
          </cell>
          <cell r="B30">
            <v>922.91590022771413</v>
          </cell>
          <cell r="D30">
            <v>95.68012954959184</v>
          </cell>
          <cell r="F30">
            <v>957.15714285714296</v>
          </cell>
        </row>
        <row r="31">
          <cell r="A31">
            <v>43274</v>
          </cell>
          <cell r="B31">
            <v>827.28562468621328</v>
          </cell>
          <cell r="D31">
            <v>150.21614419208157</v>
          </cell>
          <cell r="F31">
            <v>954.6285714285716</v>
          </cell>
        </row>
        <row r="32">
          <cell r="A32">
            <v>43275</v>
          </cell>
          <cell r="B32">
            <v>845.99208320746129</v>
          </cell>
          <cell r="D32">
            <v>135.24942982856956</v>
          </cell>
          <cell r="F32">
            <v>938.88571428571436</v>
          </cell>
        </row>
        <row r="33">
          <cell r="A33">
            <v>43276</v>
          </cell>
          <cell r="B33">
            <v>844.65202497307496</v>
          </cell>
          <cell r="D33">
            <v>114.60336505879063</v>
          </cell>
          <cell r="F33">
            <v>903.47142857142831</v>
          </cell>
        </row>
        <row r="34">
          <cell r="A34">
            <v>43277</v>
          </cell>
          <cell r="B34">
            <v>834.96579719280396</v>
          </cell>
          <cell r="D34">
            <v>111.38089887826435</v>
          </cell>
          <cell r="F34">
            <v>935.37142857142851</v>
          </cell>
        </row>
        <row r="35">
          <cell r="A35">
            <v>43278</v>
          </cell>
          <cell r="B35">
            <v>902.39173633055884</v>
          </cell>
          <cell r="D35">
            <v>135.12949934063312</v>
          </cell>
          <cell r="F35">
            <v>980.42857142857133</v>
          </cell>
        </row>
        <row r="36">
          <cell r="A36">
            <v>43279</v>
          </cell>
          <cell r="B36">
            <v>820.30071532340912</v>
          </cell>
          <cell r="D36">
            <v>81.610027810753778</v>
          </cell>
          <cell r="F36">
            <v>988.50714285714275</v>
          </cell>
        </row>
        <row r="37">
          <cell r="A37">
            <v>43280</v>
          </cell>
          <cell r="B37">
            <v>812.81366134016571</v>
          </cell>
          <cell r="D37">
            <v>74.07472758930308</v>
          </cell>
          <cell r="F37">
            <v>846.59230769230771</v>
          </cell>
        </row>
        <row r="38">
          <cell r="A38">
            <v>43281</v>
          </cell>
          <cell r="B38">
            <v>667.93961799942815</v>
          </cell>
          <cell r="D38">
            <v>36.440952930601505</v>
          </cell>
          <cell r="F38">
            <v>723.77857142857158</v>
          </cell>
        </row>
      </sheetData>
      <sheetData sheetId="4" refreshError="1"/>
      <sheetData sheetId="5">
        <row r="6">
          <cell r="F6" t="str">
            <v>Monthly Mean  [%]</v>
          </cell>
          <cell r="G6" t="str">
            <v>Value @ Maximum Solar PV Hourly Mean [%]</v>
          </cell>
        </row>
        <row r="10">
          <cell r="A10">
            <v>42887</v>
          </cell>
        </row>
        <row r="11">
          <cell r="A11">
            <v>42917</v>
          </cell>
        </row>
        <row r="12">
          <cell r="A12">
            <v>42948</v>
          </cell>
          <cell r="F12">
            <v>1.0218575231113707E-2</v>
          </cell>
          <cell r="G12">
            <v>1.9423297656823355E-2</v>
          </cell>
        </row>
        <row r="13">
          <cell r="A13">
            <v>42979</v>
          </cell>
          <cell r="F13">
            <v>1.0706190789602246E-2</v>
          </cell>
          <cell r="G13">
            <v>2.1166196934413527E-2</v>
          </cell>
        </row>
        <row r="14">
          <cell r="A14">
            <v>43009</v>
          </cell>
          <cell r="F14">
            <v>1.4304325233626359E-2</v>
          </cell>
          <cell r="G14">
            <v>1.7761405738965928E-2</v>
          </cell>
        </row>
        <row r="15">
          <cell r="A15">
            <v>43040</v>
          </cell>
          <cell r="F15">
            <v>1.3084178369570003E-2</v>
          </cell>
          <cell r="G15">
            <v>1.9201509346645537E-2</v>
          </cell>
        </row>
        <row r="16">
          <cell r="A16">
            <v>43070</v>
          </cell>
          <cell r="F16">
            <v>1.023969241045492E-2</v>
          </cell>
          <cell r="G16">
            <v>2.0663379815984345E-2</v>
          </cell>
        </row>
        <row r="17">
          <cell r="A17">
            <v>43101</v>
          </cell>
          <cell r="F17">
            <v>1.3523201010293886E-2</v>
          </cell>
          <cell r="G17">
            <v>2.6777930720235332E-2</v>
          </cell>
        </row>
        <row r="18">
          <cell r="A18">
            <v>43132</v>
          </cell>
          <cell r="F18">
            <v>1.2371047302234137E-2</v>
          </cell>
          <cell r="G18">
            <v>2.9470871954499701E-2</v>
          </cell>
        </row>
        <row r="19">
          <cell r="A19">
            <v>43160</v>
          </cell>
          <cell r="F19">
            <v>1.6772582385569189E-2</v>
          </cell>
          <cell r="G19">
            <v>3.2703852669968662E-2</v>
          </cell>
        </row>
        <row r="20">
          <cell r="A20">
            <v>43191</v>
          </cell>
          <cell r="F20">
            <v>2.0708287983437334E-2</v>
          </cell>
          <cell r="G20">
            <v>4.0093770587838098E-2</v>
          </cell>
        </row>
        <row r="21">
          <cell r="A21">
            <v>43221</v>
          </cell>
          <cell r="F21">
            <v>1.7580680339074672E-2</v>
          </cell>
          <cell r="G21">
            <v>2.6617236593455169E-2</v>
          </cell>
        </row>
        <row r="22">
          <cell r="A22">
            <v>43252</v>
          </cell>
          <cell r="F22">
            <v>1.5488522349187267E-2</v>
          </cell>
          <cell r="G22">
            <v>2.2709749704072208E-2</v>
          </cell>
        </row>
      </sheetData>
      <sheetData sheetId="6" refreshError="1"/>
      <sheetData sheetId="7">
        <row r="9">
          <cell r="A9">
            <v>42887</v>
          </cell>
        </row>
        <row r="10">
          <cell r="A10">
            <v>42917</v>
          </cell>
        </row>
        <row r="11">
          <cell r="A11">
            <v>42948</v>
          </cell>
          <cell r="B11">
            <v>544.62532251713992</v>
          </cell>
          <cell r="C11">
            <v>5.6760743353999998E-2</v>
          </cell>
          <cell r="D11">
            <v>5.7990705965E-2</v>
          </cell>
          <cell r="E11">
            <v>5.3436399046999997E-2</v>
          </cell>
          <cell r="F11">
            <v>5.4339260921999998E-2</v>
          </cell>
        </row>
        <row r="12">
          <cell r="A12">
            <v>42979</v>
          </cell>
          <cell r="B12">
            <v>528.17945325349069</v>
          </cell>
          <cell r="C12">
            <v>6.2709237318000002E-2</v>
          </cell>
          <cell r="D12">
            <v>6.5975702026000005E-2</v>
          </cell>
          <cell r="E12">
            <v>5.6562293818999999E-2</v>
          </cell>
          <cell r="F12">
            <v>6.0161542396000002E-2</v>
          </cell>
        </row>
        <row r="13">
          <cell r="A13">
            <v>43009</v>
          </cell>
          <cell r="B13">
            <v>611.53</v>
          </cell>
          <cell r="C13">
            <v>5.5219034073000002E-2</v>
          </cell>
          <cell r="D13">
            <v>5.8254073705999998E-2</v>
          </cell>
          <cell r="E13">
            <v>5.5627327047999997E-2</v>
          </cell>
          <cell r="F13">
            <v>5.8802489899999998E-2</v>
          </cell>
        </row>
        <row r="14">
          <cell r="A14">
            <v>43040</v>
          </cell>
          <cell r="B14">
            <v>502.46</v>
          </cell>
          <cell r="C14">
            <v>6.3659571383999997E-2</v>
          </cell>
          <cell r="D14">
            <v>6.5742487749000003E-2</v>
          </cell>
          <cell r="E14">
            <v>5.8692451823000001E-2</v>
          </cell>
          <cell r="F14">
            <v>5.9940669378000001E-2</v>
          </cell>
        </row>
        <row r="15">
          <cell r="A15">
            <v>43070</v>
          </cell>
          <cell r="B15">
            <v>414.01</v>
          </cell>
          <cell r="C15">
            <v>5.8907595281000001E-2</v>
          </cell>
          <cell r="D15">
            <v>6.2898231277999997E-2</v>
          </cell>
          <cell r="E15">
            <v>5.5628494202000001E-2</v>
          </cell>
          <cell r="F15">
            <v>5.6685017656000002E-2</v>
          </cell>
        </row>
        <row r="16">
          <cell r="A16">
            <v>43101</v>
          </cell>
          <cell r="B16">
            <v>570.63497724455033</v>
          </cell>
          <cell r="C16">
            <v>6.1859510998000002E-2</v>
          </cell>
          <cell r="D16">
            <v>6.2744872012000005E-2</v>
          </cell>
          <cell r="E16">
            <v>6.0255410618000001E-2</v>
          </cell>
          <cell r="F16">
            <v>6.1931650101999997E-2</v>
          </cell>
        </row>
        <row r="17">
          <cell r="A17">
            <v>43132</v>
          </cell>
          <cell r="B17">
            <v>496.44421175619811</v>
          </cell>
          <cell r="C17">
            <v>7.3896996207000007E-2</v>
          </cell>
          <cell r="D17">
            <v>7.3137294142000001E-2</v>
          </cell>
          <cell r="E17">
            <v>6.2578047523999994E-2</v>
          </cell>
          <cell r="F17">
            <v>6.2939788489999995E-2</v>
          </cell>
        </row>
        <row r="18">
          <cell r="A18">
            <v>43160</v>
          </cell>
          <cell r="B18">
            <v>630.98201109431182</v>
          </cell>
          <cell r="C18">
            <v>7.6288963963441758E-2</v>
          </cell>
          <cell r="D18">
            <v>7.0144930713484752E-2</v>
          </cell>
          <cell r="E18">
            <v>7.1456262836509632E-2</v>
          </cell>
          <cell r="F18">
            <v>6.2850701201837361E-2</v>
          </cell>
        </row>
        <row r="19">
          <cell r="A19">
            <v>43191</v>
          </cell>
          <cell r="B19">
            <v>795.11213598360052</v>
          </cell>
          <cell r="C19">
            <v>7.148568541473066E-2</v>
          </cell>
          <cell r="D19">
            <v>7.6639183155618545E-2</v>
          </cell>
          <cell r="E19">
            <v>6.2078267792E-2</v>
          </cell>
          <cell r="F19">
            <v>6.6794071233999996E-2</v>
          </cell>
        </row>
        <row r="20">
          <cell r="A20">
            <v>43221</v>
          </cell>
          <cell r="B20">
            <v>880.04016483425403</v>
          </cell>
          <cell r="C20">
            <v>6.8272094286999999E-2</v>
          </cell>
          <cell r="D20">
            <v>8.3756015050999999E-2</v>
          </cell>
          <cell r="E20">
            <v>6.5370031612000001E-2</v>
          </cell>
          <cell r="F20">
            <v>7.7290162179999997E-2</v>
          </cell>
        </row>
        <row r="21">
          <cell r="A21">
            <v>43252</v>
          </cell>
          <cell r="B21">
            <v>878.30938955513398</v>
          </cell>
          <cell r="C21">
            <v>5.7520872105000002E-2</v>
          </cell>
          <cell r="D21">
            <v>5.7873020337000002E-2</v>
          </cell>
          <cell r="E21">
            <v>5.0030818525999998E-2</v>
          </cell>
          <cell r="F21">
            <v>5.0892776326999997E-2</v>
          </cell>
        </row>
      </sheetData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5B6770"/>
      </a:dk2>
      <a:lt2>
        <a:srgbClr val="FFFFFF"/>
      </a:lt2>
      <a:accent1>
        <a:srgbClr val="00AEC7"/>
      </a:accent1>
      <a:accent2>
        <a:srgbClr val="5B6770"/>
      </a:accent2>
      <a:accent3>
        <a:srgbClr val="26D07C"/>
      </a:accent3>
      <a:accent4>
        <a:srgbClr val="003865"/>
      </a:accent4>
      <a:accent5>
        <a:srgbClr val="685BC7"/>
      </a:accent5>
      <a:accent6>
        <a:srgbClr val="890C58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sqref="A1:A6"/>
    </sheetView>
  </sheetViews>
  <sheetFormatPr defaultRowHeight="12.75" customHeight="1"/>
  <cols>
    <col min="1" max="1" width="129" bestFit="1" customWidth="1"/>
  </cols>
  <sheetData>
    <row r="1" spans="1:1" ht="12.75" customHeight="1">
      <c r="A1" s="19"/>
    </row>
    <row r="2" spans="1:1" ht="12.75" customHeight="1">
      <c r="A2" s="19"/>
    </row>
    <row r="3" spans="1:1" ht="12.75" customHeight="1">
      <c r="A3" s="19"/>
    </row>
    <row r="4" spans="1:1" ht="12.75" customHeight="1">
      <c r="A4" s="19"/>
    </row>
    <row r="5" spans="1:1" ht="12.75" customHeight="1">
      <c r="A5" s="19"/>
    </row>
    <row r="6" spans="1:1" ht="12.75" customHeight="1">
      <c r="A6" s="19"/>
    </row>
    <row r="7" spans="1:1" ht="26.25" customHeight="1">
      <c r="A7" s="1" t="s">
        <v>0</v>
      </c>
    </row>
    <row r="9" spans="1:1" ht="31.5" customHeight="1">
      <c r="A9" s="7" t="s">
        <v>1</v>
      </c>
    </row>
    <row r="10" spans="1:1" ht="31.5" customHeight="1">
      <c r="A10" s="7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9" spans="1:1">
      <c r="A19" s="2" t="s">
        <v>8</v>
      </c>
    </row>
    <row r="20" spans="1:1">
      <c r="A20" s="2" t="s">
        <v>9</v>
      </c>
    </row>
    <row r="22" spans="1:1">
      <c r="A22" s="2" t="s">
        <v>10</v>
      </c>
    </row>
    <row r="24" spans="1:1">
      <c r="A24" s="3" t="s">
        <v>11</v>
      </c>
    </row>
    <row r="26" spans="1:1" ht="12.75" customHeight="1">
      <c r="A26" s="19"/>
    </row>
    <row r="27" spans="1:1" ht="12.75" customHeight="1">
      <c r="A27" s="19"/>
    </row>
    <row r="28" spans="1:1" ht="12.75" customHeight="1">
      <c r="A28" s="19"/>
    </row>
    <row r="29" spans="1:1" ht="12.75" customHeight="1">
      <c r="A29" s="19"/>
    </row>
    <row r="30" spans="1:1" ht="12.75" customHeight="1">
      <c r="A30" s="19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7"/>
  <sheetViews>
    <sheetView workbookViewId="0">
      <selection sqref="A1:E1"/>
    </sheetView>
  </sheetViews>
  <sheetFormatPr defaultRowHeight="12.75" customHeight="1"/>
  <cols>
    <col min="1" max="1" width="25.140625" bestFit="1" customWidth="1"/>
    <col min="2" max="2" width="30.140625" bestFit="1" customWidth="1"/>
    <col min="3" max="3" width="23.85546875" bestFit="1" customWidth="1"/>
    <col min="4" max="4" width="30.140625" bestFit="1" customWidth="1"/>
    <col min="5" max="5" width="29" bestFit="1" customWidth="1"/>
    <col min="7" max="7" width="31.42578125" bestFit="1" customWidth="1"/>
  </cols>
  <sheetData>
    <row r="1" spans="1:9" ht="21" customHeight="1">
      <c r="A1" s="20" t="s">
        <v>12</v>
      </c>
      <c r="B1" s="19"/>
      <c r="C1" s="19"/>
      <c r="D1" s="19"/>
      <c r="E1" s="19"/>
    </row>
    <row r="2" spans="1:9" ht="58.5" customHeight="1">
      <c r="A2" s="21" t="s">
        <v>13</v>
      </c>
      <c r="B2" s="19"/>
      <c r="C2" s="19"/>
      <c r="D2" s="19"/>
      <c r="E2" s="19"/>
    </row>
    <row r="3" spans="1:9" ht="72" customHeight="1">
      <c r="A3" s="21" t="s">
        <v>14</v>
      </c>
      <c r="B3" s="19"/>
      <c r="C3" s="19"/>
      <c r="D3" s="19"/>
      <c r="E3" s="19"/>
    </row>
    <row r="4" spans="1:9">
      <c r="A4" s="22" t="s">
        <v>15</v>
      </c>
      <c r="B4" s="19"/>
      <c r="C4" s="19"/>
      <c r="D4" s="19"/>
      <c r="E4" s="19"/>
    </row>
    <row r="5" spans="1:9">
      <c r="A5" s="8" t="s">
        <v>16</v>
      </c>
      <c r="B5" s="8" t="s">
        <v>17</v>
      </c>
      <c r="F5" s="19"/>
      <c r="G5" s="19"/>
      <c r="H5" s="19"/>
      <c r="I5" s="19"/>
    </row>
    <row r="6" spans="1:9">
      <c r="A6" s="9" t="s">
        <v>18</v>
      </c>
      <c r="B6" s="10">
        <v>1422</v>
      </c>
      <c r="F6" s="19"/>
      <c r="G6" s="19"/>
      <c r="H6" s="19"/>
      <c r="I6" s="19"/>
    </row>
    <row r="7" spans="1:9">
      <c r="A7" s="9" t="s">
        <v>19</v>
      </c>
      <c r="B7" s="10">
        <v>1422</v>
      </c>
      <c r="F7" s="19"/>
      <c r="G7" s="19"/>
      <c r="H7" s="19"/>
      <c r="I7" s="19"/>
    </row>
    <row r="8" spans="1:9">
      <c r="A8" s="9" t="s">
        <v>20</v>
      </c>
      <c r="B8" s="10">
        <v>1422</v>
      </c>
      <c r="F8" s="19"/>
      <c r="G8" s="19"/>
      <c r="H8" s="19"/>
      <c r="I8" s="19"/>
    </row>
    <row r="9" spans="1:9">
      <c r="A9" s="9" t="s">
        <v>21</v>
      </c>
      <c r="B9" s="10">
        <v>1422</v>
      </c>
      <c r="F9" s="19"/>
      <c r="G9" s="19"/>
      <c r="H9" s="19"/>
      <c r="I9" s="19"/>
    </row>
    <row r="10" spans="1:9">
      <c r="A10" s="9" t="s">
        <v>22</v>
      </c>
      <c r="B10" s="10">
        <v>1422</v>
      </c>
      <c r="F10" s="19"/>
      <c r="G10" s="19"/>
      <c r="H10" s="19"/>
      <c r="I10" s="19"/>
    </row>
    <row r="11" spans="1:9">
      <c r="A11" s="9" t="s">
        <v>23</v>
      </c>
      <c r="B11" s="10">
        <v>1422</v>
      </c>
      <c r="F11" s="19"/>
      <c r="G11" s="19"/>
      <c r="H11" s="19"/>
      <c r="I11" s="19"/>
    </row>
    <row r="12" spans="1:9">
      <c r="A12" s="9" t="s">
        <v>24</v>
      </c>
      <c r="B12" s="10">
        <v>1422</v>
      </c>
      <c r="F12" s="19"/>
      <c r="G12" s="19"/>
      <c r="H12" s="19"/>
      <c r="I12" s="19"/>
    </row>
    <row r="13" spans="1:9">
      <c r="A13" s="9" t="s">
        <v>25</v>
      </c>
      <c r="B13" s="10">
        <v>1422</v>
      </c>
      <c r="F13" s="19"/>
      <c r="G13" s="19"/>
      <c r="H13" s="19"/>
      <c r="I13" s="19"/>
    </row>
    <row r="14" spans="1:9">
      <c r="A14" s="9" t="s">
        <v>26</v>
      </c>
      <c r="B14" s="10">
        <v>1422</v>
      </c>
      <c r="F14" s="19"/>
      <c r="G14" s="19"/>
      <c r="H14" s="19"/>
      <c r="I14" s="19"/>
    </row>
    <row r="15" spans="1:9">
      <c r="A15" s="9" t="s">
        <v>27</v>
      </c>
      <c r="B15" s="10">
        <v>1422</v>
      </c>
      <c r="F15" s="19"/>
      <c r="G15" s="19"/>
      <c r="H15" s="19"/>
      <c r="I15" s="19"/>
    </row>
    <row r="16" spans="1:9">
      <c r="A16" s="9" t="s">
        <v>28</v>
      </c>
      <c r="B16" s="10">
        <v>1422</v>
      </c>
      <c r="F16" s="19"/>
      <c r="G16" s="19"/>
      <c r="H16" s="19"/>
      <c r="I16" s="19"/>
    </row>
    <row r="17" spans="1:9">
      <c r="A17" s="9" t="s">
        <v>29</v>
      </c>
      <c r="B17" s="10">
        <v>1422</v>
      </c>
      <c r="F17" s="19"/>
      <c r="G17" s="19"/>
      <c r="H17" s="19"/>
      <c r="I17" s="19"/>
    </row>
    <row r="18" spans="1:9">
      <c r="A18" s="9" t="s">
        <v>30</v>
      </c>
      <c r="B18" s="10">
        <v>1422</v>
      </c>
      <c r="F18" s="19"/>
      <c r="G18" s="19"/>
      <c r="H18" s="19"/>
      <c r="I18" s="19"/>
    </row>
    <row r="19" spans="1:9">
      <c r="A19" s="9" t="s">
        <v>31</v>
      </c>
      <c r="B19" s="10">
        <v>1422</v>
      </c>
      <c r="F19" s="19"/>
      <c r="G19" s="19"/>
      <c r="H19" s="19"/>
      <c r="I19" s="19"/>
    </row>
    <row r="20" spans="1:9">
      <c r="A20" s="9" t="s">
        <v>32</v>
      </c>
      <c r="B20" s="10">
        <v>1422</v>
      </c>
      <c r="F20" s="19"/>
      <c r="G20" s="19"/>
      <c r="H20" s="19"/>
      <c r="I20" s="19"/>
    </row>
    <row r="21" spans="1:9">
      <c r="A21" s="9" t="s">
        <v>33</v>
      </c>
      <c r="B21" s="10">
        <v>1422</v>
      </c>
      <c r="F21" s="19"/>
      <c r="G21" s="19"/>
      <c r="H21" s="19"/>
      <c r="I21" s="19"/>
    </row>
    <row r="22" spans="1:9">
      <c r="A22" s="9" t="s">
        <v>34</v>
      </c>
      <c r="B22" s="10">
        <v>1422</v>
      </c>
      <c r="F22" s="19"/>
      <c r="G22" s="19"/>
      <c r="H22" s="19"/>
      <c r="I22" s="19"/>
    </row>
    <row r="23" spans="1:9">
      <c r="A23" s="9" t="s">
        <v>35</v>
      </c>
      <c r="B23" s="10">
        <v>1422</v>
      </c>
      <c r="F23" s="19"/>
      <c r="G23" s="19"/>
      <c r="H23" s="19"/>
      <c r="I23" s="19"/>
    </row>
    <row r="24" spans="1:9">
      <c r="A24" s="9" t="s">
        <v>36</v>
      </c>
      <c r="B24" s="10">
        <v>1422</v>
      </c>
      <c r="F24" s="19"/>
      <c r="G24" s="19"/>
      <c r="H24" s="19"/>
      <c r="I24" s="19"/>
    </row>
    <row r="25" spans="1:9">
      <c r="A25" s="9" t="s">
        <v>37</v>
      </c>
      <c r="B25" s="10">
        <v>1422</v>
      </c>
      <c r="F25" s="19"/>
      <c r="G25" s="19"/>
      <c r="H25" s="19"/>
      <c r="I25" s="19"/>
    </row>
    <row r="26" spans="1:9">
      <c r="A26" s="9" t="s">
        <v>38</v>
      </c>
      <c r="B26" s="10">
        <v>1422</v>
      </c>
      <c r="F26" s="19"/>
      <c r="G26" s="19"/>
      <c r="H26" s="19"/>
      <c r="I26" s="19"/>
    </row>
    <row r="27" spans="1:9">
      <c r="A27" s="9" t="s">
        <v>39</v>
      </c>
      <c r="B27" s="10">
        <v>1422</v>
      </c>
      <c r="F27" s="19"/>
      <c r="G27" s="19"/>
      <c r="H27" s="19"/>
      <c r="I27" s="19"/>
    </row>
    <row r="28" spans="1:9">
      <c r="A28" s="9" t="s">
        <v>40</v>
      </c>
      <c r="B28" s="10">
        <v>1422</v>
      </c>
      <c r="F28" s="19"/>
      <c r="G28" s="19"/>
      <c r="H28" s="19"/>
      <c r="I28" s="19"/>
    </row>
    <row r="29" spans="1:9">
      <c r="A29" s="9" t="s">
        <v>41</v>
      </c>
      <c r="B29" s="10">
        <v>1422</v>
      </c>
      <c r="F29" s="19"/>
      <c r="G29" s="19"/>
      <c r="H29" s="19"/>
      <c r="I29" s="19"/>
    </row>
    <row r="30" spans="1:9">
      <c r="A30" s="9" t="s">
        <v>42</v>
      </c>
      <c r="B30" s="10">
        <v>1422</v>
      </c>
      <c r="F30" s="19"/>
      <c r="G30" s="19"/>
      <c r="H30" s="19"/>
      <c r="I30" s="19"/>
    </row>
    <row r="31" spans="1:9">
      <c r="A31" s="9" t="s">
        <v>43</v>
      </c>
      <c r="B31" s="10">
        <v>1422</v>
      </c>
      <c r="F31" s="19"/>
      <c r="G31" s="19"/>
      <c r="H31" s="19"/>
      <c r="I31" s="19"/>
    </row>
    <row r="32" spans="1:9">
      <c r="A32" s="9" t="s">
        <v>44</v>
      </c>
      <c r="B32" s="10">
        <v>1422</v>
      </c>
      <c r="F32" s="19"/>
      <c r="G32" s="19"/>
      <c r="H32" s="19"/>
      <c r="I32" s="19"/>
    </row>
    <row r="33" spans="1:9">
      <c r="A33" s="9" t="s">
        <v>45</v>
      </c>
      <c r="B33" s="10">
        <v>1422</v>
      </c>
      <c r="F33" s="19"/>
      <c r="G33" s="19"/>
      <c r="H33" s="19"/>
      <c r="I33" s="19"/>
    </row>
    <row r="34" spans="1:9">
      <c r="A34" s="9" t="s">
        <v>46</v>
      </c>
      <c r="B34" s="10">
        <v>1422</v>
      </c>
      <c r="F34" s="19"/>
      <c r="G34" s="19"/>
      <c r="H34" s="19"/>
      <c r="I34" s="19"/>
    </row>
    <row r="35" spans="1:9">
      <c r="A35" s="9" t="s">
        <v>47</v>
      </c>
      <c r="B35" s="10">
        <v>1422</v>
      </c>
      <c r="F35" s="19"/>
      <c r="G35" s="19"/>
      <c r="H35" s="19"/>
      <c r="I35" s="19"/>
    </row>
    <row r="36" spans="1:9">
      <c r="A36" s="9" t="s">
        <v>48</v>
      </c>
      <c r="B36" s="10">
        <v>1422</v>
      </c>
      <c r="F36" s="19"/>
      <c r="G36" s="19"/>
      <c r="H36" s="19"/>
      <c r="I36" s="19"/>
    </row>
    <row r="37" spans="1:9" ht="12.75" customHeight="1">
      <c r="A37" s="19"/>
      <c r="B37" s="19"/>
      <c r="C37" s="19"/>
      <c r="D37" s="19"/>
      <c r="E37" s="19"/>
    </row>
    <row r="38" spans="1:9">
      <c r="A38" s="22" t="s">
        <v>49</v>
      </c>
      <c r="B38" s="19"/>
      <c r="C38" s="19"/>
      <c r="D38" s="19"/>
      <c r="E38" s="19"/>
      <c r="G38" s="4" t="s">
        <v>50</v>
      </c>
    </row>
    <row r="39" spans="1:9">
      <c r="A39" s="8" t="s">
        <v>51</v>
      </c>
      <c r="B39" s="8" t="s">
        <v>16</v>
      </c>
      <c r="C39" s="8" t="s">
        <v>52</v>
      </c>
      <c r="D39" s="8" t="s">
        <v>53</v>
      </c>
      <c r="E39" s="8" t="s">
        <v>54</v>
      </c>
      <c r="F39" s="19"/>
      <c r="G39" s="8" t="s">
        <v>73</v>
      </c>
      <c r="H39" s="19"/>
      <c r="I39" s="19"/>
    </row>
    <row r="40" spans="1:9">
      <c r="A40" s="9" t="s">
        <v>55</v>
      </c>
      <c r="B40" s="11">
        <v>43313</v>
      </c>
      <c r="C40" s="12">
        <v>10</v>
      </c>
      <c r="D40" s="13">
        <v>41273</v>
      </c>
      <c r="E40" s="13">
        <v>2958101</v>
      </c>
      <c r="F40" s="19"/>
      <c r="H40" s="19"/>
      <c r="I40" s="19"/>
    </row>
    <row r="41" spans="1:9">
      <c r="A41" s="9" t="s">
        <v>55</v>
      </c>
      <c r="B41" s="11">
        <v>43314</v>
      </c>
      <c r="C41" s="12">
        <v>10</v>
      </c>
      <c r="D41" s="13">
        <v>41273</v>
      </c>
      <c r="E41" s="13">
        <v>2958101</v>
      </c>
      <c r="F41" s="19"/>
      <c r="H41" s="19"/>
      <c r="I41" s="19"/>
    </row>
    <row r="42" spans="1:9">
      <c r="A42" s="9" t="s">
        <v>55</v>
      </c>
      <c r="B42" s="11">
        <v>43315</v>
      </c>
      <c r="C42" s="12">
        <v>10</v>
      </c>
      <c r="D42" s="13">
        <v>41273</v>
      </c>
      <c r="E42" s="13">
        <v>2958101</v>
      </c>
      <c r="F42" s="19"/>
      <c r="H42" s="19"/>
      <c r="I42" s="19"/>
    </row>
    <row r="43" spans="1:9">
      <c r="A43" s="9" t="s">
        <v>55</v>
      </c>
      <c r="B43" s="11">
        <v>43316</v>
      </c>
      <c r="C43" s="12">
        <v>10</v>
      </c>
      <c r="D43" s="13">
        <v>41273</v>
      </c>
      <c r="E43" s="13">
        <v>2958101</v>
      </c>
      <c r="F43" s="19"/>
      <c r="H43" s="19"/>
      <c r="I43" s="19"/>
    </row>
    <row r="44" spans="1:9">
      <c r="A44" s="9" t="s">
        <v>55</v>
      </c>
      <c r="B44" s="11">
        <v>43317</v>
      </c>
      <c r="C44" s="12">
        <v>10</v>
      </c>
      <c r="D44" s="13">
        <v>41273</v>
      </c>
      <c r="E44" s="13">
        <v>2958101</v>
      </c>
      <c r="F44" s="19"/>
      <c r="H44" s="19"/>
      <c r="I44" s="19"/>
    </row>
    <row r="45" spans="1:9">
      <c r="A45" s="9" t="s">
        <v>55</v>
      </c>
      <c r="B45" s="11">
        <v>43318</v>
      </c>
      <c r="C45" s="12">
        <v>10</v>
      </c>
      <c r="D45" s="13">
        <v>41273</v>
      </c>
      <c r="E45" s="13">
        <v>2958101</v>
      </c>
      <c r="F45" s="19"/>
      <c r="H45" s="19"/>
      <c r="I45" s="19"/>
    </row>
    <row r="46" spans="1:9">
      <c r="A46" s="9" t="s">
        <v>55</v>
      </c>
      <c r="B46" s="11">
        <v>43319</v>
      </c>
      <c r="C46" s="12">
        <v>10</v>
      </c>
      <c r="D46" s="13">
        <v>41273</v>
      </c>
      <c r="E46" s="13">
        <v>2958101</v>
      </c>
      <c r="F46" s="19"/>
      <c r="H46" s="19"/>
      <c r="I46" s="19"/>
    </row>
    <row r="47" spans="1:9">
      <c r="A47" s="9" t="s">
        <v>55</v>
      </c>
      <c r="B47" s="11">
        <v>43320</v>
      </c>
      <c r="C47" s="12">
        <v>10</v>
      </c>
      <c r="D47" s="13">
        <v>41273</v>
      </c>
      <c r="E47" s="13">
        <v>2958101</v>
      </c>
      <c r="F47" s="19"/>
      <c r="H47" s="19"/>
      <c r="I47" s="19"/>
    </row>
    <row r="48" spans="1:9">
      <c r="A48" s="9" t="s">
        <v>55</v>
      </c>
      <c r="B48" s="11">
        <v>43321</v>
      </c>
      <c r="C48" s="12">
        <v>10</v>
      </c>
      <c r="D48" s="13">
        <v>41273</v>
      </c>
      <c r="E48" s="13">
        <v>2958101</v>
      </c>
      <c r="F48" s="19"/>
      <c r="H48" s="19"/>
      <c r="I48" s="19"/>
    </row>
    <row r="49" spans="1:9">
      <c r="A49" s="9" t="s">
        <v>55</v>
      </c>
      <c r="B49" s="11">
        <v>43322</v>
      </c>
      <c r="C49" s="12">
        <v>10</v>
      </c>
      <c r="D49" s="13">
        <v>41273</v>
      </c>
      <c r="E49" s="13">
        <v>2958101</v>
      </c>
      <c r="F49" s="19"/>
      <c r="H49" s="19"/>
      <c r="I49" s="19"/>
    </row>
    <row r="50" spans="1:9">
      <c r="A50" s="9" t="s">
        <v>55</v>
      </c>
      <c r="B50" s="11">
        <v>43323</v>
      </c>
      <c r="C50" s="12">
        <v>10</v>
      </c>
      <c r="D50" s="13">
        <v>41273</v>
      </c>
      <c r="E50" s="13">
        <v>2958101</v>
      </c>
      <c r="F50" s="19"/>
      <c r="H50" s="19"/>
      <c r="I50" s="19"/>
    </row>
    <row r="51" spans="1:9">
      <c r="A51" s="9" t="s">
        <v>55</v>
      </c>
      <c r="B51" s="11">
        <v>43324</v>
      </c>
      <c r="C51" s="12">
        <v>10</v>
      </c>
      <c r="D51" s="13">
        <v>41273</v>
      </c>
      <c r="E51" s="13">
        <v>2958101</v>
      </c>
      <c r="F51" s="19"/>
      <c r="H51" s="19"/>
      <c r="I51" s="19"/>
    </row>
    <row r="52" spans="1:9">
      <c r="A52" s="9" t="s">
        <v>55</v>
      </c>
      <c r="B52" s="11">
        <v>43325</v>
      </c>
      <c r="C52" s="12">
        <v>10</v>
      </c>
      <c r="D52" s="13">
        <v>41273</v>
      </c>
      <c r="E52" s="13">
        <v>2958101</v>
      </c>
      <c r="F52" s="19"/>
      <c r="H52" s="19"/>
      <c r="I52" s="19"/>
    </row>
    <row r="53" spans="1:9">
      <c r="A53" s="9" t="s">
        <v>55</v>
      </c>
      <c r="B53" s="11">
        <v>43326</v>
      </c>
      <c r="C53" s="12">
        <v>10</v>
      </c>
      <c r="D53" s="13">
        <v>41273</v>
      </c>
      <c r="E53" s="13">
        <v>2958101</v>
      </c>
      <c r="F53" s="19"/>
      <c r="H53" s="19"/>
      <c r="I53" s="19"/>
    </row>
    <row r="54" spans="1:9">
      <c r="A54" s="9" t="s">
        <v>55</v>
      </c>
      <c r="B54" s="11">
        <v>43327</v>
      </c>
      <c r="C54" s="12">
        <v>10</v>
      </c>
      <c r="D54" s="13">
        <v>41273</v>
      </c>
      <c r="E54" s="13">
        <v>2958101</v>
      </c>
      <c r="F54" s="19"/>
      <c r="H54" s="19"/>
      <c r="I54" s="19"/>
    </row>
    <row r="55" spans="1:9">
      <c r="A55" s="9" t="s">
        <v>55</v>
      </c>
      <c r="B55" s="11">
        <v>43328</v>
      </c>
      <c r="C55" s="12">
        <v>10</v>
      </c>
      <c r="D55" s="13">
        <v>41273</v>
      </c>
      <c r="E55" s="13">
        <v>2958101</v>
      </c>
      <c r="F55" s="19"/>
      <c r="H55" s="19"/>
      <c r="I55" s="19"/>
    </row>
    <row r="56" spans="1:9">
      <c r="A56" s="9" t="s">
        <v>55</v>
      </c>
      <c r="B56" s="11">
        <v>43329</v>
      </c>
      <c r="C56" s="12">
        <v>10</v>
      </c>
      <c r="D56" s="13">
        <v>41273</v>
      </c>
      <c r="E56" s="13">
        <v>2958101</v>
      </c>
      <c r="F56" s="19"/>
      <c r="H56" s="19"/>
      <c r="I56" s="19"/>
    </row>
    <row r="57" spans="1:9">
      <c r="A57" s="9" t="s">
        <v>55</v>
      </c>
      <c r="B57" s="11">
        <v>43330</v>
      </c>
      <c r="C57" s="12">
        <v>10</v>
      </c>
      <c r="D57" s="13">
        <v>41273</v>
      </c>
      <c r="E57" s="13">
        <v>2958101</v>
      </c>
      <c r="F57" s="19"/>
      <c r="H57" s="19"/>
      <c r="I57" s="19"/>
    </row>
    <row r="58" spans="1:9">
      <c r="A58" s="9" t="s">
        <v>55</v>
      </c>
      <c r="B58" s="11">
        <v>43331</v>
      </c>
      <c r="C58" s="12">
        <v>10</v>
      </c>
      <c r="D58" s="13">
        <v>41273</v>
      </c>
      <c r="E58" s="13">
        <v>2958101</v>
      </c>
      <c r="F58" s="19"/>
      <c r="H58" s="19"/>
      <c r="I58" s="19"/>
    </row>
    <row r="59" spans="1:9">
      <c r="A59" s="9" t="s">
        <v>55</v>
      </c>
      <c r="B59" s="11">
        <v>43332</v>
      </c>
      <c r="C59" s="12">
        <v>10</v>
      </c>
      <c r="D59" s="13">
        <v>41273</v>
      </c>
      <c r="E59" s="13">
        <v>2958101</v>
      </c>
      <c r="F59" s="19"/>
      <c r="H59" s="19"/>
      <c r="I59" s="19"/>
    </row>
    <row r="60" spans="1:9">
      <c r="A60" s="9" t="s">
        <v>55</v>
      </c>
      <c r="B60" s="11">
        <v>43333</v>
      </c>
      <c r="C60" s="12">
        <v>10</v>
      </c>
      <c r="D60" s="13">
        <v>41273</v>
      </c>
      <c r="E60" s="13">
        <v>2958101</v>
      </c>
      <c r="F60" s="19"/>
      <c r="H60" s="19"/>
      <c r="I60" s="19"/>
    </row>
    <row r="61" spans="1:9">
      <c r="A61" s="9" t="s">
        <v>55</v>
      </c>
      <c r="B61" s="11">
        <v>43334</v>
      </c>
      <c r="C61" s="12">
        <v>10</v>
      </c>
      <c r="D61" s="13">
        <v>41273</v>
      </c>
      <c r="E61" s="13">
        <v>2958101</v>
      </c>
      <c r="F61" s="19"/>
      <c r="H61" s="19"/>
      <c r="I61" s="19"/>
    </row>
    <row r="62" spans="1:9">
      <c r="A62" s="9" t="s">
        <v>55</v>
      </c>
      <c r="B62" s="11">
        <v>43335</v>
      </c>
      <c r="C62" s="12">
        <v>10</v>
      </c>
      <c r="D62" s="13">
        <v>41273</v>
      </c>
      <c r="E62" s="13">
        <v>2958101</v>
      </c>
      <c r="F62" s="19"/>
      <c r="H62" s="19"/>
      <c r="I62" s="19"/>
    </row>
    <row r="63" spans="1:9">
      <c r="A63" s="9" t="s">
        <v>55</v>
      </c>
      <c r="B63" s="11">
        <v>43336</v>
      </c>
      <c r="C63" s="12">
        <v>10</v>
      </c>
      <c r="D63" s="13">
        <v>41273</v>
      </c>
      <c r="E63" s="13">
        <v>2958101</v>
      </c>
      <c r="F63" s="19"/>
      <c r="H63" s="19"/>
      <c r="I63" s="19"/>
    </row>
    <row r="64" spans="1:9">
      <c r="A64" s="9" t="s">
        <v>55</v>
      </c>
      <c r="B64" s="11">
        <v>43337</v>
      </c>
      <c r="C64" s="12">
        <v>10</v>
      </c>
      <c r="D64" s="13">
        <v>41273</v>
      </c>
      <c r="E64" s="13">
        <v>2958101</v>
      </c>
      <c r="F64" s="19"/>
      <c r="H64" s="19"/>
      <c r="I64" s="19"/>
    </row>
    <row r="65" spans="1:9">
      <c r="A65" s="9" t="s">
        <v>55</v>
      </c>
      <c r="B65" s="11">
        <v>43338</v>
      </c>
      <c r="C65" s="12">
        <v>10</v>
      </c>
      <c r="D65" s="13">
        <v>41273</v>
      </c>
      <c r="E65" s="13">
        <v>2958101</v>
      </c>
      <c r="F65" s="19"/>
      <c r="H65" s="19"/>
      <c r="I65" s="19"/>
    </row>
    <row r="66" spans="1:9">
      <c r="A66" s="9" t="s">
        <v>55</v>
      </c>
      <c r="B66" s="11">
        <v>43339</v>
      </c>
      <c r="C66" s="12">
        <v>10</v>
      </c>
      <c r="D66" s="13">
        <v>41273</v>
      </c>
      <c r="E66" s="13">
        <v>2958101</v>
      </c>
      <c r="F66" s="19"/>
      <c r="H66" s="19"/>
      <c r="I66" s="19"/>
    </row>
    <row r="67" spans="1:9">
      <c r="A67" s="9" t="s">
        <v>55</v>
      </c>
      <c r="B67" s="11">
        <v>43340</v>
      </c>
      <c r="C67" s="12">
        <v>10</v>
      </c>
      <c r="D67" s="13">
        <v>41273</v>
      </c>
      <c r="E67" s="13">
        <v>2958101</v>
      </c>
      <c r="F67" s="19"/>
      <c r="H67" s="19"/>
      <c r="I67" s="19"/>
    </row>
    <row r="68" spans="1:9">
      <c r="A68" s="9" t="s">
        <v>55</v>
      </c>
      <c r="B68" s="11">
        <v>43341</v>
      </c>
      <c r="C68" s="12">
        <v>10</v>
      </c>
      <c r="D68" s="13">
        <v>41273</v>
      </c>
      <c r="E68" s="13">
        <v>2958101</v>
      </c>
      <c r="F68" s="19"/>
      <c r="H68" s="19"/>
      <c r="I68" s="19"/>
    </row>
    <row r="69" spans="1:9">
      <c r="A69" s="9" t="s">
        <v>55</v>
      </c>
      <c r="B69" s="11">
        <v>43342</v>
      </c>
      <c r="C69" s="12">
        <v>10</v>
      </c>
      <c r="D69" s="13">
        <v>41273</v>
      </c>
      <c r="E69" s="13">
        <v>2958101</v>
      </c>
      <c r="F69" s="19"/>
      <c r="H69" s="19"/>
      <c r="I69" s="19"/>
    </row>
    <row r="70" spans="1:9">
      <c r="A70" s="9" t="s">
        <v>55</v>
      </c>
      <c r="B70" s="11">
        <v>43343</v>
      </c>
      <c r="C70" s="12">
        <v>10</v>
      </c>
      <c r="D70" s="13">
        <v>41273</v>
      </c>
      <c r="E70" s="13">
        <v>2958101</v>
      </c>
      <c r="F70" s="19"/>
      <c r="H70" s="19"/>
      <c r="I70" s="19"/>
    </row>
    <row r="71" spans="1:9">
      <c r="A71" s="9" t="s">
        <v>56</v>
      </c>
      <c r="B71" s="11">
        <v>43313</v>
      </c>
      <c r="C71" s="12">
        <v>121</v>
      </c>
      <c r="D71" s="13">
        <v>42761</v>
      </c>
      <c r="E71" s="13">
        <v>2958101</v>
      </c>
      <c r="F71" s="19"/>
      <c r="H71" s="19"/>
      <c r="I71" s="19"/>
    </row>
    <row r="72" spans="1:9">
      <c r="A72" s="9" t="s">
        <v>56</v>
      </c>
      <c r="B72" s="11">
        <v>43314</v>
      </c>
      <c r="C72" s="12">
        <v>121</v>
      </c>
      <c r="D72" s="13">
        <v>42761</v>
      </c>
      <c r="E72" s="13">
        <v>2958101</v>
      </c>
      <c r="F72" s="19"/>
      <c r="H72" s="19"/>
      <c r="I72" s="19"/>
    </row>
    <row r="73" spans="1:9">
      <c r="A73" s="9" t="s">
        <v>56</v>
      </c>
      <c r="B73" s="11">
        <v>43315</v>
      </c>
      <c r="C73" s="12">
        <v>121</v>
      </c>
      <c r="D73" s="13">
        <v>42761</v>
      </c>
      <c r="E73" s="13">
        <v>2958101</v>
      </c>
      <c r="F73" s="19"/>
      <c r="H73" s="19"/>
      <c r="I73" s="19"/>
    </row>
    <row r="74" spans="1:9">
      <c r="A74" s="9" t="s">
        <v>56</v>
      </c>
      <c r="B74" s="11">
        <v>43316</v>
      </c>
      <c r="C74" s="12">
        <v>121</v>
      </c>
      <c r="D74" s="13">
        <v>42761</v>
      </c>
      <c r="E74" s="13">
        <v>2958101</v>
      </c>
      <c r="F74" s="19"/>
      <c r="H74" s="19"/>
      <c r="I74" s="19"/>
    </row>
    <row r="75" spans="1:9">
      <c r="A75" s="9" t="s">
        <v>56</v>
      </c>
      <c r="B75" s="11">
        <v>43317</v>
      </c>
      <c r="C75" s="12">
        <v>121</v>
      </c>
      <c r="D75" s="13">
        <v>42761</v>
      </c>
      <c r="E75" s="13">
        <v>2958101</v>
      </c>
      <c r="F75" s="19"/>
      <c r="H75" s="19"/>
      <c r="I75" s="19"/>
    </row>
    <row r="76" spans="1:9">
      <c r="A76" s="9" t="s">
        <v>56</v>
      </c>
      <c r="B76" s="11">
        <v>43318</v>
      </c>
      <c r="C76" s="12">
        <v>121</v>
      </c>
      <c r="D76" s="13">
        <v>42761</v>
      </c>
      <c r="E76" s="13">
        <v>2958101</v>
      </c>
      <c r="F76" s="19"/>
      <c r="H76" s="19"/>
      <c r="I76" s="19"/>
    </row>
    <row r="77" spans="1:9">
      <c r="A77" s="9" t="s">
        <v>56</v>
      </c>
      <c r="B77" s="11">
        <v>43319</v>
      </c>
      <c r="C77" s="12">
        <v>121</v>
      </c>
      <c r="D77" s="13">
        <v>42761</v>
      </c>
      <c r="E77" s="13">
        <v>2958101</v>
      </c>
      <c r="F77" s="19"/>
      <c r="H77" s="19"/>
      <c r="I77" s="19"/>
    </row>
    <row r="78" spans="1:9">
      <c r="A78" s="9" t="s">
        <v>56</v>
      </c>
      <c r="B78" s="11">
        <v>43320</v>
      </c>
      <c r="C78" s="12">
        <v>121</v>
      </c>
      <c r="D78" s="13">
        <v>42761</v>
      </c>
      <c r="E78" s="13">
        <v>2958101</v>
      </c>
      <c r="F78" s="19"/>
      <c r="H78" s="19"/>
      <c r="I78" s="19"/>
    </row>
    <row r="79" spans="1:9">
      <c r="A79" s="9" t="s">
        <v>56</v>
      </c>
      <c r="B79" s="11">
        <v>43321</v>
      </c>
      <c r="C79" s="12">
        <v>121</v>
      </c>
      <c r="D79" s="13">
        <v>42761</v>
      </c>
      <c r="E79" s="13">
        <v>2958101</v>
      </c>
      <c r="F79" s="19"/>
      <c r="H79" s="19"/>
      <c r="I79" s="19"/>
    </row>
    <row r="80" spans="1:9">
      <c r="A80" s="9" t="s">
        <v>56</v>
      </c>
      <c r="B80" s="11">
        <v>43322</v>
      </c>
      <c r="C80" s="12">
        <v>121</v>
      </c>
      <c r="D80" s="13">
        <v>42761</v>
      </c>
      <c r="E80" s="13">
        <v>2958101</v>
      </c>
      <c r="F80" s="19"/>
      <c r="H80" s="19"/>
      <c r="I80" s="19"/>
    </row>
    <row r="81" spans="1:9">
      <c r="A81" s="9" t="s">
        <v>56</v>
      </c>
      <c r="B81" s="11">
        <v>43323</v>
      </c>
      <c r="C81" s="12">
        <v>121</v>
      </c>
      <c r="D81" s="13">
        <v>42761</v>
      </c>
      <c r="E81" s="13">
        <v>2958101</v>
      </c>
      <c r="F81" s="19"/>
      <c r="H81" s="19"/>
      <c r="I81" s="19"/>
    </row>
    <row r="82" spans="1:9">
      <c r="A82" s="9" t="s">
        <v>56</v>
      </c>
      <c r="B82" s="11">
        <v>43324</v>
      </c>
      <c r="C82" s="12">
        <v>121</v>
      </c>
      <c r="D82" s="13">
        <v>42761</v>
      </c>
      <c r="E82" s="13">
        <v>2958101</v>
      </c>
      <c r="F82" s="19"/>
      <c r="H82" s="19"/>
      <c r="I82" s="19"/>
    </row>
    <row r="83" spans="1:9">
      <c r="A83" s="9" t="s">
        <v>56</v>
      </c>
      <c r="B83" s="11">
        <v>43325</v>
      </c>
      <c r="C83" s="12">
        <v>121</v>
      </c>
      <c r="D83" s="13">
        <v>42761</v>
      </c>
      <c r="E83" s="13">
        <v>2958101</v>
      </c>
      <c r="F83" s="19"/>
      <c r="H83" s="19"/>
      <c r="I83" s="19"/>
    </row>
    <row r="84" spans="1:9">
      <c r="A84" s="9" t="s">
        <v>56</v>
      </c>
      <c r="B84" s="11">
        <v>43326</v>
      </c>
      <c r="C84" s="12">
        <v>121</v>
      </c>
      <c r="D84" s="13">
        <v>42761</v>
      </c>
      <c r="E84" s="13">
        <v>2958101</v>
      </c>
      <c r="F84" s="19"/>
      <c r="H84" s="19"/>
      <c r="I84" s="19"/>
    </row>
    <row r="85" spans="1:9">
      <c r="A85" s="9" t="s">
        <v>56</v>
      </c>
      <c r="B85" s="11">
        <v>43327</v>
      </c>
      <c r="C85" s="12">
        <v>121</v>
      </c>
      <c r="D85" s="13">
        <v>42761</v>
      </c>
      <c r="E85" s="13">
        <v>2958101</v>
      </c>
      <c r="F85" s="19"/>
      <c r="H85" s="19"/>
      <c r="I85" s="19"/>
    </row>
    <row r="86" spans="1:9">
      <c r="A86" s="9" t="s">
        <v>56</v>
      </c>
      <c r="B86" s="11">
        <v>43328</v>
      </c>
      <c r="C86" s="12">
        <v>121</v>
      </c>
      <c r="D86" s="13">
        <v>42761</v>
      </c>
      <c r="E86" s="13">
        <v>2958101</v>
      </c>
      <c r="F86" s="19"/>
      <c r="H86" s="19"/>
      <c r="I86" s="19"/>
    </row>
    <row r="87" spans="1:9">
      <c r="A87" s="9" t="s">
        <v>56</v>
      </c>
      <c r="B87" s="11">
        <v>43329</v>
      </c>
      <c r="C87" s="12">
        <v>121</v>
      </c>
      <c r="D87" s="13">
        <v>42761</v>
      </c>
      <c r="E87" s="13">
        <v>2958101</v>
      </c>
      <c r="F87" s="19"/>
      <c r="H87" s="19"/>
      <c r="I87" s="19"/>
    </row>
    <row r="88" spans="1:9">
      <c r="A88" s="9" t="s">
        <v>56</v>
      </c>
      <c r="B88" s="11">
        <v>43330</v>
      </c>
      <c r="C88" s="12">
        <v>121</v>
      </c>
      <c r="D88" s="13">
        <v>42761</v>
      </c>
      <c r="E88" s="13">
        <v>2958101</v>
      </c>
      <c r="F88" s="19"/>
      <c r="H88" s="19"/>
      <c r="I88" s="19"/>
    </row>
    <row r="89" spans="1:9">
      <c r="A89" s="9" t="s">
        <v>56</v>
      </c>
      <c r="B89" s="11">
        <v>43331</v>
      </c>
      <c r="C89" s="12">
        <v>121</v>
      </c>
      <c r="D89" s="13">
        <v>42761</v>
      </c>
      <c r="E89" s="13">
        <v>2958101</v>
      </c>
      <c r="F89" s="19"/>
      <c r="H89" s="19"/>
      <c r="I89" s="19"/>
    </row>
    <row r="90" spans="1:9">
      <c r="A90" s="9" t="s">
        <v>56</v>
      </c>
      <c r="B90" s="11">
        <v>43332</v>
      </c>
      <c r="C90" s="12">
        <v>121</v>
      </c>
      <c r="D90" s="13">
        <v>42761</v>
      </c>
      <c r="E90" s="13">
        <v>2958101</v>
      </c>
      <c r="F90" s="19"/>
      <c r="H90" s="19"/>
      <c r="I90" s="19"/>
    </row>
    <row r="91" spans="1:9">
      <c r="A91" s="9" t="s">
        <v>56</v>
      </c>
      <c r="B91" s="11">
        <v>43333</v>
      </c>
      <c r="C91" s="12">
        <v>121</v>
      </c>
      <c r="D91" s="13">
        <v>42761</v>
      </c>
      <c r="E91" s="13">
        <v>2958101</v>
      </c>
      <c r="F91" s="19"/>
      <c r="H91" s="19"/>
      <c r="I91" s="19"/>
    </row>
    <row r="92" spans="1:9">
      <c r="A92" s="9" t="s">
        <v>56</v>
      </c>
      <c r="B92" s="11">
        <v>43334</v>
      </c>
      <c r="C92" s="12">
        <v>121</v>
      </c>
      <c r="D92" s="13">
        <v>42761</v>
      </c>
      <c r="E92" s="13">
        <v>2958101</v>
      </c>
      <c r="F92" s="19"/>
      <c r="H92" s="19"/>
      <c r="I92" s="19"/>
    </row>
    <row r="93" spans="1:9">
      <c r="A93" s="9" t="s">
        <v>56</v>
      </c>
      <c r="B93" s="11">
        <v>43335</v>
      </c>
      <c r="C93" s="12">
        <v>121</v>
      </c>
      <c r="D93" s="13">
        <v>42761</v>
      </c>
      <c r="E93" s="13">
        <v>2958101</v>
      </c>
      <c r="F93" s="19"/>
      <c r="H93" s="19"/>
      <c r="I93" s="19"/>
    </row>
    <row r="94" spans="1:9">
      <c r="A94" s="9" t="s">
        <v>56</v>
      </c>
      <c r="B94" s="11">
        <v>43336</v>
      </c>
      <c r="C94" s="12">
        <v>121</v>
      </c>
      <c r="D94" s="13">
        <v>42761</v>
      </c>
      <c r="E94" s="13">
        <v>2958101</v>
      </c>
      <c r="F94" s="19"/>
      <c r="H94" s="19"/>
      <c r="I94" s="19"/>
    </row>
    <row r="95" spans="1:9">
      <c r="A95" s="9" t="s">
        <v>56</v>
      </c>
      <c r="B95" s="11">
        <v>43337</v>
      </c>
      <c r="C95" s="12">
        <v>121</v>
      </c>
      <c r="D95" s="13">
        <v>42761</v>
      </c>
      <c r="E95" s="13">
        <v>2958101</v>
      </c>
      <c r="F95" s="19"/>
      <c r="H95" s="19"/>
      <c r="I95" s="19"/>
    </row>
    <row r="96" spans="1:9">
      <c r="A96" s="9" t="s">
        <v>56</v>
      </c>
      <c r="B96" s="11">
        <v>43338</v>
      </c>
      <c r="C96" s="12">
        <v>121</v>
      </c>
      <c r="D96" s="13">
        <v>42761</v>
      </c>
      <c r="E96" s="13">
        <v>2958101</v>
      </c>
      <c r="F96" s="19"/>
      <c r="H96" s="19"/>
      <c r="I96" s="19"/>
    </row>
    <row r="97" spans="1:9">
      <c r="A97" s="9" t="s">
        <v>56</v>
      </c>
      <c r="B97" s="11">
        <v>43339</v>
      </c>
      <c r="C97" s="12">
        <v>121</v>
      </c>
      <c r="D97" s="13">
        <v>42761</v>
      </c>
      <c r="E97" s="13">
        <v>2958101</v>
      </c>
      <c r="F97" s="19"/>
      <c r="H97" s="19"/>
      <c r="I97" s="19"/>
    </row>
    <row r="98" spans="1:9">
      <c r="A98" s="9" t="s">
        <v>56</v>
      </c>
      <c r="B98" s="11">
        <v>43340</v>
      </c>
      <c r="C98" s="12">
        <v>121</v>
      </c>
      <c r="D98" s="13">
        <v>42761</v>
      </c>
      <c r="E98" s="13">
        <v>2958101</v>
      </c>
      <c r="F98" s="19"/>
      <c r="H98" s="19"/>
      <c r="I98" s="19"/>
    </row>
    <row r="99" spans="1:9">
      <c r="A99" s="9" t="s">
        <v>56</v>
      </c>
      <c r="B99" s="11">
        <v>43341</v>
      </c>
      <c r="C99" s="12">
        <v>121</v>
      </c>
      <c r="D99" s="13">
        <v>42761</v>
      </c>
      <c r="E99" s="13">
        <v>2958101</v>
      </c>
      <c r="F99" s="19"/>
      <c r="H99" s="19"/>
      <c r="I99" s="19"/>
    </row>
    <row r="100" spans="1:9">
      <c r="A100" s="9" t="s">
        <v>56</v>
      </c>
      <c r="B100" s="11">
        <v>43342</v>
      </c>
      <c r="C100" s="12">
        <v>121</v>
      </c>
      <c r="D100" s="13">
        <v>42761</v>
      </c>
      <c r="E100" s="13">
        <v>2958101</v>
      </c>
      <c r="F100" s="19"/>
      <c r="H100" s="19"/>
      <c r="I100" s="19"/>
    </row>
    <row r="101" spans="1:9">
      <c r="A101" s="9" t="s">
        <v>56</v>
      </c>
      <c r="B101" s="11">
        <v>43343</v>
      </c>
      <c r="C101" s="12">
        <v>121</v>
      </c>
      <c r="D101" s="13">
        <v>42761</v>
      </c>
      <c r="E101" s="13">
        <v>2958101</v>
      </c>
      <c r="F101" s="19"/>
      <c r="H101" s="19"/>
      <c r="I101" s="19"/>
    </row>
    <row r="102" spans="1:9">
      <c r="A102" s="9" t="s">
        <v>57</v>
      </c>
      <c r="B102" s="11">
        <v>43313</v>
      </c>
      <c r="C102" s="12">
        <v>180</v>
      </c>
      <c r="D102" s="13">
        <v>43178</v>
      </c>
      <c r="E102" s="13">
        <v>2958101</v>
      </c>
      <c r="F102" s="19"/>
      <c r="H102" s="19"/>
      <c r="I102" s="19"/>
    </row>
    <row r="103" spans="1:9">
      <c r="A103" s="9" t="s">
        <v>57</v>
      </c>
      <c r="B103" s="11">
        <v>43314</v>
      </c>
      <c r="C103" s="12">
        <v>180</v>
      </c>
      <c r="D103" s="13">
        <v>43178</v>
      </c>
      <c r="E103" s="13">
        <v>2958101</v>
      </c>
      <c r="F103" s="19"/>
      <c r="H103" s="19"/>
      <c r="I103" s="19"/>
    </row>
    <row r="104" spans="1:9">
      <c r="A104" s="9" t="s">
        <v>57</v>
      </c>
      <c r="B104" s="11">
        <v>43315</v>
      </c>
      <c r="C104" s="12">
        <v>180</v>
      </c>
      <c r="D104" s="13">
        <v>43178</v>
      </c>
      <c r="E104" s="13">
        <v>2958101</v>
      </c>
      <c r="F104" s="19"/>
      <c r="H104" s="19"/>
      <c r="I104" s="19"/>
    </row>
    <row r="105" spans="1:9">
      <c r="A105" s="9" t="s">
        <v>57</v>
      </c>
      <c r="B105" s="11">
        <v>43316</v>
      </c>
      <c r="C105" s="12">
        <v>180</v>
      </c>
      <c r="D105" s="13">
        <v>43178</v>
      </c>
      <c r="E105" s="13">
        <v>2958101</v>
      </c>
      <c r="F105" s="19"/>
      <c r="H105" s="19"/>
      <c r="I105" s="19"/>
    </row>
    <row r="106" spans="1:9">
      <c r="A106" s="9" t="s">
        <v>57</v>
      </c>
      <c r="B106" s="11">
        <v>43317</v>
      </c>
      <c r="C106" s="12">
        <v>180</v>
      </c>
      <c r="D106" s="13">
        <v>43178</v>
      </c>
      <c r="E106" s="13">
        <v>2958101</v>
      </c>
      <c r="F106" s="19"/>
      <c r="H106" s="19"/>
      <c r="I106" s="19"/>
    </row>
    <row r="107" spans="1:9">
      <c r="A107" s="9" t="s">
        <v>57</v>
      </c>
      <c r="B107" s="11">
        <v>43318</v>
      </c>
      <c r="C107" s="12">
        <v>180</v>
      </c>
      <c r="D107" s="13">
        <v>43178</v>
      </c>
      <c r="E107" s="13">
        <v>2958101</v>
      </c>
      <c r="F107" s="19"/>
      <c r="H107" s="19"/>
      <c r="I107" s="19"/>
    </row>
    <row r="108" spans="1:9">
      <c r="A108" s="9" t="s">
        <v>57</v>
      </c>
      <c r="B108" s="11">
        <v>43319</v>
      </c>
      <c r="C108" s="12">
        <v>180</v>
      </c>
      <c r="D108" s="13">
        <v>43178</v>
      </c>
      <c r="E108" s="13">
        <v>2958101</v>
      </c>
      <c r="F108" s="19"/>
      <c r="H108" s="19"/>
      <c r="I108" s="19"/>
    </row>
    <row r="109" spans="1:9">
      <c r="A109" s="9" t="s">
        <v>57</v>
      </c>
      <c r="B109" s="11">
        <v>43320</v>
      </c>
      <c r="C109" s="12">
        <v>180</v>
      </c>
      <c r="D109" s="13">
        <v>43178</v>
      </c>
      <c r="E109" s="13">
        <v>2958101</v>
      </c>
      <c r="F109" s="19"/>
      <c r="H109" s="19"/>
      <c r="I109" s="19"/>
    </row>
    <row r="110" spans="1:9">
      <c r="A110" s="9" t="s">
        <v>57</v>
      </c>
      <c r="B110" s="11">
        <v>43321</v>
      </c>
      <c r="C110" s="12">
        <v>180</v>
      </c>
      <c r="D110" s="13">
        <v>43178</v>
      </c>
      <c r="E110" s="13">
        <v>2958101</v>
      </c>
      <c r="F110" s="19"/>
      <c r="H110" s="19"/>
      <c r="I110" s="19"/>
    </row>
    <row r="111" spans="1:9">
      <c r="A111" s="9" t="s">
        <v>57</v>
      </c>
      <c r="B111" s="11">
        <v>43322</v>
      </c>
      <c r="C111" s="12">
        <v>180</v>
      </c>
      <c r="D111" s="13">
        <v>43178</v>
      </c>
      <c r="E111" s="13">
        <v>2958101</v>
      </c>
      <c r="F111" s="19"/>
      <c r="H111" s="19"/>
      <c r="I111" s="19"/>
    </row>
    <row r="112" spans="1:9">
      <c r="A112" s="9" t="s">
        <v>57</v>
      </c>
      <c r="B112" s="11">
        <v>43323</v>
      </c>
      <c r="C112" s="12">
        <v>180</v>
      </c>
      <c r="D112" s="13">
        <v>43178</v>
      </c>
      <c r="E112" s="13">
        <v>2958101</v>
      </c>
      <c r="F112" s="19"/>
      <c r="H112" s="19"/>
      <c r="I112" s="19"/>
    </row>
    <row r="113" spans="1:9">
      <c r="A113" s="9" t="s">
        <v>57</v>
      </c>
      <c r="B113" s="11">
        <v>43324</v>
      </c>
      <c r="C113" s="12">
        <v>180</v>
      </c>
      <c r="D113" s="13">
        <v>43178</v>
      </c>
      <c r="E113" s="13">
        <v>2958101</v>
      </c>
      <c r="F113" s="19"/>
      <c r="H113" s="19"/>
      <c r="I113" s="19"/>
    </row>
    <row r="114" spans="1:9">
      <c r="A114" s="9" t="s">
        <v>57</v>
      </c>
      <c r="B114" s="11">
        <v>43325</v>
      </c>
      <c r="C114" s="12">
        <v>180</v>
      </c>
      <c r="D114" s="13">
        <v>43178</v>
      </c>
      <c r="E114" s="13">
        <v>2958101</v>
      </c>
      <c r="F114" s="19"/>
      <c r="H114" s="19"/>
      <c r="I114" s="19"/>
    </row>
    <row r="115" spans="1:9">
      <c r="A115" s="9" t="s">
        <v>57</v>
      </c>
      <c r="B115" s="11">
        <v>43326</v>
      </c>
      <c r="C115" s="12">
        <v>180</v>
      </c>
      <c r="D115" s="13">
        <v>43178</v>
      </c>
      <c r="E115" s="13">
        <v>2958101</v>
      </c>
      <c r="F115" s="19"/>
      <c r="H115" s="19"/>
      <c r="I115" s="19"/>
    </row>
    <row r="116" spans="1:9">
      <c r="A116" s="9" t="s">
        <v>57</v>
      </c>
      <c r="B116" s="11">
        <v>43327</v>
      </c>
      <c r="C116" s="12">
        <v>180</v>
      </c>
      <c r="D116" s="13">
        <v>43178</v>
      </c>
      <c r="E116" s="13">
        <v>2958101</v>
      </c>
      <c r="F116" s="19"/>
      <c r="H116" s="19"/>
      <c r="I116" s="19"/>
    </row>
    <row r="117" spans="1:9">
      <c r="A117" s="9" t="s">
        <v>57</v>
      </c>
      <c r="B117" s="11">
        <v>43328</v>
      </c>
      <c r="C117" s="12">
        <v>180</v>
      </c>
      <c r="D117" s="13">
        <v>43178</v>
      </c>
      <c r="E117" s="13">
        <v>2958101</v>
      </c>
      <c r="F117" s="19"/>
      <c r="H117" s="19"/>
      <c r="I117" s="19"/>
    </row>
    <row r="118" spans="1:9">
      <c r="A118" s="9" t="s">
        <v>57</v>
      </c>
      <c r="B118" s="11">
        <v>43329</v>
      </c>
      <c r="C118" s="12">
        <v>180</v>
      </c>
      <c r="D118" s="13">
        <v>43178</v>
      </c>
      <c r="E118" s="13">
        <v>2958101</v>
      </c>
      <c r="F118" s="19"/>
      <c r="H118" s="19"/>
      <c r="I118" s="19"/>
    </row>
    <row r="119" spans="1:9">
      <c r="A119" s="9" t="s">
        <v>57</v>
      </c>
      <c r="B119" s="11">
        <v>43330</v>
      </c>
      <c r="C119" s="12">
        <v>180</v>
      </c>
      <c r="D119" s="13">
        <v>43178</v>
      </c>
      <c r="E119" s="13">
        <v>2958101</v>
      </c>
      <c r="F119" s="19"/>
      <c r="H119" s="19"/>
      <c r="I119" s="19"/>
    </row>
    <row r="120" spans="1:9">
      <c r="A120" s="9" t="s">
        <v>57</v>
      </c>
      <c r="B120" s="11">
        <v>43331</v>
      </c>
      <c r="C120" s="12">
        <v>180</v>
      </c>
      <c r="D120" s="13">
        <v>43178</v>
      </c>
      <c r="E120" s="13">
        <v>2958101</v>
      </c>
      <c r="F120" s="19"/>
      <c r="H120" s="19"/>
      <c r="I120" s="19"/>
    </row>
    <row r="121" spans="1:9">
      <c r="A121" s="9" t="s">
        <v>57</v>
      </c>
      <c r="B121" s="11">
        <v>43332</v>
      </c>
      <c r="C121" s="12">
        <v>180</v>
      </c>
      <c r="D121" s="13">
        <v>43178</v>
      </c>
      <c r="E121" s="13">
        <v>2958101</v>
      </c>
      <c r="F121" s="19"/>
      <c r="H121" s="19"/>
      <c r="I121" s="19"/>
    </row>
    <row r="122" spans="1:9">
      <c r="A122" s="9" t="s">
        <v>57</v>
      </c>
      <c r="B122" s="11">
        <v>43333</v>
      </c>
      <c r="C122" s="12">
        <v>180</v>
      </c>
      <c r="D122" s="13">
        <v>43178</v>
      </c>
      <c r="E122" s="13">
        <v>2958101</v>
      </c>
      <c r="F122" s="19"/>
      <c r="H122" s="19"/>
      <c r="I122" s="19"/>
    </row>
    <row r="123" spans="1:9">
      <c r="A123" s="9" t="s">
        <v>57</v>
      </c>
      <c r="B123" s="11">
        <v>43334</v>
      </c>
      <c r="C123" s="12">
        <v>180</v>
      </c>
      <c r="D123" s="13">
        <v>43178</v>
      </c>
      <c r="E123" s="13">
        <v>2958101</v>
      </c>
      <c r="F123" s="19"/>
      <c r="H123" s="19"/>
      <c r="I123" s="19"/>
    </row>
    <row r="124" spans="1:9">
      <c r="A124" s="9" t="s">
        <v>57</v>
      </c>
      <c r="B124" s="11">
        <v>43335</v>
      </c>
      <c r="C124" s="12">
        <v>180</v>
      </c>
      <c r="D124" s="13">
        <v>43178</v>
      </c>
      <c r="E124" s="13">
        <v>2958101</v>
      </c>
      <c r="F124" s="19"/>
      <c r="H124" s="19"/>
      <c r="I124" s="19"/>
    </row>
    <row r="125" spans="1:9">
      <c r="A125" s="9" t="s">
        <v>57</v>
      </c>
      <c r="B125" s="11">
        <v>43336</v>
      </c>
      <c r="C125" s="12">
        <v>180</v>
      </c>
      <c r="D125" s="13">
        <v>43178</v>
      </c>
      <c r="E125" s="13">
        <v>2958101</v>
      </c>
      <c r="F125" s="19"/>
      <c r="H125" s="19"/>
      <c r="I125" s="19"/>
    </row>
    <row r="126" spans="1:9">
      <c r="A126" s="9" t="s">
        <v>57</v>
      </c>
      <c r="B126" s="11">
        <v>43337</v>
      </c>
      <c r="C126" s="12">
        <v>180</v>
      </c>
      <c r="D126" s="13">
        <v>43178</v>
      </c>
      <c r="E126" s="13">
        <v>2958101</v>
      </c>
      <c r="F126" s="19"/>
      <c r="H126" s="19"/>
      <c r="I126" s="19"/>
    </row>
    <row r="127" spans="1:9">
      <c r="A127" s="9" t="s">
        <v>57</v>
      </c>
      <c r="B127" s="11">
        <v>43338</v>
      </c>
      <c r="C127" s="12">
        <v>180</v>
      </c>
      <c r="D127" s="13">
        <v>43178</v>
      </c>
      <c r="E127" s="13">
        <v>2958101</v>
      </c>
      <c r="F127" s="19"/>
      <c r="H127" s="19"/>
      <c r="I127" s="19"/>
    </row>
    <row r="128" spans="1:9">
      <c r="A128" s="9" t="s">
        <v>57</v>
      </c>
      <c r="B128" s="11">
        <v>43339</v>
      </c>
      <c r="C128" s="12">
        <v>180</v>
      </c>
      <c r="D128" s="13">
        <v>43178</v>
      </c>
      <c r="E128" s="13">
        <v>2958101</v>
      </c>
      <c r="F128" s="19"/>
      <c r="H128" s="19"/>
      <c r="I128" s="19"/>
    </row>
    <row r="129" spans="1:9">
      <c r="A129" s="9" t="s">
        <v>57</v>
      </c>
      <c r="B129" s="11">
        <v>43340</v>
      </c>
      <c r="C129" s="12">
        <v>180</v>
      </c>
      <c r="D129" s="13">
        <v>43178</v>
      </c>
      <c r="E129" s="13">
        <v>2958101</v>
      </c>
      <c r="F129" s="19"/>
      <c r="H129" s="19"/>
      <c r="I129" s="19"/>
    </row>
    <row r="130" spans="1:9">
      <c r="A130" s="9" t="s">
        <v>57</v>
      </c>
      <c r="B130" s="11">
        <v>43341</v>
      </c>
      <c r="C130" s="12">
        <v>180</v>
      </c>
      <c r="D130" s="13">
        <v>43178</v>
      </c>
      <c r="E130" s="13">
        <v>2958101</v>
      </c>
      <c r="F130" s="19"/>
      <c r="H130" s="19"/>
      <c r="I130" s="19"/>
    </row>
    <row r="131" spans="1:9">
      <c r="A131" s="9" t="s">
        <v>57</v>
      </c>
      <c r="B131" s="11">
        <v>43342</v>
      </c>
      <c r="C131" s="12">
        <v>180</v>
      </c>
      <c r="D131" s="13">
        <v>43178</v>
      </c>
      <c r="E131" s="13">
        <v>2958101</v>
      </c>
      <c r="F131" s="19"/>
      <c r="H131" s="19"/>
      <c r="I131" s="19"/>
    </row>
    <row r="132" spans="1:9">
      <c r="A132" s="9" t="s">
        <v>57</v>
      </c>
      <c r="B132" s="11">
        <v>43343</v>
      </c>
      <c r="C132" s="12">
        <v>180</v>
      </c>
      <c r="D132" s="13">
        <v>43178</v>
      </c>
      <c r="E132" s="13">
        <v>2958101</v>
      </c>
      <c r="F132" s="19"/>
      <c r="H132" s="19"/>
      <c r="I132" s="19"/>
    </row>
    <row r="133" spans="1:9">
      <c r="A133" s="9" t="s">
        <v>58</v>
      </c>
      <c r="B133" s="11">
        <v>43313</v>
      </c>
      <c r="C133" s="12">
        <v>38</v>
      </c>
      <c r="D133" s="13">
        <v>41866</v>
      </c>
      <c r="E133" s="13">
        <v>2958101</v>
      </c>
      <c r="F133" s="19"/>
      <c r="H133" s="19"/>
      <c r="I133" s="19"/>
    </row>
    <row r="134" spans="1:9">
      <c r="A134" s="9" t="s">
        <v>58</v>
      </c>
      <c r="B134" s="11">
        <v>43314</v>
      </c>
      <c r="C134" s="12">
        <v>38</v>
      </c>
      <c r="D134" s="13">
        <v>41866</v>
      </c>
      <c r="E134" s="13">
        <v>2958101</v>
      </c>
      <c r="F134" s="19"/>
      <c r="H134" s="19"/>
      <c r="I134" s="19"/>
    </row>
    <row r="135" spans="1:9">
      <c r="A135" s="9" t="s">
        <v>58</v>
      </c>
      <c r="B135" s="11">
        <v>43315</v>
      </c>
      <c r="C135" s="12">
        <v>38</v>
      </c>
      <c r="D135" s="13">
        <v>41866</v>
      </c>
      <c r="E135" s="13">
        <v>2958101</v>
      </c>
      <c r="F135" s="19"/>
      <c r="H135" s="19"/>
      <c r="I135" s="19"/>
    </row>
    <row r="136" spans="1:9">
      <c r="A136" s="9" t="s">
        <v>58</v>
      </c>
      <c r="B136" s="11">
        <v>43316</v>
      </c>
      <c r="C136" s="12">
        <v>38</v>
      </c>
      <c r="D136" s="13">
        <v>41866</v>
      </c>
      <c r="E136" s="13">
        <v>2958101</v>
      </c>
      <c r="F136" s="19"/>
      <c r="H136" s="19"/>
      <c r="I136" s="19"/>
    </row>
    <row r="137" spans="1:9">
      <c r="A137" s="9" t="s">
        <v>58</v>
      </c>
      <c r="B137" s="11">
        <v>43317</v>
      </c>
      <c r="C137" s="12">
        <v>38</v>
      </c>
      <c r="D137" s="13">
        <v>41866</v>
      </c>
      <c r="E137" s="13">
        <v>2958101</v>
      </c>
      <c r="F137" s="19"/>
      <c r="H137" s="19"/>
      <c r="I137" s="19"/>
    </row>
    <row r="138" spans="1:9">
      <c r="A138" s="9" t="s">
        <v>58</v>
      </c>
      <c r="B138" s="11">
        <v>43318</v>
      </c>
      <c r="C138" s="12">
        <v>38</v>
      </c>
      <c r="D138" s="13">
        <v>41866</v>
      </c>
      <c r="E138" s="13">
        <v>2958101</v>
      </c>
      <c r="F138" s="19"/>
      <c r="H138" s="19"/>
      <c r="I138" s="19"/>
    </row>
    <row r="139" spans="1:9">
      <c r="A139" s="9" t="s">
        <v>58</v>
      </c>
      <c r="B139" s="11">
        <v>43319</v>
      </c>
      <c r="C139" s="12">
        <v>38</v>
      </c>
      <c r="D139" s="13">
        <v>41866</v>
      </c>
      <c r="E139" s="13">
        <v>2958101</v>
      </c>
      <c r="F139" s="19"/>
      <c r="H139" s="19"/>
      <c r="I139" s="19"/>
    </row>
    <row r="140" spans="1:9">
      <c r="A140" s="9" t="s">
        <v>58</v>
      </c>
      <c r="B140" s="11">
        <v>43320</v>
      </c>
      <c r="C140" s="12">
        <v>38</v>
      </c>
      <c r="D140" s="13">
        <v>41866</v>
      </c>
      <c r="E140" s="13">
        <v>2958101</v>
      </c>
      <c r="F140" s="19"/>
      <c r="H140" s="19"/>
      <c r="I140" s="19"/>
    </row>
    <row r="141" spans="1:9">
      <c r="A141" s="9" t="s">
        <v>58</v>
      </c>
      <c r="B141" s="11">
        <v>43321</v>
      </c>
      <c r="C141" s="12">
        <v>38</v>
      </c>
      <c r="D141" s="13">
        <v>41866</v>
      </c>
      <c r="E141" s="13">
        <v>2958101</v>
      </c>
      <c r="F141" s="19"/>
      <c r="H141" s="19"/>
      <c r="I141" s="19"/>
    </row>
    <row r="142" spans="1:9">
      <c r="A142" s="9" t="s">
        <v>58</v>
      </c>
      <c r="B142" s="11">
        <v>43322</v>
      </c>
      <c r="C142" s="12">
        <v>38</v>
      </c>
      <c r="D142" s="13">
        <v>41866</v>
      </c>
      <c r="E142" s="13">
        <v>2958101</v>
      </c>
      <c r="F142" s="19"/>
      <c r="H142" s="19"/>
      <c r="I142" s="19"/>
    </row>
    <row r="143" spans="1:9">
      <c r="A143" s="9" t="s">
        <v>58</v>
      </c>
      <c r="B143" s="11">
        <v>43323</v>
      </c>
      <c r="C143" s="12">
        <v>38</v>
      </c>
      <c r="D143" s="13">
        <v>41866</v>
      </c>
      <c r="E143" s="13">
        <v>2958101</v>
      </c>
      <c r="F143" s="19"/>
      <c r="H143" s="19"/>
      <c r="I143" s="19"/>
    </row>
    <row r="144" spans="1:9">
      <c r="A144" s="9" t="s">
        <v>58</v>
      </c>
      <c r="B144" s="11">
        <v>43324</v>
      </c>
      <c r="C144" s="12">
        <v>38</v>
      </c>
      <c r="D144" s="13">
        <v>41866</v>
      </c>
      <c r="E144" s="13">
        <v>2958101</v>
      </c>
      <c r="F144" s="19"/>
      <c r="H144" s="19"/>
      <c r="I144" s="19"/>
    </row>
    <row r="145" spans="1:9">
      <c r="A145" s="9" t="s">
        <v>58</v>
      </c>
      <c r="B145" s="11">
        <v>43325</v>
      </c>
      <c r="C145" s="12">
        <v>38</v>
      </c>
      <c r="D145" s="13">
        <v>41866</v>
      </c>
      <c r="E145" s="13">
        <v>2958101</v>
      </c>
      <c r="F145" s="19"/>
      <c r="H145" s="19"/>
      <c r="I145" s="19"/>
    </row>
    <row r="146" spans="1:9">
      <c r="A146" s="9" t="s">
        <v>58</v>
      </c>
      <c r="B146" s="11">
        <v>43326</v>
      </c>
      <c r="C146" s="12">
        <v>38</v>
      </c>
      <c r="D146" s="13">
        <v>41866</v>
      </c>
      <c r="E146" s="13">
        <v>2958101</v>
      </c>
      <c r="F146" s="19"/>
      <c r="H146" s="19"/>
      <c r="I146" s="19"/>
    </row>
    <row r="147" spans="1:9">
      <c r="A147" s="9" t="s">
        <v>58</v>
      </c>
      <c r="B147" s="11">
        <v>43327</v>
      </c>
      <c r="C147" s="12">
        <v>38</v>
      </c>
      <c r="D147" s="13">
        <v>41866</v>
      </c>
      <c r="E147" s="13">
        <v>2958101</v>
      </c>
      <c r="F147" s="19"/>
      <c r="H147" s="19"/>
      <c r="I147" s="19"/>
    </row>
    <row r="148" spans="1:9">
      <c r="A148" s="9" t="s">
        <v>58</v>
      </c>
      <c r="B148" s="11">
        <v>43328</v>
      </c>
      <c r="C148" s="12">
        <v>38</v>
      </c>
      <c r="D148" s="13">
        <v>41866</v>
      </c>
      <c r="E148" s="13">
        <v>2958101</v>
      </c>
      <c r="F148" s="19"/>
      <c r="H148" s="19"/>
      <c r="I148" s="19"/>
    </row>
    <row r="149" spans="1:9">
      <c r="A149" s="9" t="s">
        <v>58</v>
      </c>
      <c r="B149" s="11">
        <v>43329</v>
      </c>
      <c r="C149" s="12">
        <v>38</v>
      </c>
      <c r="D149" s="13">
        <v>41866</v>
      </c>
      <c r="E149" s="13">
        <v>2958101</v>
      </c>
      <c r="F149" s="19"/>
      <c r="H149" s="19"/>
      <c r="I149" s="19"/>
    </row>
    <row r="150" spans="1:9">
      <c r="A150" s="9" t="s">
        <v>58</v>
      </c>
      <c r="B150" s="11">
        <v>43330</v>
      </c>
      <c r="C150" s="12">
        <v>38</v>
      </c>
      <c r="D150" s="13">
        <v>41866</v>
      </c>
      <c r="E150" s="13">
        <v>2958101</v>
      </c>
      <c r="F150" s="19"/>
      <c r="H150" s="19"/>
      <c r="I150" s="19"/>
    </row>
    <row r="151" spans="1:9">
      <c r="A151" s="9" t="s">
        <v>58</v>
      </c>
      <c r="B151" s="11">
        <v>43331</v>
      </c>
      <c r="C151" s="12">
        <v>38</v>
      </c>
      <c r="D151" s="13">
        <v>41866</v>
      </c>
      <c r="E151" s="13">
        <v>2958101</v>
      </c>
      <c r="F151" s="19"/>
      <c r="H151" s="19"/>
      <c r="I151" s="19"/>
    </row>
    <row r="152" spans="1:9">
      <c r="A152" s="9" t="s">
        <v>58</v>
      </c>
      <c r="B152" s="11">
        <v>43332</v>
      </c>
      <c r="C152" s="12">
        <v>38</v>
      </c>
      <c r="D152" s="13">
        <v>41866</v>
      </c>
      <c r="E152" s="13">
        <v>2958101</v>
      </c>
      <c r="F152" s="19"/>
      <c r="H152" s="19"/>
      <c r="I152" s="19"/>
    </row>
    <row r="153" spans="1:9">
      <c r="A153" s="9" t="s">
        <v>58</v>
      </c>
      <c r="B153" s="11">
        <v>43333</v>
      </c>
      <c r="C153" s="12">
        <v>38</v>
      </c>
      <c r="D153" s="13">
        <v>41866</v>
      </c>
      <c r="E153" s="13">
        <v>2958101</v>
      </c>
      <c r="F153" s="19"/>
      <c r="H153" s="19"/>
      <c r="I153" s="19"/>
    </row>
    <row r="154" spans="1:9">
      <c r="A154" s="9" t="s">
        <v>58</v>
      </c>
      <c r="B154" s="11">
        <v>43334</v>
      </c>
      <c r="C154" s="12">
        <v>38</v>
      </c>
      <c r="D154" s="13">
        <v>41866</v>
      </c>
      <c r="E154" s="13">
        <v>2958101</v>
      </c>
      <c r="F154" s="19"/>
      <c r="H154" s="19"/>
      <c r="I154" s="19"/>
    </row>
    <row r="155" spans="1:9">
      <c r="A155" s="9" t="s">
        <v>58</v>
      </c>
      <c r="B155" s="11">
        <v>43335</v>
      </c>
      <c r="C155" s="12">
        <v>38</v>
      </c>
      <c r="D155" s="13">
        <v>41866</v>
      </c>
      <c r="E155" s="13">
        <v>2958101</v>
      </c>
      <c r="F155" s="19"/>
      <c r="H155" s="19"/>
      <c r="I155" s="19"/>
    </row>
    <row r="156" spans="1:9">
      <c r="A156" s="9" t="s">
        <v>58</v>
      </c>
      <c r="B156" s="11">
        <v>43336</v>
      </c>
      <c r="C156" s="12">
        <v>38</v>
      </c>
      <c r="D156" s="13">
        <v>41866</v>
      </c>
      <c r="E156" s="13">
        <v>2958101</v>
      </c>
      <c r="F156" s="19"/>
      <c r="H156" s="19"/>
      <c r="I156" s="19"/>
    </row>
    <row r="157" spans="1:9">
      <c r="A157" s="9" t="s">
        <v>58</v>
      </c>
      <c r="B157" s="11">
        <v>43337</v>
      </c>
      <c r="C157" s="12">
        <v>38</v>
      </c>
      <c r="D157" s="13">
        <v>41866</v>
      </c>
      <c r="E157" s="13">
        <v>2958101</v>
      </c>
      <c r="F157" s="19"/>
      <c r="H157" s="19"/>
      <c r="I157" s="19"/>
    </row>
    <row r="158" spans="1:9">
      <c r="A158" s="9" t="s">
        <v>58</v>
      </c>
      <c r="B158" s="11">
        <v>43338</v>
      </c>
      <c r="C158" s="12">
        <v>38</v>
      </c>
      <c r="D158" s="13">
        <v>41866</v>
      </c>
      <c r="E158" s="13">
        <v>2958101</v>
      </c>
      <c r="F158" s="19"/>
      <c r="H158" s="19"/>
      <c r="I158" s="19"/>
    </row>
    <row r="159" spans="1:9">
      <c r="A159" s="9" t="s">
        <v>58</v>
      </c>
      <c r="B159" s="11">
        <v>43339</v>
      </c>
      <c r="C159" s="12">
        <v>38</v>
      </c>
      <c r="D159" s="13">
        <v>41866</v>
      </c>
      <c r="E159" s="13">
        <v>2958101</v>
      </c>
      <c r="F159" s="19"/>
      <c r="H159" s="19"/>
      <c r="I159" s="19"/>
    </row>
    <row r="160" spans="1:9">
      <c r="A160" s="9" t="s">
        <v>58</v>
      </c>
      <c r="B160" s="11">
        <v>43340</v>
      </c>
      <c r="C160" s="12">
        <v>38</v>
      </c>
      <c r="D160" s="13">
        <v>41866</v>
      </c>
      <c r="E160" s="13">
        <v>2958101</v>
      </c>
      <c r="F160" s="19"/>
      <c r="H160" s="19"/>
      <c r="I160" s="19"/>
    </row>
    <row r="161" spans="1:9">
      <c r="A161" s="9" t="s">
        <v>58</v>
      </c>
      <c r="B161" s="11">
        <v>43341</v>
      </c>
      <c r="C161" s="12">
        <v>38</v>
      </c>
      <c r="D161" s="13">
        <v>41866</v>
      </c>
      <c r="E161" s="13">
        <v>2958101</v>
      </c>
      <c r="F161" s="19"/>
      <c r="H161" s="19"/>
      <c r="I161" s="19"/>
    </row>
    <row r="162" spans="1:9">
      <c r="A162" s="9" t="s">
        <v>58</v>
      </c>
      <c r="B162" s="11">
        <v>43342</v>
      </c>
      <c r="C162" s="12">
        <v>38</v>
      </c>
      <c r="D162" s="13">
        <v>41866</v>
      </c>
      <c r="E162" s="13">
        <v>2958101</v>
      </c>
      <c r="F162" s="19"/>
      <c r="H162" s="19"/>
      <c r="I162" s="19"/>
    </row>
    <row r="163" spans="1:9">
      <c r="A163" s="9" t="s">
        <v>58</v>
      </c>
      <c r="B163" s="11">
        <v>43343</v>
      </c>
      <c r="C163" s="12">
        <v>38</v>
      </c>
      <c r="D163" s="13">
        <v>41866</v>
      </c>
      <c r="E163" s="13">
        <v>2958101</v>
      </c>
      <c r="F163" s="19"/>
      <c r="H163" s="19"/>
      <c r="I163" s="19"/>
    </row>
    <row r="164" spans="1:9">
      <c r="A164" s="9" t="s">
        <v>59</v>
      </c>
      <c r="B164" s="11">
        <v>43313</v>
      </c>
      <c r="C164" s="12">
        <v>95</v>
      </c>
      <c r="D164" s="13">
        <v>42234</v>
      </c>
      <c r="E164" s="13">
        <v>2958101</v>
      </c>
      <c r="F164" s="19"/>
      <c r="H164" s="19"/>
      <c r="I164" s="19"/>
    </row>
    <row r="165" spans="1:9">
      <c r="A165" s="9" t="s">
        <v>59</v>
      </c>
      <c r="B165" s="11">
        <v>43314</v>
      </c>
      <c r="C165" s="12">
        <v>95</v>
      </c>
      <c r="D165" s="13">
        <v>42234</v>
      </c>
      <c r="E165" s="13">
        <v>2958101</v>
      </c>
      <c r="F165" s="19"/>
      <c r="H165" s="19"/>
      <c r="I165" s="19"/>
    </row>
    <row r="166" spans="1:9">
      <c r="A166" s="9" t="s">
        <v>59</v>
      </c>
      <c r="B166" s="11">
        <v>43315</v>
      </c>
      <c r="C166" s="12">
        <v>95</v>
      </c>
      <c r="D166" s="13">
        <v>42234</v>
      </c>
      <c r="E166" s="13">
        <v>2958101</v>
      </c>
      <c r="F166" s="19"/>
      <c r="H166" s="19"/>
      <c r="I166" s="19"/>
    </row>
    <row r="167" spans="1:9">
      <c r="A167" s="9" t="s">
        <v>59</v>
      </c>
      <c r="B167" s="11">
        <v>43316</v>
      </c>
      <c r="C167" s="12">
        <v>95</v>
      </c>
      <c r="D167" s="13">
        <v>42234</v>
      </c>
      <c r="E167" s="13">
        <v>2958101</v>
      </c>
      <c r="F167" s="19"/>
      <c r="H167" s="19"/>
      <c r="I167" s="19"/>
    </row>
    <row r="168" spans="1:9">
      <c r="A168" s="9" t="s">
        <v>59</v>
      </c>
      <c r="B168" s="11">
        <v>43317</v>
      </c>
      <c r="C168" s="12">
        <v>95</v>
      </c>
      <c r="D168" s="13">
        <v>42234</v>
      </c>
      <c r="E168" s="13">
        <v>2958101</v>
      </c>
      <c r="F168" s="19"/>
      <c r="H168" s="19"/>
      <c r="I168" s="19"/>
    </row>
    <row r="169" spans="1:9">
      <c r="A169" s="9" t="s">
        <v>59</v>
      </c>
      <c r="B169" s="11">
        <v>43318</v>
      </c>
      <c r="C169" s="12">
        <v>95</v>
      </c>
      <c r="D169" s="13">
        <v>42234</v>
      </c>
      <c r="E169" s="13">
        <v>2958101</v>
      </c>
      <c r="F169" s="19"/>
      <c r="H169" s="19"/>
      <c r="I169" s="19"/>
    </row>
    <row r="170" spans="1:9">
      <c r="A170" s="9" t="s">
        <v>59</v>
      </c>
      <c r="B170" s="11">
        <v>43319</v>
      </c>
      <c r="C170" s="12">
        <v>95</v>
      </c>
      <c r="D170" s="13">
        <v>42234</v>
      </c>
      <c r="E170" s="13">
        <v>2958101</v>
      </c>
      <c r="F170" s="19"/>
      <c r="H170" s="19"/>
      <c r="I170" s="19"/>
    </row>
    <row r="171" spans="1:9">
      <c r="A171" s="9" t="s">
        <v>59</v>
      </c>
      <c r="B171" s="11">
        <v>43320</v>
      </c>
      <c r="C171" s="12">
        <v>95</v>
      </c>
      <c r="D171" s="13">
        <v>42234</v>
      </c>
      <c r="E171" s="13">
        <v>2958101</v>
      </c>
      <c r="F171" s="19"/>
      <c r="H171" s="19"/>
      <c r="I171" s="19"/>
    </row>
    <row r="172" spans="1:9">
      <c r="A172" s="9" t="s">
        <v>59</v>
      </c>
      <c r="B172" s="11">
        <v>43321</v>
      </c>
      <c r="C172" s="12">
        <v>95</v>
      </c>
      <c r="D172" s="13">
        <v>42234</v>
      </c>
      <c r="E172" s="13">
        <v>2958101</v>
      </c>
      <c r="F172" s="19"/>
      <c r="H172" s="19"/>
      <c r="I172" s="19"/>
    </row>
    <row r="173" spans="1:9">
      <c r="A173" s="9" t="s">
        <v>59</v>
      </c>
      <c r="B173" s="11">
        <v>43322</v>
      </c>
      <c r="C173" s="12">
        <v>95</v>
      </c>
      <c r="D173" s="13">
        <v>42234</v>
      </c>
      <c r="E173" s="13">
        <v>2958101</v>
      </c>
      <c r="F173" s="19"/>
      <c r="H173" s="19"/>
      <c r="I173" s="19"/>
    </row>
    <row r="174" spans="1:9">
      <c r="A174" s="9" t="s">
        <v>59</v>
      </c>
      <c r="B174" s="11">
        <v>43323</v>
      </c>
      <c r="C174" s="12">
        <v>95</v>
      </c>
      <c r="D174" s="13">
        <v>42234</v>
      </c>
      <c r="E174" s="13">
        <v>2958101</v>
      </c>
      <c r="F174" s="19"/>
      <c r="H174" s="19"/>
      <c r="I174" s="19"/>
    </row>
    <row r="175" spans="1:9">
      <c r="A175" s="9" t="s">
        <v>59</v>
      </c>
      <c r="B175" s="11">
        <v>43324</v>
      </c>
      <c r="C175" s="12">
        <v>95</v>
      </c>
      <c r="D175" s="13">
        <v>42234</v>
      </c>
      <c r="E175" s="13">
        <v>2958101</v>
      </c>
      <c r="F175" s="19"/>
      <c r="H175" s="19"/>
      <c r="I175" s="19"/>
    </row>
    <row r="176" spans="1:9">
      <c r="A176" s="9" t="s">
        <v>59</v>
      </c>
      <c r="B176" s="11">
        <v>43325</v>
      </c>
      <c r="C176" s="12">
        <v>95</v>
      </c>
      <c r="D176" s="13">
        <v>42234</v>
      </c>
      <c r="E176" s="13">
        <v>2958101</v>
      </c>
      <c r="F176" s="19"/>
      <c r="H176" s="19"/>
      <c r="I176" s="19"/>
    </row>
    <row r="177" spans="1:9">
      <c r="A177" s="9" t="s">
        <v>59</v>
      </c>
      <c r="B177" s="11">
        <v>43326</v>
      </c>
      <c r="C177" s="12">
        <v>95</v>
      </c>
      <c r="D177" s="13">
        <v>42234</v>
      </c>
      <c r="E177" s="13">
        <v>2958101</v>
      </c>
      <c r="F177" s="19"/>
      <c r="H177" s="19"/>
      <c r="I177" s="19"/>
    </row>
    <row r="178" spans="1:9">
      <c r="A178" s="9" t="s">
        <v>59</v>
      </c>
      <c r="B178" s="11">
        <v>43327</v>
      </c>
      <c r="C178" s="12">
        <v>95</v>
      </c>
      <c r="D178" s="13">
        <v>42234</v>
      </c>
      <c r="E178" s="13">
        <v>2958101</v>
      </c>
      <c r="F178" s="19"/>
      <c r="H178" s="19"/>
      <c r="I178" s="19"/>
    </row>
    <row r="179" spans="1:9">
      <c r="A179" s="9" t="s">
        <v>59</v>
      </c>
      <c r="B179" s="11">
        <v>43328</v>
      </c>
      <c r="C179" s="12">
        <v>95</v>
      </c>
      <c r="D179" s="13">
        <v>42234</v>
      </c>
      <c r="E179" s="13">
        <v>2958101</v>
      </c>
      <c r="F179" s="19"/>
      <c r="H179" s="19"/>
      <c r="I179" s="19"/>
    </row>
    <row r="180" spans="1:9">
      <c r="A180" s="9" t="s">
        <v>59</v>
      </c>
      <c r="B180" s="11">
        <v>43329</v>
      </c>
      <c r="C180" s="12">
        <v>95</v>
      </c>
      <c r="D180" s="13">
        <v>42234</v>
      </c>
      <c r="E180" s="13">
        <v>2958101</v>
      </c>
      <c r="F180" s="19"/>
      <c r="H180" s="19"/>
      <c r="I180" s="19"/>
    </row>
    <row r="181" spans="1:9">
      <c r="A181" s="9" t="s">
        <v>59</v>
      </c>
      <c r="B181" s="11">
        <v>43330</v>
      </c>
      <c r="C181" s="12">
        <v>95</v>
      </c>
      <c r="D181" s="13">
        <v>42234</v>
      </c>
      <c r="E181" s="13">
        <v>2958101</v>
      </c>
      <c r="F181" s="19"/>
      <c r="H181" s="19"/>
      <c r="I181" s="19"/>
    </row>
    <row r="182" spans="1:9">
      <c r="A182" s="9" t="s">
        <v>59</v>
      </c>
      <c r="B182" s="11">
        <v>43331</v>
      </c>
      <c r="C182" s="12">
        <v>95</v>
      </c>
      <c r="D182" s="13">
        <v>42234</v>
      </c>
      <c r="E182" s="13">
        <v>2958101</v>
      </c>
      <c r="F182" s="19"/>
      <c r="H182" s="19"/>
      <c r="I182" s="19"/>
    </row>
    <row r="183" spans="1:9">
      <c r="A183" s="9" t="s">
        <v>59</v>
      </c>
      <c r="B183" s="11">
        <v>43332</v>
      </c>
      <c r="C183" s="12">
        <v>95</v>
      </c>
      <c r="D183" s="13">
        <v>42234</v>
      </c>
      <c r="E183" s="13">
        <v>2958101</v>
      </c>
      <c r="F183" s="19"/>
      <c r="H183" s="19"/>
      <c r="I183" s="19"/>
    </row>
    <row r="184" spans="1:9">
      <c r="A184" s="9" t="s">
        <v>59</v>
      </c>
      <c r="B184" s="11">
        <v>43333</v>
      </c>
      <c r="C184" s="12">
        <v>95</v>
      </c>
      <c r="D184" s="13">
        <v>42234</v>
      </c>
      <c r="E184" s="13">
        <v>2958101</v>
      </c>
      <c r="F184" s="19"/>
      <c r="H184" s="19"/>
      <c r="I184" s="19"/>
    </row>
    <row r="185" spans="1:9">
      <c r="A185" s="9" t="s">
        <v>59</v>
      </c>
      <c r="B185" s="11">
        <v>43334</v>
      </c>
      <c r="C185" s="12">
        <v>95</v>
      </c>
      <c r="D185" s="13">
        <v>42234</v>
      </c>
      <c r="E185" s="13">
        <v>2958101</v>
      </c>
      <c r="F185" s="19"/>
      <c r="H185" s="19"/>
      <c r="I185" s="19"/>
    </row>
    <row r="186" spans="1:9">
      <c r="A186" s="9" t="s">
        <v>59</v>
      </c>
      <c r="B186" s="11">
        <v>43335</v>
      </c>
      <c r="C186" s="12">
        <v>95</v>
      </c>
      <c r="D186" s="13">
        <v>42234</v>
      </c>
      <c r="E186" s="13">
        <v>2958101</v>
      </c>
      <c r="F186" s="19"/>
      <c r="H186" s="19"/>
      <c r="I186" s="19"/>
    </row>
    <row r="187" spans="1:9">
      <c r="A187" s="9" t="s">
        <v>59</v>
      </c>
      <c r="B187" s="11">
        <v>43336</v>
      </c>
      <c r="C187" s="12">
        <v>95</v>
      </c>
      <c r="D187" s="13">
        <v>42234</v>
      </c>
      <c r="E187" s="13">
        <v>2958101</v>
      </c>
      <c r="F187" s="19"/>
      <c r="H187" s="19"/>
      <c r="I187" s="19"/>
    </row>
    <row r="188" spans="1:9">
      <c r="A188" s="9" t="s">
        <v>59</v>
      </c>
      <c r="B188" s="11">
        <v>43337</v>
      </c>
      <c r="C188" s="12">
        <v>95</v>
      </c>
      <c r="D188" s="13">
        <v>42234</v>
      </c>
      <c r="E188" s="13">
        <v>2958101</v>
      </c>
      <c r="F188" s="19"/>
      <c r="H188" s="19"/>
      <c r="I188" s="19"/>
    </row>
    <row r="189" spans="1:9">
      <c r="A189" s="9" t="s">
        <v>59</v>
      </c>
      <c r="B189" s="11">
        <v>43338</v>
      </c>
      <c r="C189" s="12">
        <v>95</v>
      </c>
      <c r="D189" s="13">
        <v>42234</v>
      </c>
      <c r="E189" s="13">
        <v>2958101</v>
      </c>
      <c r="F189" s="19"/>
      <c r="H189" s="19"/>
      <c r="I189" s="19"/>
    </row>
    <row r="190" spans="1:9">
      <c r="A190" s="9" t="s">
        <v>59</v>
      </c>
      <c r="B190" s="11">
        <v>43339</v>
      </c>
      <c r="C190" s="12">
        <v>95</v>
      </c>
      <c r="D190" s="13">
        <v>42234</v>
      </c>
      <c r="E190" s="13">
        <v>2958101</v>
      </c>
      <c r="F190" s="19"/>
      <c r="H190" s="19"/>
      <c r="I190" s="19"/>
    </row>
    <row r="191" spans="1:9">
      <c r="A191" s="9" t="s">
        <v>59</v>
      </c>
      <c r="B191" s="11">
        <v>43340</v>
      </c>
      <c r="C191" s="12">
        <v>95</v>
      </c>
      <c r="D191" s="13">
        <v>42234</v>
      </c>
      <c r="E191" s="13">
        <v>2958101</v>
      </c>
      <c r="F191" s="19"/>
      <c r="H191" s="19"/>
      <c r="I191" s="19"/>
    </row>
    <row r="192" spans="1:9">
      <c r="A192" s="9" t="s">
        <v>59</v>
      </c>
      <c r="B192" s="11">
        <v>43341</v>
      </c>
      <c r="C192" s="12">
        <v>95</v>
      </c>
      <c r="D192" s="13">
        <v>42234</v>
      </c>
      <c r="E192" s="13">
        <v>2958101</v>
      </c>
      <c r="F192" s="19"/>
      <c r="H192" s="19"/>
      <c r="I192" s="19"/>
    </row>
    <row r="193" spans="1:9">
      <c r="A193" s="9" t="s">
        <v>59</v>
      </c>
      <c r="B193" s="11">
        <v>43342</v>
      </c>
      <c r="C193" s="12">
        <v>95</v>
      </c>
      <c r="D193" s="13">
        <v>42234</v>
      </c>
      <c r="E193" s="13">
        <v>2958101</v>
      </c>
      <c r="F193" s="19"/>
      <c r="H193" s="19"/>
      <c r="I193" s="19"/>
    </row>
    <row r="194" spans="1:9">
      <c r="A194" s="9" t="s">
        <v>59</v>
      </c>
      <c r="B194" s="11">
        <v>43343</v>
      </c>
      <c r="C194" s="12">
        <v>95</v>
      </c>
      <c r="D194" s="13">
        <v>42234</v>
      </c>
      <c r="E194" s="13">
        <v>2958101</v>
      </c>
      <c r="F194" s="19"/>
      <c r="H194" s="19"/>
      <c r="I194" s="19"/>
    </row>
    <row r="195" spans="1:9">
      <c r="A195" s="9" t="s">
        <v>60</v>
      </c>
      <c r="B195" s="11">
        <v>43313</v>
      </c>
      <c r="C195" s="12">
        <v>22</v>
      </c>
      <c r="D195" s="13">
        <v>41851</v>
      </c>
      <c r="E195" s="13">
        <v>2958101</v>
      </c>
      <c r="F195" s="19"/>
      <c r="H195" s="19"/>
      <c r="I195" s="19"/>
    </row>
    <row r="196" spans="1:9">
      <c r="A196" s="9" t="s">
        <v>60</v>
      </c>
      <c r="B196" s="11">
        <v>43314</v>
      </c>
      <c r="C196" s="12">
        <v>22</v>
      </c>
      <c r="D196" s="13">
        <v>41851</v>
      </c>
      <c r="E196" s="13">
        <v>2958101</v>
      </c>
      <c r="F196" s="19"/>
      <c r="H196" s="19"/>
      <c r="I196" s="19"/>
    </row>
    <row r="197" spans="1:9">
      <c r="A197" s="9" t="s">
        <v>60</v>
      </c>
      <c r="B197" s="11">
        <v>43315</v>
      </c>
      <c r="C197" s="12">
        <v>22</v>
      </c>
      <c r="D197" s="13">
        <v>41851</v>
      </c>
      <c r="E197" s="13">
        <v>2958101</v>
      </c>
      <c r="F197" s="19"/>
      <c r="H197" s="19"/>
      <c r="I197" s="19"/>
    </row>
    <row r="198" spans="1:9">
      <c r="A198" s="9" t="s">
        <v>60</v>
      </c>
      <c r="B198" s="11">
        <v>43316</v>
      </c>
      <c r="C198" s="12">
        <v>22</v>
      </c>
      <c r="D198" s="13">
        <v>41851</v>
      </c>
      <c r="E198" s="13">
        <v>2958101</v>
      </c>
      <c r="F198" s="19"/>
      <c r="H198" s="19"/>
      <c r="I198" s="19"/>
    </row>
    <row r="199" spans="1:9">
      <c r="A199" s="9" t="s">
        <v>60</v>
      </c>
      <c r="B199" s="11">
        <v>43317</v>
      </c>
      <c r="C199" s="12">
        <v>22</v>
      </c>
      <c r="D199" s="13">
        <v>41851</v>
      </c>
      <c r="E199" s="13">
        <v>2958101</v>
      </c>
      <c r="F199" s="19"/>
      <c r="H199" s="19"/>
      <c r="I199" s="19"/>
    </row>
    <row r="200" spans="1:9">
      <c r="A200" s="9" t="s">
        <v>60</v>
      </c>
      <c r="B200" s="11">
        <v>43318</v>
      </c>
      <c r="C200" s="12">
        <v>22</v>
      </c>
      <c r="D200" s="13">
        <v>41851</v>
      </c>
      <c r="E200" s="13">
        <v>2958101</v>
      </c>
      <c r="F200" s="19"/>
      <c r="H200" s="19"/>
      <c r="I200" s="19"/>
    </row>
    <row r="201" spans="1:9">
      <c r="A201" s="9" t="s">
        <v>60</v>
      </c>
      <c r="B201" s="11">
        <v>43319</v>
      </c>
      <c r="C201" s="12">
        <v>22</v>
      </c>
      <c r="D201" s="13">
        <v>41851</v>
      </c>
      <c r="E201" s="13">
        <v>2958101</v>
      </c>
      <c r="F201" s="19"/>
      <c r="H201" s="19"/>
      <c r="I201" s="19"/>
    </row>
    <row r="202" spans="1:9">
      <c r="A202" s="9" t="s">
        <v>60</v>
      </c>
      <c r="B202" s="11">
        <v>43320</v>
      </c>
      <c r="C202" s="12">
        <v>22</v>
      </c>
      <c r="D202" s="13">
        <v>41851</v>
      </c>
      <c r="E202" s="13">
        <v>2958101</v>
      </c>
      <c r="F202" s="19"/>
      <c r="H202" s="19"/>
      <c r="I202" s="19"/>
    </row>
    <row r="203" spans="1:9">
      <c r="A203" s="9" t="s">
        <v>60</v>
      </c>
      <c r="B203" s="11">
        <v>43321</v>
      </c>
      <c r="C203" s="12">
        <v>22</v>
      </c>
      <c r="D203" s="13">
        <v>41851</v>
      </c>
      <c r="E203" s="13">
        <v>2958101</v>
      </c>
      <c r="F203" s="19"/>
      <c r="H203" s="19"/>
      <c r="I203" s="19"/>
    </row>
    <row r="204" spans="1:9">
      <c r="A204" s="9" t="s">
        <v>60</v>
      </c>
      <c r="B204" s="11">
        <v>43322</v>
      </c>
      <c r="C204" s="12">
        <v>22</v>
      </c>
      <c r="D204" s="13">
        <v>41851</v>
      </c>
      <c r="E204" s="13">
        <v>2958101</v>
      </c>
      <c r="F204" s="19"/>
      <c r="H204" s="19"/>
      <c r="I204" s="19"/>
    </row>
    <row r="205" spans="1:9">
      <c r="A205" s="9" t="s">
        <v>60</v>
      </c>
      <c r="B205" s="11">
        <v>43323</v>
      </c>
      <c r="C205" s="12">
        <v>22</v>
      </c>
      <c r="D205" s="13">
        <v>41851</v>
      </c>
      <c r="E205" s="13">
        <v>2958101</v>
      </c>
      <c r="F205" s="19"/>
      <c r="H205" s="19"/>
      <c r="I205" s="19"/>
    </row>
    <row r="206" spans="1:9">
      <c r="A206" s="9" t="s">
        <v>60</v>
      </c>
      <c r="B206" s="11">
        <v>43324</v>
      </c>
      <c r="C206" s="12">
        <v>22</v>
      </c>
      <c r="D206" s="13">
        <v>41851</v>
      </c>
      <c r="E206" s="13">
        <v>2958101</v>
      </c>
      <c r="F206" s="19"/>
      <c r="H206" s="19"/>
      <c r="I206" s="19"/>
    </row>
    <row r="207" spans="1:9">
      <c r="A207" s="9" t="s">
        <v>60</v>
      </c>
      <c r="B207" s="11">
        <v>43325</v>
      </c>
      <c r="C207" s="12">
        <v>22</v>
      </c>
      <c r="D207" s="13">
        <v>41851</v>
      </c>
      <c r="E207" s="13">
        <v>2958101</v>
      </c>
      <c r="F207" s="19"/>
      <c r="H207" s="19"/>
      <c r="I207" s="19"/>
    </row>
    <row r="208" spans="1:9">
      <c r="A208" s="9" t="s">
        <v>60</v>
      </c>
      <c r="B208" s="11">
        <v>43326</v>
      </c>
      <c r="C208" s="12">
        <v>22</v>
      </c>
      <c r="D208" s="13">
        <v>41851</v>
      </c>
      <c r="E208" s="13">
        <v>2958101</v>
      </c>
      <c r="F208" s="19"/>
      <c r="H208" s="19"/>
      <c r="I208" s="19"/>
    </row>
    <row r="209" spans="1:9">
      <c r="A209" s="9" t="s">
        <v>60</v>
      </c>
      <c r="B209" s="11">
        <v>43327</v>
      </c>
      <c r="C209" s="12">
        <v>22</v>
      </c>
      <c r="D209" s="13">
        <v>41851</v>
      </c>
      <c r="E209" s="13">
        <v>2958101</v>
      </c>
      <c r="F209" s="19"/>
      <c r="H209" s="19"/>
      <c r="I209" s="19"/>
    </row>
    <row r="210" spans="1:9">
      <c r="A210" s="9" t="s">
        <v>60</v>
      </c>
      <c r="B210" s="11">
        <v>43328</v>
      </c>
      <c r="C210" s="12">
        <v>22</v>
      </c>
      <c r="D210" s="13">
        <v>41851</v>
      </c>
      <c r="E210" s="13">
        <v>2958101</v>
      </c>
      <c r="F210" s="19"/>
      <c r="H210" s="19"/>
      <c r="I210" s="19"/>
    </row>
    <row r="211" spans="1:9">
      <c r="A211" s="9" t="s">
        <v>60</v>
      </c>
      <c r="B211" s="11">
        <v>43329</v>
      </c>
      <c r="C211" s="12">
        <v>22</v>
      </c>
      <c r="D211" s="13">
        <v>41851</v>
      </c>
      <c r="E211" s="13">
        <v>2958101</v>
      </c>
      <c r="F211" s="19"/>
      <c r="H211" s="19"/>
      <c r="I211" s="19"/>
    </row>
    <row r="212" spans="1:9">
      <c r="A212" s="9" t="s">
        <v>60</v>
      </c>
      <c r="B212" s="11">
        <v>43330</v>
      </c>
      <c r="C212" s="12">
        <v>22</v>
      </c>
      <c r="D212" s="13">
        <v>41851</v>
      </c>
      <c r="E212" s="13">
        <v>2958101</v>
      </c>
      <c r="F212" s="19"/>
      <c r="H212" s="19"/>
      <c r="I212" s="19"/>
    </row>
    <row r="213" spans="1:9">
      <c r="A213" s="9" t="s">
        <v>60</v>
      </c>
      <c r="B213" s="11">
        <v>43331</v>
      </c>
      <c r="C213" s="12">
        <v>22</v>
      </c>
      <c r="D213" s="13">
        <v>41851</v>
      </c>
      <c r="E213" s="13">
        <v>2958101</v>
      </c>
      <c r="F213" s="19"/>
      <c r="H213" s="19"/>
      <c r="I213" s="19"/>
    </row>
    <row r="214" spans="1:9">
      <c r="A214" s="9" t="s">
        <v>60</v>
      </c>
      <c r="B214" s="11">
        <v>43332</v>
      </c>
      <c r="C214" s="12">
        <v>22</v>
      </c>
      <c r="D214" s="13">
        <v>41851</v>
      </c>
      <c r="E214" s="13">
        <v>2958101</v>
      </c>
      <c r="F214" s="19"/>
      <c r="H214" s="19"/>
      <c r="I214" s="19"/>
    </row>
    <row r="215" spans="1:9">
      <c r="A215" s="9" t="s">
        <v>60</v>
      </c>
      <c r="B215" s="11">
        <v>43333</v>
      </c>
      <c r="C215" s="12">
        <v>22</v>
      </c>
      <c r="D215" s="13">
        <v>41851</v>
      </c>
      <c r="E215" s="13">
        <v>2958101</v>
      </c>
      <c r="F215" s="19"/>
      <c r="H215" s="19"/>
      <c r="I215" s="19"/>
    </row>
    <row r="216" spans="1:9">
      <c r="A216" s="9" t="s">
        <v>60</v>
      </c>
      <c r="B216" s="11">
        <v>43334</v>
      </c>
      <c r="C216" s="12">
        <v>22</v>
      </c>
      <c r="D216" s="13">
        <v>41851</v>
      </c>
      <c r="E216" s="13">
        <v>2958101</v>
      </c>
      <c r="F216" s="19"/>
      <c r="H216" s="19"/>
      <c r="I216" s="19"/>
    </row>
    <row r="217" spans="1:9">
      <c r="A217" s="9" t="s">
        <v>60</v>
      </c>
      <c r="B217" s="11">
        <v>43335</v>
      </c>
      <c r="C217" s="12">
        <v>22</v>
      </c>
      <c r="D217" s="13">
        <v>41851</v>
      </c>
      <c r="E217" s="13">
        <v>2958101</v>
      </c>
      <c r="F217" s="19"/>
      <c r="H217" s="19"/>
      <c r="I217" s="19"/>
    </row>
    <row r="218" spans="1:9">
      <c r="A218" s="9" t="s">
        <v>60</v>
      </c>
      <c r="B218" s="11">
        <v>43336</v>
      </c>
      <c r="C218" s="12">
        <v>22</v>
      </c>
      <c r="D218" s="13">
        <v>41851</v>
      </c>
      <c r="E218" s="13">
        <v>2958101</v>
      </c>
      <c r="F218" s="19"/>
      <c r="H218" s="19"/>
      <c r="I218" s="19"/>
    </row>
    <row r="219" spans="1:9">
      <c r="A219" s="9" t="s">
        <v>60</v>
      </c>
      <c r="B219" s="11">
        <v>43337</v>
      </c>
      <c r="C219" s="12">
        <v>22</v>
      </c>
      <c r="D219" s="13">
        <v>41851</v>
      </c>
      <c r="E219" s="13">
        <v>2958101</v>
      </c>
      <c r="F219" s="19"/>
      <c r="H219" s="19"/>
      <c r="I219" s="19"/>
    </row>
    <row r="220" spans="1:9">
      <c r="A220" s="9" t="s">
        <v>60</v>
      </c>
      <c r="B220" s="11">
        <v>43338</v>
      </c>
      <c r="C220" s="12">
        <v>22</v>
      </c>
      <c r="D220" s="13">
        <v>41851</v>
      </c>
      <c r="E220" s="13">
        <v>2958101</v>
      </c>
      <c r="F220" s="19"/>
      <c r="H220" s="19"/>
      <c r="I220" s="19"/>
    </row>
    <row r="221" spans="1:9">
      <c r="A221" s="9" t="s">
        <v>60</v>
      </c>
      <c r="B221" s="11">
        <v>43339</v>
      </c>
      <c r="C221" s="12">
        <v>22</v>
      </c>
      <c r="D221" s="13">
        <v>41851</v>
      </c>
      <c r="E221" s="13">
        <v>2958101</v>
      </c>
      <c r="F221" s="19"/>
      <c r="H221" s="19"/>
      <c r="I221" s="19"/>
    </row>
    <row r="222" spans="1:9">
      <c r="A222" s="9" t="s">
        <v>60</v>
      </c>
      <c r="B222" s="11">
        <v>43340</v>
      </c>
      <c r="C222" s="12">
        <v>22</v>
      </c>
      <c r="D222" s="13">
        <v>41851</v>
      </c>
      <c r="E222" s="13">
        <v>2958101</v>
      </c>
      <c r="F222" s="19"/>
      <c r="H222" s="19"/>
      <c r="I222" s="19"/>
    </row>
    <row r="223" spans="1:9">
      <c r="A223" s="9" t="s">
        <v>60</v>
      </c>
      <c r="B223" s="11">
        <v>43341</v>
      </c>
      <c r="C223" s="12">
        <v>22</v>
      </c>
      <c r="D223" s="13">
        <v>41851</v>
      </c>
      <c r="E223" s="13">
        <v>2958101</v>
      </c>
      <c r="F223" s="19"/>
      <c r="H223" s="19"/>
      <c r="I223" s="19"/>
    </row>
    <row r="224" spans="1:9">
      <c r="A224" s="9" t="s">
        <v>60</v>
      </c>
      <c r="B224" s="11">
        <v>43342</v>
      </c>
      <c r="C224" s="12">
        <v>22</v>
      </c>
      <c r="D224" s="13">
        <v>41851</v>
      </c>
      <c r="E224" s="13">
        <v>2958101</v>
      </c>
      <c r="F224" s="19"/>
      <c r="H224" s="19"/>
      <c r="I224" s="19"/>
    </row>
    <row r="225" spans="1:9">
      <c r="A225" s="9" t="s">
        <v>60</v>
      </c>
      <c r="B225" s="11">
        <v>43343</v>
      </c>
      <c r="C225" s="12">
        <v>22</v>
      </c>
      <c r="D225" s="13">
        <v>41851</v>
      </c>
      <c r="E225" s="13">
        <v>2958101</v>
      </c>
      <c r="F225" s="19"/>
      <c r="H225" s="19"/>
      <c r="I225" s="19"/>
    </row>
    <row r="226" spans="1:9">
      <c r="A226" s="9" t="s">
        <v>61</v>
      </c>
      <c r="B226" s="11">
        <v>43313</v>
      </c>
      <c r="C226" s="12">
        <v>7</v>
      </c>
      <c r="D226" s="13">
        <v>42684</v>
      </c>
      <c r="E226" s="13">
        <v>2958101</v>
      </c>
      <c r="F226" s="19"/>
      <c r="H226" s="19"/>
      <c r="I226" s="19"/>
    </row>
    <row r="227" spans="1:9">
      <c r="A227" s="9" t="s">
        <v>61</v>
      </c>
      <c r="B227" s="11">
        <v>43314</v>
      </c>
      <c r="C227" s="12">
        <v>7</v>
      </c>
      <c r="D227" s="13">
        <v>42684</v>
      </c>
      <c r="E227" s="13">
        <v>2958101</v>
      </c>
      <c r="F227" s="19"/>
      <c r="H227" s="19"/>
      <c r="I227" s="19"/>
    </row>
    <row r="228" spans="1:9">
      <c r="A228" s="9" t="s">
        <v>61</v>
      </c>
      <c r="B228" s="11">
        <v>43315</v>
      </c>
      <c r="C228" s="12">
        <v>7</v>
      </c>
      <c r="D228" s="13">
        <v>42684</v>
      </c>
      <c r="E228" s="13">
        <v>2958101</v>
      </c>
      <c r="F228" s="19"/>
      <c r="H228" s="19"/>
      <c r="I228" s="19"/>
    </row>
    <row r="229" spans="1:9">
      <c r="A229" s="9" t="s">
        <v>61</v>
      </c>
      <c r="B229" s="11">
        <v>43316</v>
      </c>
      <c r="C229" s="12">
        <v>7</v>
      </c>
      <c r="D229" s="13">
        <v>42684</v>
      </c>
      <c r="E229" s="13">
        <v>2958101</v>
      </c>
      <c r="F229" s="19"/>
      <c r="H229" s="19"/>
      <c r="I229" s="19"/>
    </row>
    <row r="230" spans="1:9">
      <c r="A230" s="9" t="s">
        <v>61</v>
      </c>
      <c r="B230" s="11">
        <v>43317</v>
      </c>
      <c r="C230" s="12">
        <v>7</v>
      </c>
      <c r="D230" s="13">
        <v>42684</v>
      </c>
      <c r="E230" s="13">
        <v>2958101</v>
      </c>
      <c r="F230" s="19"/>
      <c r="H230" s="19"/>
      <c r="I230" s="19"/>
    </row>
    <row r="231" spans="1:9">
      <c r="A231" s="9" t="s">
        <v>61</v>
      </c>
      <c r="B231" s="11">
        <v>43318</v>
      </c>
      <c r="C231" s="12">
        <v>7</v>
      </c>
      <c r="D231" s="13">
        <v>42684</v>
      </c>
      <c r="E231" s="13">
        <v>2958101</v>
      </c>
      <c r="F231" s="19"/>
      <c r="H231" s="19"/>
      <c r="I231" s="19"/>
    </row>
    <row r="232" spans="1:9">
      <c r="A232" s="9" t="s">
        <v>61</v>
      </c>
      <c r="B232" s="11">
        <v>43319</v>
      </c>
      <c r="C232" s="12">
        <v>7</v>
      </c>
      <c r="D232" s="13">
        <v>42684</v>
      </c>
      <c r="E232" s="13">
        <v>2958101</v>
      </c>
      <c r="F232" s="19"/>
      <c r="H232" s="19"/>
      <c r="I232" s="19"/>
    </row>
    <row r="233" spans="1:9">
      <c r="A233" s="9" t="s">
        <v>61</v>
      </c>
      <c r="B233" s="11">
        <v>43320</v>
      </c>
      <c r="C233" s="12">
        <v>7</v>
      </c>
      <c r="D233" s="13">
        <v>42684</v>
      </c>
      <c r="E233" s="13">
        <v>2958101</v>
      </c>
      <c r="F233" s="19"/>
      <c r="H233" s="19"/>
      <c r="I233" s="19"/>
    </row>
    <row r="234" spans="1:9">
      <c r="A234" s="9" t="s">
        <v>61</v>
      </c>
      <c r="B234" s="11">
        <v>43321</v>
      </c>
      <c r="C234" s="12">
        <v>7</v>
      </c>
      <c r="D234" s="13">
        <v>42684</v>
      </c>
      <c r="E234" s="13">
        <v>2958101</v>
      </c>
      <c r="F234" s="19"/>
      <c r="H234" s="19"/>
      <c r="I234" s="19"/>
    </row>
    <row r="235" spans="1:9">
      <c r="A235" s="9" t="s">
        <v>61</v>
      </c>
      <c r="B235" s="11">
        <v>43322</v>
      </c>
      <c r="C235" s="12">
        <v>7</v>
      </c>
      <c r="D235" s="13">
        <v>42684</v>
      </c>
      <c r="E235" s="13">
        <v>2958101</v>
      </c>
      <c r="F235" s="19"/>
      <c r="H235" s="19"/>
      <c r="I235" s="19"/>
    </row>
    <row r="236" spans="1:9">
      <c r="A236" s="9" t="s">
        <v>61</v>
      </c>
      <c r="B236" s="11">
        <v>43323</v>
      </c>
      <c r="C236" s="12">
        <v>7</v>
      </c>
      <c r="D236" s="13">
        <v>42684</v>
      </c>
      <c r="E236" s="13">
        <v>2958101</v>
      </c>
      <c r="F236" s="19"/>
      <c r="H236" s="19"/>
      <c r="I236" s="19"/>
    </row>
    <row r="237" spans="1:9">
      <c r="A237" s="9" t="s">
        <v>61</v>
      </c>
      <c r="B237" s="11">
        <v>43324</v>
      </c>
      <c r="C237" s="12">
        <v>7</v>
      </c>
      <c r="D237" s="13">
        <v>42684</v>
      </c>
      <c r="E237" s="13">
        <v>2958101</v>
      </c>
      <c r="F237" s="19"/>
      <c r="H237" s="19"/>
      <c r="I237" s="19"/>
    </row>
    <row r="238" spans="1:9">
      <c r="A238" s="9" t="s">
        <v>61</v>
      </c>
      <c r="B238" s="11">
        <v>43325</v>
      </c>
      <c r="C238" s="12">
        <v>7</v>
      </c>
      <c r="D238" s="13">
        <v>42684</v>
      </c>
      <c r="E238" s="13">
        <v>2958101</v>
      </c>
      <c r="F238" s="19"/>
      <c r="H238" s="19"/>
      <c r="I238" s="19"/>
    </row>
    <row r="239" spans="1:9">
      <c r="A239" s="9" t="s">
        <v>61</v>
      </c>
      <c r="B239" s="11">
        <v>43326</v>
      </c>
      <c r="C239" s="12">
        <v>7</v>
      </c>
      <c r="D239" s="13">
        <v>42684</v>
      </c>
      <c r="E239" s="13">
        <v>2958101</v>
      </c>
      <c r="F239" s="19"/>
      <c r="H239" s="19"/>
      <c r="I239" s="19"/>
    </row>
    <row r="240" spans="1:9">
      <c r="A240" s="9" t="s">
        <v>61</v>
      </c>
      <c r="B240" s="11">
        <v>43327</v>
      </c>
      <c r="C240" s="12">
        <v>7</v>
      </c>
      <c r="D240" s="13">
        <v>42684</v>
      </c>
      <c r="E240" s="13">
        <v>2958101</v>
      </c>
      <c r="F240" s="19"/>
      <c r="H240" s="19"/>
      <c r="I240" s="19"/>
    </row>
    <row r="241" spans="1:9">
      <c r="A241" s="9" t="s">
        <v>61</v>
      </c>
      <c r="B241" s="11">
        <v>43328</v>
      </c>
      <c r="C241" s="12">
        <v>7</v>
      </c>
      <c r="D241" s="13">
        <v>42684</v>
      </c>
      <c r="E241" s="13">
        <v>2958101</v>
      </c>
      <c r="F241" s="19"/>
      <c r="H241" s="19"/>
      <c r="I241" s="19"/>
    </row>
    <row r="242" spans="1:9">
      <c r="A242" s="9" t="s">
        <v>61</v>
      </c>
      <c r="B242" s="11">
        <v>43329</v>
      </c>
      <c r="C242" s="12">
        <v>7</v>
      </c>
      <c r="D242" s="13">
        <v>42684</v>
      </c>
      <c r="E242" s="13">
        <v>2958101</v>
      </c>
      <c r="F242" s="19"/>
      <c r="H242" s="19"/>
      <c r="I242" s="19"/>
    </row>
    <row r="243" spans="1:9">
      <c r="A243" s="9" t="s">
        <v>61</v>
      </c>
      <c r="B243" s="11">
        <v>43330</v>
      </c>
      <c r="C243" s="12">
        <v>7</v>
      </c>
      <c r="D243" s="13">
        <v>42684</v>
      </c>
      <c r="E243" s="13">
        <v>2958101</v>
      </c>
      <c r="F243" s="19"/>
      <c r="H243" s="19"/>
      <c r="I243" s="19"/>
    </row>
    <row r="244" spans="1:9">
      <c r="A244" s="9" t="s">
        <v>61</v>
      </c>
      <c r="B244" s="11">
        <v>43331</v>
      </c>
      <c r="C244" s="12">
        <v>7</v>
      </c>
      <c r="D244" s="13">
        <v>42684</v>
      </c>
      <c r="E244" s="13">
        <v>2958101</v>
      </c>
      <c r="F244" s="19"/>
      <c r="H244" s="19"/>
      <c r="I244" s="19"/>
    </row>
    <row r="245" spans="1:9">
      <c r="A245" s="9" t="s">
        <v>61</v>
      </c>
      <c r="B245" s="11">
        <v>43332</v>
      </c>
      <c r="C245" s="12">
        <v>7</v>
      </c>
      <c r="D245" s="13">
        <v>42684</v>
      </c>
      <c r="E245" s="13">
        <v>2958101</v>
      </c>
      <c r="F245" s="19"/>
      <c r="H245" s="19"/>
      <c r="I245" s="19"/>
    </row>
    <row r="246" spans="1:9">
      <c r="A246" s="9" t="s">
        <v>61</v>
      </c>
      <c r="B246" s="11">
        <v>43333</v>
      </c>
      <c r="C246" s="12">
        <v>7</v>
      </c>
      <c r="D246" s="13">
        <v>42684</v>
      </c>
      <c r="E246" s="13">
        <v>2958101</v>
      </c>
      <c r="F246" s="19"/>
      <c r="H246" s="19"/>
      <c r="I246" s="19"/>
    </row>
    <row r="247" spans="1:9">
      <c r="A247" s="9" t="s">
        <v>61</v>
      </c>
      <c r="B247" s="11">
        <v>43334</v>
      </c>
      <c r="C247" s="12">
        <v>7</v>
      </c>
      <c r="D247" s="13">
        <v>42684</v>
      </c>
      <c r="E247" s="13">
        <v>2958101</v>
      </c>
      <c r="F247" s="19"/>
      <c r="H247" s="19"/>
      <c r="I247" s="19"/>
    </row>
    <row r="248" spans="1:9">
      <c r="A248" s="9" t="s">
        <v>61</v>
      </c>
      <c r="B248" s="11">
        <v>43335</v>
      </c>
      <c r="C248" s="12">
        <v>7</v>
      </c>
      <c r="D248" s="13">
        <v>42684</v>
      </c>
      <c r="E248" s="13">
        <v>2958101</v>
      </c>
      <c r="F248" s="19"/>
      <c r="H248" s="19"/>
      <c r="I248" s="19"/>
    </row>
    <row r="249" spans="1:9">
      <c r="A249" s="9" t="s">
        <v>61</v>
      </c>
      <c r="B249" s="11">
        <v>43336</v>
      </c>
      <c r="C249" s="12">
        <v>7</v>
      </c>
      <c r="D249" s="13">
        <v>42684</v>
      </c>
      <c r="E249" s="13">
        <v>2958101</v>
      </c>
      <c r="F249" s="19"/>
      <c r="H249" s="19"/>
      <c r="I249" s="19"/>
    </row>
    <row r="250" spans="1:9">
      <c r="A250" s="9" t="s">
        <v>61</v>
      </c>
      <c r="B250" s="11">
        <v>43337</v>
      </c>
      <c r="C250" s="12">
        <v>7</v>
      </c>
      <c r="D250" s="13">
        <v>42684</v>
      </c>
      <c r="E250" s="13">
        <v>2958101</v>
      </c>
      <c r="F250" s="19"/>
      <c r="H250" s="19"/>
      <c r="I250" s="19"/>
    </row>
    <row r="251" spans="1:9">
      <c r="A251" s="9" t="s">
        <v>61</v>
      </c>
      <c r="B251" s="11">
        <v>43338</v>
      </c>
      <c r="C251" s="12">
        <v>7</v>
      </c>
      <c r="D251" s="13">
        <v>42684</v>
      </c>
      <c r="E251" s="13">
        <v>2958101</v>
      </c>
      <c r="F251" s="19"/>
      <c r="H251" s="19"/>
      <c r="I251" s="19"/>
    </row>
    <row r="252" spans="1:9">
      <c r="A252" s="9" t="s">
        <v>61</v>
      </c>
      <c r="B252" s="11">
        <v>43339</v>
      </c>
      <c r="C252" s="12">
        <v>7</v>
      </c>
      <c r="D252" s="13">
        <v>42684</v>
      </c>
      <c r="E252" s="13">
        <v>2958101</v>
      </c>
      <c r="F252" s="19"/>
      <c r="H252" s="19"/>
      <c r="I252" s="19"/>
    </row>
    <row r="253" spans="1:9">
      <c r="A253" s="9" t="s">
        <v>61</v>
      </c>
      <c r="B253" s="11">
        <v>43340</v>
      </c>
      <c r="C253" s="12">
        <v>7</v>
      </c>
      <c r="D253" s="13">
        <v>42684</v>
      </c>
      <c r="E253" s="13">
        <v>2958101</v>
      </c>
      <c r="F253" s="19"/>
      <c r="H253" s="19"/>
      <c r="I253" s="19"/>
    </row>
    <row r="254" spans="1:9">
      <c r="A254" s="9" t="s">
        <v>61</v>
      </c>
      <c r="B254" s="11">
        <v>43341</v>
      </c>
      <c r="C254" s="12">
        <v>7</v>
      </c>
      <c r="D254" s="13">
        <v>42684</v>
      </c>
      <c r="E254" s="13">
        <v>2958101</v>
      </c>
      <c r="F254" s="19"/>
      <c r="H254" s="19"/>
      <c r="I254" s="19"/>
    </row>
    <row r="255" spans="1:9">
      <c r="A255" s="9" t="s">
        <v>61</v>
      </c>
      <c r="B255" s="11">
        <v>43342</v>
      </c>
      <c r="C255" s="12">
        <v>7</v>
      </c>
      <c r="D255" s="13">
        <v>42684</v>
      </c>
      <c r="E255" s="13">
        <v>2958101</v>
      </c>
      <c r="F255" s="19"/>
      <c r="H255" s="19"/>
      <c r="I255" s="19"/>
    </row>
    <row r="256" spans="1:9">
      <c r="A256" s="9" t="s">
        <v>61</v>
      </c>
      <c r="B256" s="11">
        <v>43343</v>
      </c>
      <c r="C256" s="12">
        <v>7</v>
      </c>
      <c r="D256" s="13">
        <v>42684</v>
      </c>
      <c r="E256" s="13">
        <v>2958101</v>
      </c>
      <c r="F256" s="19"/>
      <c r="H256" s="19"/>
      <c r="I256" s="19"/>
    </row>
    <row r="257" spans="1:9">
      <c r="A257" s="9" t="s">
        <v>62</v>
      </c>
      <c r="B257" s="11">
        <v>43313</v>
      </c>
      <c r="C257" s="12">
        <v>50</v>
      </c>
      <c r="D257" s="13">
        <v>42811</v>
      </c>
      <c r="E257" s="13">
        <v>2958101</v>
      </c>
      <c r="F257" s="19"/>
      <c r="H257" s="19"/>
      <c r="I257" s="19"/>
    </row>
    <row r="258" spans="1:9">
      <c r="A258" s="9" t="s">
        <v>62</v>
      </c>
      <c r="B258" s="11">
        <v>43314</v>
      </c>
      <c r="C258" s="12">
        <v>50</v>
      </c>
      <c r="D258" s="13">
        <v>42811</v>
      </c>
      <c r="E258" s="13">
        <v>2958101</v>
      </c>
      <c r="F258" s="19"/>
      <c r="H258" s="19"/>
      <c r="I258" s="19"/>
    </row>
    <row r="259" spans="1:9">
      <c r="A259" s="9" t="s">
        <v>62</v>
      </c>
      <c r="B259" s="11">
        <v>43315</v>
      </c>
      <c r="C259" s="12">
        <v>50</v>
      </c>
      <c r="D259" s="13">
        <v>42811</v>
      </c>
      <c r="E259" s="13">
        <v>2958101</v>
      </c>
      <c r="F259" s="19"/>
      <c r="H259" s="19"/>
      <c r="I259" s="19"/>
    </row>
    <row r="260" spans="1:9">
      <c r="A260" s="9" t="s">
        <v>62</v>
      </c>
      <c r="B260" s="11">
        <v>43316</v>
      </c>
      <c r="C260" s="12">
        <v>50</v>
      </c>
      <c r="D260" s="13">
        <v>42811</v>
      </c>
      <c r="E260" s="13">
        <v>2958101</v>
      </c>
      <c r="F260" s="19"/>
      <c r="H260" s="19"/>
      <c r="I260" s="19"/>
    </row>
    <row r="261" spans="1:9">
      <c r="A261" s="9" t="s">
        <v>62</v>
      </c>
      <c r="B261" s="11">
        <v>43317</v>
      </c>
      <c r="C261" s="12">
        <v>50</v>
      </c>
      <c r="D261" s="13">
        <v>42811</v>
      </c>
      <c r="E261" s="13">
        <v>2958101</v>
      </c>
      <c r="F261" s="19"/>
      <c r="H261" s="19"/>
      <c r="I261" s="19"/>
    </row>
    <row r="262" spans="1:9">
      <c r="A262" s="9" t="s">
        <v>62</v>
      </c>
      <c r="B262" s="11">
        <v>43318</v>
      </c>
      <c r="C262" s="12">
        <v>50</v>
      </c>
      <c r="D262" s="13">
        <v>42811</v>
      </c>
      <c r="E262" s="13">
        <v>2958101</v>
      </c>
      <c r="F262" s="19"/>
      <c r="H262" s="19"/>
      <c r="I262" s="19"/>
    </row>
    <row r="263" spans="1:9">
      <c r="A263" s="9" t="s">
        <v>62</v>
      </c>
      <c r="B263" s="11">
        <v>43319</v>
      </c>
      <c r="C263" s="12">
        <v>50</v>
      </c>
      <c r="D263" s="13">
        <v>42811</v>
      </c>
      <c r="E263" s="13">
        <v>2958101</v>
      </c>
      <c r="F263" s="19"/>
      <c r="H263" s="19"/>
      <c r="I263" s="19"/>
    </row>
    <row r="264" spans="1:9">
      <c r="A264" s="9" t="s">
        <v>62</v>
      </c>
      <c r="B264" s="11">
        <v>43320</v>
      </c>
      <c r="C264" s="12">
        <v>50</v>
      </c>
      <c r="D264" s="13">
        <v>42811</v>
      </c>
      <c r="E264" s="13">
        <v>2958101</v>
      </c>
      <c r="F264" s="19"/>
      <c r="H264" s="19"/>
      <c r="I264" s="19"/>
    </row>
    <row r="265" spans="1:9">
      <c r="A265" s="9" t="s">
        <v>62</v>
      </c>
      <c r="B265" s="11">
        <v>43321</v>
      </c>
      <c r="C265" s="12">
        <v>50</v>
      </c>
      <c r="D265" s="13">
        <v>42811</v>
      </c>
      <c r="E265" s="13">
        <v>2958101</v>
      </c>
      <c r="F265" s="19"/>
      <c r="H265" s="19"/>
      <c r="I265" s="19"/>
    </row>
    <row r="266" spans="1:9">
      <c r="A266" s="9" t="s">
        <v>62</v>
      </c>
      <c r="B266" s="11">
        <v>43322</v>
      </c>
      <c r="C266" s="12">
        <v>50</v>
      </c>
      <c r="D266" s="13">
        <v>42811</v>
      </c>
      <c r="E266" s="13">
        <v>2958101</v>
      </c>
      <c r="F266" s="19"/>
      <c r="H266" s="19"/>
      <c r="I266" s="19"/>
    </row>
    <row r="267" spans="1:9">
      <c r="A267" s="9" t="s">
        <v>62</v>
      </c>
      <c r="B267" s="11">
        <v>43323</v>
      </c>
      <c r="C267" s="12">
        <v>50</v>
      </c>
      <c r="D267" s="13">
        <v>42811</v>
      </c>
      <c r="E267" s="13">
        <v>2958101</v>
      </c>
      <c r="F267" s="19"/>
      <c r="H267" s="19"/>
      <c r="I267" s="19"/>
    </row>
    <row r="268" spans="1:9">
      <c r="A268" s="9" t="s">
        <v>62</v>
      </c>
      <c r="B268" s="11">
        <v>43324</v>
      </c>
      <c r="C268" s="12">
        <v>50</v>
      </c>
      <c r="D268" s="13">
        <v>42811</v>
      </c>
      <c r="E268" s="13">
        <v>2958101</v>
      </c>
      <c r="F268" s="19"/>
      <c r="H268" s="19"/>
      <c r="I268" s="19"/>
    </row>
    <row r="269" spans="1:9">
      <c r="A269" s="9" t="s">
        <v>62</v>
      </c>
      <c r="B269" s="11">
        <v>43325</v>
      </c>
      <c r="C269" s="12">
        <v>50</v>
      </c>
      <c r="D269" s="13">
        <v>42811</v>
      </c>
      <c r="E269" s="13">
        <v>2958101</v>
      </c>
      <c r="F269" s="19"/>
      <c r="H269" s="19"/>
      <c r="I269" s="19"/>
    </row>
    <row r="270" spans="1:9">
      <c r="A270" s="9" t="s">
        <v>62</v>
      </c>
      <c r="B270" s="11">
        <v>43326</v>
      </c>
      <c r="C270" s="12">
        <v>50</v>
      </c>
      <c r="D270" s="13">
        <v>42811</v>
      </c>
      <c r="E270" s="13">
        <v>2958101</v>
      </c>
      <c r="F270" s="19"/>
      <c r="H270" s="19"/>
      <c r="I270" s="19"/>
    </row>
    <row r="271" spans="1:9">
      <c r="A271" s="9" t="s">
        <v>62</v>
      </c>
      <c r="B271" s="11">
        <v>43327</v>
      </c>
      <c r="C271" s="12">
        <v>50</v>
      </c>
      <c r="D271" s="13">
        <v>42811</v>
      </c>
      <c r="E271" s="13">
        <v>2958101</v>
      </c>
      <c r="F271" s="19"/>
      <c r="H271" s="19"/>
      <c r="I271" s="19"/>
    </row>
    <row r="272" spans="1:9">
      <c r="A272" s="9" t="s">
        <v>62</v>
      </c>
      <c r="B272" s="11">
        <v>43328</v>
      </c>
      <c r="C272" s="12">
        <v>50</v>
      </c>
      <c r="D272" s="13">
        <v>42811</v>
      </c>
      <c r="E272" s="13">
        <v>2958101</v>
      </c>
      <c r="F272" s="19"/>
      <c r="H272" s="19"/>
      <c r="I272" s="19"/>
    </row>
    <row r="273" spans="1:9">
      <c r="A273" s="9" t="s">
        <v>62</v>
      </c>
      <c r="B273" s="11">
        <v>43329</v>
      </c>
      <c r="C273" s="12">
        <v>50</v>
      </c>
      <c r="D273" s="13">
        <v>42811</v>
      </c>
      <c r="E273" s="13">
        <v>2958101</v>
      </c>
      <c r="F273" s="19"/>
      <c r="H273" s="19"/>
      <c r="I273" s="19"/>
    </row>
    <row r="274" spans="1:9">
      <c r="A274" s="9" t="s">
        <v>62</v>
      </c>
      <c r="B274" s="11">
        <v>43330</v>
      </c>
      <c r="C274" s="12">
        <v>50</v>
      </c>
      <c r="D274" s="13">
        <v>42811</v>
      </c>
      <c r="E274" s="13">
        <v>2958101</v>
      </c>
      <c r="F274" s="19"/>
      <c r="H274" s="19"/>
      <c r="I274" s="19"/>
    </row>
    <row r="275" spans="1:9">
      <c r="A275" s="9" t="s">
        <v>62</v>
      </c>
      <c r="B275" s="11">
        <v>43331</v>
      </c>
      <c r="C275" s="12">
        <v>50</v>
      </c>
      <c r="D275" s="13">
        <v>42811</v>
      </c>
      <c r="E275" s="13">
        <v>2958101</v>
      </c>
      <c r="F275" s="19"/>
      <c r="H275" s="19"/>
      <c r="I275" s="19"/>
    </row>
    <row r="276" spans="1:9">
      <c r="A276" s="9" t="s">
        <v>62</v>
      </c>
      <c r="B276" s="11">
        <v>43332</v>
      </c>
      <c r="C276" s="12">
        <v>50</v>
      </c>
      <c r="D276" s="13">
        <v>42811</v>
      </c>
      <c r="E276" s="13">
        <v>2958101</v>
      </c>
      <c r="F276" s="19"/>
      <c r="H276" s="19"/>
      <c r="I276" s="19"/>
    </row>
    <row r="277" spans="1:9">
      <c r="A277" s="9" t="s">
        <v>62</v>
      </c>
      <c r="B277" s="11">
        <v>43333</v>
      </c>
      <c r="C277" s="12">
        <v>50</v>
      </c>
      <c r="D277" s="13">
        <v>42811</v>
      </c>
      <c r="E277" s="13">
        <v>2958101</v>
      </c>
      <c r="F277" s="19"/>
      <c r="H277" s="19"/>
      <c r="I277" s="19"/>
    </row>
    <row r="278" spans="1:9">
      <c r="A278" s="9" t="s">
        <v>62</v>
      </c>
      <c r="B278" s="11">
        <v>43334</v>
      </c>
      <c r="C278" s="12">
        <v>50</v>
      </c>
      <c r="D278" s="13">
        <v>42811</v>
      </c>
      <c r="E278" s="13">
        <v>2958101</v>
      </c>
      <c r="F278" s="19"/>
      <c r="H278" s="19"/>
      <c r="I278" s="19"/>
    </row>
    <row r="279" spans="1:9">
      <c r="A279" s="9" t="s">
        <v>62</v>
      </c>
      <c r="B279" s="11">
        <v>43335</v>
      </c>
      <c r="C279" s="12">
        <v>50</v>
      </c>
      <c r="D279" s="13">
        <v>42811</v>
      </c>
      <c r="E279" s="13">
        <v>2958101</v>
      </c>
      <c r="F279" s="19"/>
      <c r="H279" s="19"/>
      <c r="I279" s="19"/>
    </row>
    <row r="280" spans="1:9">
      <c r="A280" s="9" t="s">
        <v>62</v>
      </c>
      <c r="B280" s="11">
        <v>43336</v>
      </c>
      <c r="C280" s="12">
        <v>50</v>
      </c>
      <c r="D280" s="13">
        <v>42811</v>
      </c>
      <c r="E280" s="13">
        <v>2958101</v>
      </c>
      <c r="F280" s="19"/>
      <c r="H280" s="19"/>
      <c r="I280" s="19"/>
    </row>
    <row r="281" spans="1:9">
      <c r="A281" s="9" t="s">
        <v>62</v>
      </c>
      <c r="B281" s="11">
        <v>43337</v>
      </c>
      <c r="C281" s="12">
        <v>50</v>
      </c>
      <c r="D281" s="13">
        <v>42811</v>
      </c>
      <c r="E281" s="13">
        <v>2958101</v>
      </c>
      <c r="F281" s="19"/>
      <c r="H281" s="19"/>
      <c r="I281" s="19"/>
    </row>
    <row r="282" spans="1:9">
      <c r="A282" s="9" t="s">
        <v>62</v>
      </c>
      <c r="B282" s="11">
        <v>43338</v>
      </c>
      <c r="C282" s="12">
        <v>50</v>
      </c>
      <c r="D282" s="13">
        <v>42811</v>
      </c>
      <c r="E282" s="13">
        <v>2958101</v>
      </c>
      <c r="F282" s="19"/>
      <c r="H282" s="19"/>
      <c r="I282" s="19"/>
    </row>
    <row r="283" spans="1:9">
      <c r="A283" s="9" t="s">
        <v>62</v>
      </c>
      <c r="B283" s="11">
        <v>43339</v>
      </c>
      <c r="C283" s="12">
        <v>50</v>
      </c>
      <c r="D283" s="13">
        <v>42811</v>
      </c>
      <c r="E283" s="13">
        <v>2958101</v>
      </c>
      <c r="F283" s="19"/>
      <c r="H283" s="19"/>
      <c r="I283" s="19"/>
    </row>
    <row r="284" spans="1:9">
      <c r="A284" s="9" t="s">
        <v>62</v>
      </c>
      <c r="B284" s="11">
        <v>43340</v>
      </c>
      <c r="C284" s="12">
        <v>50</v>
      </c>
      <c r="D284" s="13">
        <v>42811</v>
      </c>
      <c r="E284" s="13">
        <v>2958101</v>
      </c>
      <c r="F284" s="19"/>
      <c r="H284" s="19"/>
      <c r="I284" s="19"/>
    </row>
    <row r="285" spans="1:9">
      <c r="A285" s="9" t="s">
        <v>62</v>
      </c>
      <c r="B285" s="11">
        <v>43341</v>
      </c>
      <c r="C285" s="12">
        <v>50</v>
      </c>
      <c r="D285" s="13">
        <v>42811</v>
      </c>
      <c r="E285" s="13">
        <v>2958101</v>
      </c>
      <c r="F285" s="19"/>
      <c r="H285" s="19"/>
      <c r="I285" s="19"/>
    </row>
    <row r="286" spans="1:9">
      <c r="A286" s="9" t="s">
        <v>62</v>
      </c>
      <c r="B286" s="11">
        <v>43342</v>
      </c>
      <c r="C286" s="12">
        <v>50</v>
      </c>
      <c r="D286" s="13">
        <v>42811</v>
      </c>
      <c r="E286" s="13">
        <v>2958101</v>
      </c>
      <c r="F286" s="19"/>
      <c r="H286" s="19"/>
      <c r="I286" s="19"/>
    </row>
    <row r="287" spans="1:9">
      <c r="A287" s="9" t="s">
        <v>62</v>
      </c>
      <c r="B287" s="11">
        <v>43343</v>
      </c>
      <c r="C287" s="12">
        <v>50</v>
      </c>
      <c r="D287" s="13">
        <v>42811</v>
      </c>
      <c r="E287" s="13">
        <v>2958101</v>
      </c>
      <c r="F287" s="19"/>
      <c r="H287" s="19"/>
      <c r="I287" s="19"/>
    </row>
    <row r="288" spans="1:9">
      <c r="A288" s="9" t="s">
        <v>63</v>
      </c>
      <c r="B288" s="11">
        <v>43313</v>
      </c>
      <c r="C288" s="12">
        <v>102</v>
      </c>
      <c r="D288" s="13">
        <v>42749</v>
      </c>
      <c r="E288" s="13">
        <v>2958101</v>
      </c>
      <c r="F288" s="19"/>
      <c r="H288" s="19"/>
      <c r="I288" s="19"/>
    </row>
    <row r="289" spans="1:9">
      <c r="A289" s="9" t="s">
        <v>63</v>
      </c>
      <c r="B289" s="11">
        <v>43314</v>
      </c>
      <c r="C289" s="12">
        <v>102</v>
      </c>
      <c r="D289" s="13">
        <v>42749</v>
      </c>
      <c r="E289" s="13">
        <v>2958101</v>
      </c>
      <c r="F289" s="19"/>
      <c r="H289" s="19"/>
      <c r="I289" s="19"/>
    </row>
    <row r="290" spans="1:9">
      <c r="A290" s="9" t="s">
        <v>63</v>
      </c>
      <c r="B290" s="11">
        <v>43315</v>
      </c>
      <c r="C290" s="12">
        <v>102</v>
      </c>
      <c r="D290" s="13">
        <v>42749</v>
      </c>
      <c r="E290" s="13">
        <v>2958101</v>
      </c>
      <c r="F290" s="19"/>
      <c r="H290" s="19"/>
      <c r="I290" s="19"/>
    </row>
    <row r="291" spans="1:9">
      <c r="A291" s="9" t="s">
        <v>63</v>
      </c>
      <c r="B291" s="11">
        <v>43316</v>
      </c>
      <c r="C291" s="12">
        <v>102</v>
      </c>
      <c r="D291" s="13">
        <v>42749</v>
      </c>
      <c r="E291" s="13">
        <v>2958101</v>
      </c>
      <c r="F291" s="19"/>
      <c r="H291" s="19"/>
      <c r="I291" s="19"/>
    </row>
    <row r="292" spans="1:9">
      <c r="A292" s="9" t="s">
        <v>63</v>
      </c>
      <c r="B292" s="11">
        <v>43317</v>
      </c>
      <c r="C292" s="12">
        <v>102</v>
      </c>
      <c r="D292" s="13">
        <v>42749</v>
      </c>
      <c r="E292" s="13">
        <v>2958101</v>
      </c>
      <c r="F292" s="19"/>
      <c r="H292" s="19"/>
      <c r="I292" s="19"/>
    </row>
    <row r="293" spans="1:9">
      <c r="A293" s="9" t="s">
        <v>63</v>
      </c>
      <c r="B293" s="11">
        <v>43318</v>
      </c>
      <c r="C293" s="12">
        <v>102</v>
      </c>
      <c r="D293" s="13">
        <v>42749</v>
      </c>
      <c r="E293" s="13">
        <v>2958101</v>
      </c>
      <c r="F293" s="19"/>
      <c r="H293" s="19"/>
      <c r="I293" s="19"/>
    </row>
    <row r="294" spans="1:9">
      <c r="A294" s="9" t="s">
        <v>63</v>
      </c>
      <c r="B294" s="11">
        <v>43319</v>
      </c>
      <c r="C294" s="12">
        <v>102</v>
      </c>
      <c r="D294" s="13">
        <v>42749</v>
      </c>
      <c r="E294" s="13">
        <v>2958101</v>
      </c>
      <c r="F294" s="19"/>
      <c r="H294" s="19"/>
      <c r="I294" s="19"/>
    </row>
    <row r="295" spans="1:9">
      <c r="A295" s="9" t="s">
        <v>63</v>
      </c>
      <c r="B295" s="11">
        <v>43320</v>
      </c>
      <c r="C295" s="12">
        <v>102</v>
      </c>
      <c r="D295" s="13">
        <v>42749</v>
      </c>
      <c r="E295" s="13">
        <v>2958101</v>
      </c>
      <c r="F295" s="19"/>
      <c r="H295" s="19"/>
      <c r="I295" s="19"/>
    </row>
    <row r="296" spans="1:9">
      <c r="A296" s="9" t="s">
        <v>63</v>
      </c>
      <c r="B296" s="11">
        <v>43321</v>
      </c>
      <c r="C296" s="12">
        <v>102</v>
      </c>
      <c r="D296" s="13">
        <v>42749</v>
      </c>
      <c r="E296" s="13">
        <v>2958101</v>
      </c>
      <c r="F296" s="19"/>
      <c r="H296" s="19"/>
      <c r="I296" s="19"/>
    </row>
    <row r="297" spans="1:9">
      <c r="A297" s="9" t="s">
        <v>63</v>
      </c>
      <c r="B297" s="11">
        <v>43322</v>
      </c>
      <c r="C297" s="12">
        <v>102</v>
      </c>
      <c r="D297" s="13">
        <v>42749</v>
      </c>
      <c r="E297" s="13">
        <v>2958101</v>
      </c>
      <c r="F297" s="19"/>
      <c r="H297" s="19"/>
      <c r="I297" s="19"/>
    </row>
    <row r="298" spans="1:9">
      <c r="A298" s="9" t="s">
        <v>63</v>
      </c>
      <c r="B298" s="11">
        <v>43323</v>
      </c>
      <c r="C298" s="12">
        <v>102</v>
      </c>
      <c r="D298" s="13">
        <v>42749</v>
      </c>
      <c r="E298" s="13">
        <v>2958101</v>
      </c>
      <c r="F298" s="19"/>
      <c r="H298" s="19"/>
      <c r="I298" s="19"/>
    </row>
    <row r="299" spans="1:9">
      <c r="A299" s="9" t="s">
        <v>63</v>
      </c>
      <c r="B299" s="11">
        <v>43324</v>
      </c>
      <c r="C299" s="12">
        <v>102</v>
      </c>
      <c r="D299" s="13">
        <v>42749</v>
      </c>
      <c r="E299" s="13">
        <v>2958101</v>
      </c>
      <c r="F299" s="19"/>
      <c r="H299" s="19"/>
      <c r="I299" s="19"/>
    </row>
    <row r="300" spans="1:9">
      <c r="A300" s="9" t="s">
        <v>63</v>
      </c>
      <c r="B300" s="11">
        <v>43325</v>
      </c>
      <c r="C300" s="12">
        <v>102</v>
      </c>
      <c r="D300" s="13">
        <v>42749</v>
      </c>
      <c r="E300" s="13">
        <v>2958101</v>
      </c>
      <c r="F300" s="19"/>
      <c r="H300" s="19"/>
      <c r="I300" s="19"/>
    </row>
    <row r="301" spans="1:9">
      <c r="A301" s="9" t="s">
        <v>63</v>
      </c>
      <c r="B301" s="11">
        <v>43326</v>
      </c>
      <c r="C301" s="12">
        <v>102</v>
      </c>
      <c r="D301" s="13">
        <v>42749</v>
      </c>
      <c r="E301" s="13">
        <v>2958101</v>
      </c>
      <c r="F301" s="19"/>
      <c r="H301" s="19"/>
      <c r="I301" s="19"/>
    </row>
    <row r="302" spans="1:9">
      <c r="A302" s="9" t="s">
        <v>63</v>
      </c>
      <c r="B302" s="11">
        <v>43327</v>
      </c>
      <c r="C302" s="12">
        <v>102</v>
      </c>
      <c r="D302" s="13">
        <v>42749</v>
      </c>
      <c r="E302" s="13">
        <v>2958101</v>
      </c>
      <c r="F302" s="19"/>
      <c r="H302" s="19"/>
      <c r="I302" s="19"/>
    </row>
    <row r="303" spans="1:9">
      <c r="A303" s="9" t="s">
        <v>63</v>
      </c>
      <c r="B303" s="11">
        <v>43328</v>
      </c>
      <c r="C303" s="12">
        <v>102</v>
      </c>
      <c r="D303" s="13">
        <v>42749</v>
      </c>
      <c r="E303" s="13">
        <v>2958101</v>
      </c>
      <c r="F303" s="19"/>
      <c r="H303" s="19"/>
      <c r="I303" s="19"/>
    </row>
    <row r="304" spans="1:9">
      <c r="A304" s="9" t="s">
        <v>63</v>
      </c>
      <c r="B304" s="11">
        <v>43329</v>
      </c>
      <c r="C304" s="12">
        <v>102</v>
      </c>
      <c r="D304" s="13">
        <v>42749</v>
      </c>
      <c r="E304" s="13">
        <v>2958101</v>
      </c>
      <c r="F304" s="19"/>
      <c r="H304" s="19"/>
      <c r="I304" s="19"/>
    </row>
    <row r="305" spans="1:9">
      <c r="A305" s="9" t="s">
        <v>63</v>
      </c>
      <c r="B305" s="11">
        <v>43330</v>
      </c>
      <c r="C305" s="12">
        <v>102</v>
      </c>
      <c r="D305" s="13">
        <v>42749</v>
      </c>
      <c r="E305" s="13">
        <v>2958101</v>
      </c>
      <c r="F305" s="19"/>
      <c r="H305" s="19"/>
      <c r="I305" s="19"/>
    </row>
    <row r="306" spans="1:9">
      <c r="A306" s="9" t="s">
        <v>63</v>
      </c>
      <c r="B306" s="11">
        <v>43331</v>
      </c>
      <c r="C306" s="12">
        <v>102</v>
      </c>
      <c r="D306" s="13">
        <v>42749</v>
      </c>
      <c r="E306" s="13">
        <v>2958101</v>
      </c>
      <c r="F306" s="19"/>
      <c r="H306" s="19"/>
      <c r="I306" s="19"/>
    </row>
    <row r="307" spans="1:9">
      <c r="A307" s="9" t="s">
        <v>63</v>
      </c>
      <c r="B307" s="11">
        <v>43332</v>
      </c>
      <c r="C307" s="12">
        <v>102</v>
      </c>
      <c r="D307" s="13">
        <v>42749</v>
      </c>
      <c r="E307" s="13">
        <v>2958101</v>
      </c>
      <c r="F307" s="19"/>
      <c r="H307" s="19"/>
      <c r="I307" s="19"/>
    </row>
    <row r="308" spans="1:9">
      <c r="A308" s="9" t="s">
        <v>63</v>
      </c>
      <c r="B308" s="11">
        <v>43333</v>
      </c>
      <c r="C308" s="12">
        <v>102</v>
      </c>
      <c r="D308" s="13">
        <v>42749</v>
      </c>
      <c r="E308" s="13">
        <v>2958101</v>
      </c>
      <c r="F308" s="19"/>
      <c r="H308" s="19"/>
      <c r="I308" s="19"/>
    </row>
    <row r="309" spans="1:9">
      <c r="A309" s="9" t="s">
        <v>63</v>
      </c>
      <c r="B309" s="11">
        <v>43334</v>
      </c>
      <c r="C309" s="12">
        <v>102</v>
      </c>
      <c r="D309" s="13">
        <v>42749</v>
      </c>
      <c r="E309" s="13">
        <v>2958101</v>
      </c>
      <c r="F309" s="19"/>
      <c r="H309" s="19"/>
      <c r="I309" s="19"/>
    </row>
    <row r="310" spans="1:9">
      <c r="A310" s="9" t="s">
        <v>63</v>
      </c>
      <c r="B310" s="11">
        <v>43335</v>
      </c>
      <c r="C310" s="12">
        <v>102</v>
      </c>
      <c r="D310" s="13">
        <v>42749</v>
      </c>
      <c r="E310" s="13">
        <v>2958101</v>
      </c>
      <c r="F310" s="19"/>
      <c r="H310" s="19"/>
      <c r="I310" s="19"/>
    </row>
    <row r="311" spans="1:9">
      <c r="A311" s="9" t="s">
        <v>63</v>
      </c>
      <c r="B311" s="11">
        <v>43336</v>
      </c>
      <c r="C311" s="12">
        <v>102</v>
      </c>
      <c r="D311" s="13">
        <v>42749</v>
      </c>
      <c r="E311" s="13">
        <v>2958101</v>
      </c>
      <c r="F311" s="19"/>
      <c r="H311" s="19"/>
      <c r="I311" s="19"/>
    </row>
    <row r="312" spans="1:9">
      <c r="A312" s="9" t="s">
        <v>63</v>
      </c>
      <c r="B312" s="11">
        <v>43337</v>
      </c>
      <c r="C312" s="12">
        <v>102</v>
      </c>
      <c r="D312" s="13">
        <v>42749</v>
      </c>
      <c r="E312" s="13">
        <v>2958101</v>
      </c>
      <c r="F312" s="19"/>
      <c r="H312" s="19"/>
      <c r="I312" s="19"/>
    </row>
    <row r="313" spans="1:9">
      <c r="A313" s="9" t="s">
        <v>63</v>
      </c>
      <c r="B313" s="11">
        <v>43338</v>
      </c>
      <c r="C313" s="12">
        <v>102</v>
      </c>
      <c r="D313" s="13">
        <v>42749</v>
      </c>
      <c r="E313" s="13">
        <v>2958101</v>
      </c>
      <c r="F313" s="19"/>
      <c r="H313" s="19"/>
      <c r="I313" s="19"/>
    </row>
    <row r="314" spans="1:9">
      <c r="A314" s="9" t="s">
        <v>63</v>
      </c>
      <c r="B314" s="11">
        <v>43339</v>
      </c>
      <c r="C314" s="12">
        <v>102</v>
      </c>
      <c r="D314" s="13">
        <v>42749</v>
      </c>
      <c r="E314" s="13">
        <v>2958101</v>
      </c>
      <c r="F314" s="19"/>
      <c r="H314" s="19"/>
      <c r="I314" s="19"/>
    </row>
    <row r="315" spans="1:9">
      <c r="A315" s="9" t="s">
        <v>63</v>
      </c>
      <c r="B315" s="11">
        <v>43340</v>
      </c>
      <c r="C315" s="12">
        <v>102</v>
      </c>
      <c r="D315" s="13">
        <v>42749</v>
      </c>
      <c r="E315" s="13">
        <v>2958101</v>
      </c>
      <c r="F315" s="19"/>
      <c r="H315" s="19"/>
      <c r="I315" s="19"/>
    </row>
    <row r="316" spans="1:9">
      <c r="A316" s="9" t="s">
        <v>63</v>
      </c>
      <c r="B316" s="11">
        <v>43341</v>
      </c>
      <c r="C316" s="12">
        <v>102</v>
      </c>
      <c r="D316" s="13">
        <v>42749</v>
      </c>
      <c r="E316" s="13">
        <v>2958101</v>
      </c>
      <c r="F316" s="19"/>
      <c r="H316" s="19"/>
      <c r="I316" s="19"/>
    </row>
    <row r="317" spans="1:9">
      <c r="A317" s="9" t="s">
        <v>63</v>
      </c>
      <c r="B317" s="11">
        <v>43342</v>
      </c>
      <c r="C317" s="12">
        <v>102</v>
      </c>
      <c r="D317" s="13">
        <v>42749</v>
      </c>
      <c r="E317" s="13">
        <v>2958101</v>
      </c>
      <c r="F317" s="19"/>
      <c r="H317" s="19"/>
      <c r="I317" s="19"/>
    </row>
    <row r="318" spans="1:9">
      <c r="A318" s="9" t="s">
        <v>63</v>
      </c>
      <c r="B318" s="11">
        <v>43343</v>
      </c>
      <c r="C318" s="12">
        <v>102</v>
      </c>
      <c r="D318" s="13">
        <v>42749</v>
      </c>
      <c r="E318" s="13">
        <v>2958101</v>
      </c>
      <c r="F318" s="19"/>
      <c r="H318" s="19"/>
      <c r="I318" s="19"/>
    </row>
    <row r="319" spans="1:9">
      <c r="A319" s="9" t="s">
        <v>64</v>
      </c>
      <c r="B319" s="11">
        <v>43313</v>
      </c>
      <c r="C319" s="12">
        <v>39</v>
      </c>
      <c r="D319" s="13">
        <v>41621</v>
      </c>
      <c r="E319" s="13">
        <v>2958101</v>
      </c>
      <c r="F319" s="19"/>
      <c r="H319" s="19"/>
      <c r="I319" s="19"/>
    </row>
    <row r="320" spans="1:9">
      <c r="A320" s="9" t="s">
        <v>64</v>
      </c>
      <c r="B320" s="11">
        <v>43314</v>
      </c>
      <c r="C320" s="12">
        <v>39</v>
      </c>
      <c r="D320" s="13">
        <v>41621</v>
      </c>
      <c r="E320" s="13">
        <v>2958101</v>
      </c>
      <c r="F320" s="19"/>
      <c r="H320" s="19"/>
      <c r="I320" s="19"/>
    </row>
    <row r="321" spans="1:9">
      <c r="A321" s="9" t="s">
        <v>64</v>
      </c>
      <c r="B321" s="11">
        <v>43315</v>
      </c>
      <c r="C321" s="12">
        <v>39</v>
      </c>
      <c r="D321" s="13">
        <v>41621</v>
      </c>
      <c r="E321" s="13">
        <v>2958101</v>
      </c>
      <c r="F321" s="19"/>
      <c r="H321" s="19"/>
      <c r="I321" s="19"/>
    </row>
    <row r="322" spans="1:9">
      <c r="A322" s="9" t="s">
        <v>64</v>
      </c>
      <c r="B322" s="11">
        <v>43316</v>
      </c>
      <c r="C322" s="12">
        <v>39</v>
      </c>
      <c r="D322" s="13">
        <v>41621</v>
      </c>
      <c r="E322" s="13">
        <v>2958101</v>
      </c>
      <c r="F322" s="19"/>
      <c r="H322" s="19"/>
      <c r="I322" s="19"/>
    </row>
    <row r="323" spans="1:9">
      <c r="A323" s="9" t="s">
        <v>64</v>
      </c>
      <c r="B323" s="11">
        <v>43317</v>
      </c>
      <c r="C323" s="12">
        <v>39</v>
      </c>
      <c r="D323" s="13">
        <v>41621</v>
      </c>
      <c r="E323" s="13">
        <v>2958101</v>
      </c>
      <c r="F323" s="19"/>
      <c r="H323" s="19"/>
      <c r="I323" s="19"/>
    </row>
    <row r="324" spans="1:9">
      <c r="A324" s="9" t="s">
        <v>64</v>
      </c>
      <c r="B324" s="11">
        <v>43318</v>
      </c>
      <c r="C324" s="12">
        <v>39</v>
      </c>
      <c r="D324" s="13">
        <v>41621</v>
      </c>
      <c r="E324" s="13">
        <v>2958101</v>
      </c>
      <c r="F324" s="19"/>
      <c r="H324" s="19"/>
      <c r="I324" s="19"/>
    </row>
    <row r="325" spans="1:9">
      <c r="A325" s="9" t="s">
        <v>64</v>
      </c>
      <c r="B325" s="11">
        <v>43319</v>
      </c>
      <c r="C325" s="12">
        <v>39</v>
      </c>
      <c r="D325" s="13">
        <v>41621</v>
      </c>
      <c r="E325" s="13">
        <v>2958101</v>
      </c>
      <c r="F325" s="19"/>
      <c r="H325" s="19"/>
      <c r="I325" s="19"/>
    </row>
    <row r="326" spans="1:9">
      <c r="A326" s="9" t="s">
        <v>64</v>
      </c>
      <c r="B326" s="11">
        <v>43320</v>
      </c>
      <c r="C326" s="12">
        <v>39</v>
      </c>
      <c r="D326" s="13">
        <v>41621</v>
      </c>
      <c r="E326" s="13">
        <v>2958101</v>
      </c>
      <c r="F326" s="19"/>
      <c r="H326" s="19"/>
      <c r="I326" s="19"/>
    </row>
    <row r="327" spans="1:9">
      <c r="A327" s="9" t="s">
        <v>64</v>
      </c>
      <c r="B327" s="11">
        <v>43321</v>
      </c>
      <c r="C327" s="12">
        <v>39</v>
      </c>
      <c r="D327" s="13">
        <v>41621</v>
      </c>
      <c r="E327" s="13">
        <v>2958101</v>
      </c>
      <c r="F327" s="19"/>
      <c r="H327" s="19"/>
      <c r="I327" s="19"/>
    </row>
    <row r="328" spans="1:9">
      <c r="A328" s="9" t="s">
        <v>64</v>
      </c>
      <c r="B328" s="11">
        <v>43322</v>
      </c>
      <c r="C328" s="12">
        <v>39</v>
      </c>
      <c r="D328" s="13">
        <v>41621</v>
      </c>
      <c r="E328" s="13">
        <v>2958101</v>
      </c>
      <c r="F328" s="19"/>
      <c r="H328" s="19"/>
      <c r="I328" s="19"/>
    </row>
    <row r="329" spans="1:9">
      <c r="A329" s="9" t="s">
        <v>64</v>
      </c>
      <c r="B329" s="11">
        <v>43323</v>
      </c>
      <c r="C329" s="12">
        <v>39</v>
      </c>
      <c r="D329" s="13">
        <v>41621</v>
      </c>
      <c r="E329" s="13">
        <v>2958101</v>
      </c>
      <c r="F329" s="19"/>
      <c r="H329" s="19"/>
      <c r="I329" s="19"/>
    </row>
    <row r="330" spans="1:9">
      <c r="A330" s="9" t="s">
        <v>64</v>
      </c>
      <c r="B330" s="11">
        <v>43324</v>
      </c>
      <c r="C330" s="12">
        <v>39</v>
      </c>
      <c r="D330" s="13">
        <v>41621</v>
      </c>
      <c r="E330" s="13">
        <v>2958101</v>
      </c>
      <c r="F330" s="19"/>
      <c r="H330" s="19"/>
      <c r="I330" s="19"/>
    </row>
    <row r="331" spans="1:9">
      <c r="A331" s="9" t="s">
        <v>64</v>
      </c>
      <c r="B331" s="11">
        <v>43325</v>
      </c>
      <c r="C331" s="12">
        <v>39</v>
      </c>
      <c r="D331" s="13">
        <v>41621</v>
      </c>
      <c r="E331" s="13">
        <v>2958101</v>
      </c>
      <c r="F331" s="19"/>
      <c r="H331" s="19"/>
      <c r="I331" s="19"/>
    </row>
    <row r="332" spans="1:9">
      <c r="A332" s="9" t="s">
        <v>64</v>
      </c>
      <c r="B332" s="11">
        <v>43326</v>
      </c>
      <c r="C332" s="12">
        <v>39</v>
      </c>
      <c r="D332" s="13">
        <v>41621</v>
      </c>
      <c r="E332" s="13">
        <v>2958101</v>
      </c>
      <c r="F332" s="19"/>
      <c r="H332" s="19"/>
      <c r="I332" s="19"/>
    </row>
    <row r="333" spans="1:9">
      <c r="A333" s="9" t="s">
        <v>64</v>
      </c>
      <c r="B333" s="11">
        <v>43327</v>
      </c>
      <c r="C333" s="12">
        <v>39</v>
      </c>
      <c r="D333" s="13">
        <v>41621</v>
      </c>
      <c r="E333" s="13">
        <v>2958101</v>
      </c>
      <c r="F333" s="19"/>
      <c r="H333" s="19"/>
      <c r="I333" s="19"/>
    </row>
    <row r="334" spans="1:9">
      <c r="A334" s="9" t="s">
        <v>64</v>
      </c>
      <c r="B334" s="11">
        <v>43328</v>
      </c>
      <c r="C334" s="12">
        <v>39</v>
      </c>
      <c r="D334" s="13">
        <v>41621</v>
      </c>
      <c r="E334" s="13">
        <v>2958101</v>
      </c>
      <c r="F334" s="19"/>
      <c r="H334" s="19"/>
      <c r="I334" s="19"/>
    </row>
    <row r="335" spans="1:9">
      <c r="A335" s="9" t="s">
        <v>64</v>
      </c>
      <c r="B335" s="11">
        <v>43329</v>
      </c>
      <c r="C335" s="12">
        <v>39</v>
      </c>
      <c r="D335" s="13">
        <v>41621</v>
      </c>
      <c r="E335" s="13">
        <v>2958101</v>
      </c>
      <c r="F335" s="19"/>
      <c r="H335" s="19"/>
      <c r="I335" s="19"/>
    </row>
    <row r="336" spans="1:9">
      <c r="A336" s="9" t="s">
        <v>64</v>
      </c>
      <c r="B336" s="11">
        <v>43330</v>
      </c>
      <c r="C336" s="12">
        <v>39</v>
      </c>
      <c r="D336" s="13">
        <v>41621</v>
      </c>
      <c r="E336" s="13">
        <v>2958101</v>
      </c>
      <c r="F336" s="19"/>
      <c r="H336" s="19"/>
      <c r="I336" s="19"/>
    </row>
    <row r="337" spans="1:9">
      <c r="A337" s="9" t="s">
        <v>64</v>
      </c>
      <c r="B337" s="11">
        <v>43331</v>
      </c>
      <c r="C337" s="12">
        <v>39</v>
      </c>
      <c r="D337" s="13">
        <v>41621</v>
      </c>
      <c r="E337" s="13">
        <v>2958101</v>
      </c>
      <c r="F337" s="19"/>
      <c r="H337" s="19"/>
      <c r="I337" s="19"/>
    </row>
    <row r="338" spans="1:9">
      <c r="A338" s="9" t="s">
        <v>64</v>
      </c>
      <c r="B338" s="11">
        <v>43332</v>
      </c>
      <c r="C338" s="12">
        <v>39</v>
      </c>
      <c r="D338" s="13">
        <v>41621</v>
      </c>
      <c r="E338" s="13">
        <v>2958101</v>
      </c>
      <c r="F338" s="19"/>
      <c r="H338" s="19"/>
      <c r="I338" s="19"/>
    </row>
    <row r="339" spans="1:9">
      <c r="A339" s="9" t="s">
        <v>64</v>
      </c>
      <c r="B339" s="11">
        <v>43333</v>
      </c>
      <c r="C339" s="12">
        <v>39</v>
      </c>
      <c r="D339" s="13">
        <v>41621</v>
      </c>
      <c r="E339" s="13">
        <v>2958101</v>
      </c>
      <c r="F339" s="19"/>
      <c r="H339" s="19"/>
      <c r="I339" s="19"/>
    </row>
    <row r="340" spans="1:9">
      <c r="A340" s="9" t="s">
        <v>64</v>
      </c>
      <c r="B340" s="11">
        <v>43334</v>
      </c>
      <c r="C340" s="12">
        <v>39</v>
      </c>
      <c r="D340" s="13">
        <v>41621</v>
      </c>
      <c r="E340" s="13">
        <v>2958101</v>
      </c>
      <c r="F340" s="19"/>
      <c r="H340" s="19"/>
      <c r="I340" s="19"/>
    </row>
    <row r="341" spans="1:9">
      <c r="A341" s="9" t="s">
        <v>64</v>
      </c>
      <c r="B341" s="11">
        <v>43335</v>
      </c>
      <c r="C341" s="12">
        <v>39</v>
      </c>
      <c r="D341" s="13">
        <v>41621</v>
      </c>
      <c r="E341" s="13">
        <v>2958101</v>
      </c>
      <c r="F341" s="19"/>
      <c r="H341" s="19"/>
      <c r="I341" s="19"/>
    </row>
    <row r="342" spans="1:9">
      <c r="A342" s="9" t="s">
        <v>64</v>
      </c>
      <c r="B342" s="11">
        <v>43336</v>
      </c>
      <c r="C342" s="12">
        <v>39</v>
      </c>
      <c r="D342" s="13">
        <v>41621</v>
      </c>
      <c r="E342" s="13">
        <v>2958101</v>
      </c>
      <c r="F342" s="19"/>
      <c r="H342" s="19"/>
      <c r="I342" s="19"/>
    </row>
    <row r="343" spans="1:9">
      <c r="A343" s="9" t="s">
        <v>64</v>
      </c>
      <c r="B343" s="11">
        <v>43337</v>
      </c>
      <c r="C343" s="12">
        <v>39</v>
      </c>
      <c r="D343" s="13">
        <v>41621</v>
      </c>
      <c r="E343" s="13">
        <v>2958101</v>
      </c>
      <c r="F343" s="19"/>
      <c r="H343" s="19"/>
      <c r="I343" s="19"/>
    </row>
    <row r="344" spans="1:9">
      <c r="A344" s="9" t="s">
        <v>64</v>
      </c>
      <c r="B344" s="11">
        <v>43338</v>
      </c>
      <c r="C344" s="12">
        <v>39</v>
      </c>
      <c r="D344" s="13">
        <v>41621</v>
      </c>
      <c r="E344" s="13">
        <v>2958101</v>
      </c>
      <c r="F344" s="19"/>
      <c r="H344" s="19"/>
      <c r="I344" s="19"/>
    </row>
    <row r="345" spans="1:9">
      <c r="A345" s="9" t="s">
        <v>64</v>
      </c>
      <c r="B345" s="11">
        <v>43339</v>
      </c>
      <c r="C345" s="12">
        <v>39</v>
      </c>
      <c r="D345" s="13">
        <v>41621</v>
      </c>
      <c r="E345" s="13">
        <v>2958101</v>
      </c>
      <c r="F345" s="19"/>
      <c r="H345" s="19"/>
      <c r="I345" s="19"/>
    </row>
    <row r="346" spans="1:9">
      <c r="A346" s="9" t="s">
        <v>64</v>
      </c>
      <c r="B346" s="11">
        <v>43340</v>
      </c>
      <c r="C346" s="12">
        <v>39</v>
      </c>
      <c r="D346" s="13">
        <v>41621</v>
      </c>
      <c r="E346" s="13">
        <v>2958101</v>
      </c>
      <c r="F346" s="19"/>
      <c r="H346" s="19"/>
      <c r="I346" s="19"/>
    </row>
    <row r="347" spans="1:9">
      <c r="A347" s="9" t="s">
        <v>64</v>
      </c>
      <c r="B347" s="11">
        <v>43341</v>
      </c>
      <c r="C347" s="12">
        <v>39</v>
      </c>
      <c r="D347" s="13">
        <v>41621</v>
      </c>
      <c r="E347" s="13">
        <v>2958101</v>
      </c>
      <c r="F347" s="19"/>
      <c r="H347" s="19"/>
      <c r="I347" s="19"/>
    </row>
    <row r="348" spans="1:9">
      <c r="A348" s="9" t="s">
        <v>64</v>
      </c>
      <c r="B348" s="11">
        <v>43342</v>
      </c>
      <c r="C348" s="12">
        <v>39</v>
      </c>
      <c r="D348" s="13">
        <v>41621</v>
      </c>
      <c r="E348" s="13">
        <v>2958101</v>
      </c>
      <c r="F348" s="19"/>
      <c r="H348" s="19"/>
      <c r="I348" s="19"/>
    </row>
    <row r="349" spans="1:9">
      <c r="A349" s="9" t="s">
        <v>64</v>
      </c>
      <c r="B349" s="11">
        <v>43343</v>
      </c>
      <c r="C349" s="12">
        <v>39</v>
      </c>
      <c r="D349" s="13">
        <v>41621</v>
      </c>
      <c r="E349" s="13">
        <v>2958101</v>
      </c>
      <c r="F349" s="19"/>
      <c r="H349" s="19"/>
      <c r="I349" s="19"/>
    </row>
    <row r="350" spans="1:9">
      <c r="A350" s="9" t="s">
        <v>65</v>
      </c>
      <c r="B350" s="11">
        <v>43313</v>
      </c>
      <c r="C350" s="12">
        <v>79</v>
      </c>
      <c r="D350" s="13">
        <v>42534</v>
      </c>
      <c r="E350" s="13">
        <v>2958101</v>
      </c>
      <c r="F350" s="19"/>
      <c r="H350" s="19"/>
      <c r="I350" s="19"/>
    </row>
    <row r="351" spans="1:9">
      <c r="A351" s="9" t="s">
        <v>65</v>
      </c>
      <c r="B351" s="11">
        <v>43314</v>
      </c>
      <c r="C351" s="12">
        <v>79</v>
      </c>
      <c r="D351" s="13">
        <v>42534</v>
      </c>
      <c r="E351" s="13">
        <v>2958101</v>
      </c>
      <c r="F351" s="19"/>
      <c r="H351" s="19"/>
      <c r="I351" s="19"/>
    </row>
    <row r="352" spans="1:9">
      <c r="A352" s="9" t="s">
        <v>65</v>
      </c>
      <c r="B352" s="11">
        <v>43315</v>
      </c>
      <c r="C352" s="12">
        <v>79</v>
      </c>
      <c r="D352" s="13">
        <v>42534</v>
      </c>
      <c r="E352" s="13">
        <v>2958101</v>
      </c>
      <c r="F352" s="19"/>
      <c r="H352" s="19"/>
      <c r="I352" s="19"/>
    </row>
    <row r="353" spans="1:9">
      <c r="A353" s="9" t="s">
        <v>65</v>
      </c>
      <c r="B353" s="11">
        <v>43316</v>
      </c>
      <c r="C353" s="12">
        <v>79</v>
      </c>
      <c r="D353" s="13">
        <v>42534</v>
      </c>
      <c r="E353" s="13">
        <v>2958101</v>
      </c>
      <c r="F353" s="19"/>
      <c r="H353" s="19"/>
      <c r="I353" s="19"/>
    </row>
    <row r="354" spans="1:9">
      <c r="A354" s="9" t="s">
        <v>65</v>
      </c>
      <c r="B354" s="11">
        <v>43317</v>
      </c>
      <c r="C354" s="12">
        <v>79</v>
      </c>
      <c r="D354" s="13">
        <v>42534</v>
      </c>
      <c r="E354" s="13">
        <v>2958101</v>
      </c>
      <c r="F354" s="19"/>
      <c r="H354" s="19"/>
      <c r="I354" s="19"/>
    </row>
    <row r="355" spans="1:9">
      <c r="A355" s="9" t="s">
        <v>65</v>
      </c>
      <c r="B355" s="11">
        <v>43318</v>
      </c>
      <c r="C355" s="12">
        <v>79</v>
      </c>
      <c r="D355" s="13">
        <v>42534</v>
      </c>
      <c r="E355" s="13">
        <v>2958101</v>
      </c>
      <c r="F355" s="19"/>
      <c r="H355" s="19"/>
      <c r="I355" s="19"/>
    </row>
    <row r="356" spans="1:9">
      <c r="A356" s="9" t="s">
        <v>65</v>
      </c>
      <c r="B356" s="11">
        <v>43319</v>
      </c>
      <c r="C356" s="12">
        <v>79</v>
      </c>
      <c r="D356" s="13">
        <v>42534</v>
      </c>
      <c r="E356" s="13">
        <v>2958101</v>
      </c>
      <c r="F356" s="19"/>
      <c r="H356" s="19"/>
      <c r="I356" s="19"/>
    </row>
    <row r="357" spans="1:9">
      <c r="A357" s="9" t="s">
        <v>65</v>
      </c>
      <c r="B357" s="11">
        <v>43320</v>
      </c>
      <c r="C357" s="12">
        <v>79</v>
      </c>
      <c r="D357" s="13">
        <v>42534</v>
      </c>
      <c r="E357" s="13">
        <v>2958101</v>
      </c>
      <c r="F357" s="19"/>
      <c r="H357" s="19"/>
      <c r="I357" s="19"/>
    </row>
    <row r="358" spans="1:9">
      <c r="A358" s="9" t="s">
        <v>65</v>
      </c>
      <c r="B358" s="11">
        <v>43321</v>
      </c>
      <c r="C358" s="12">
        <v>79</v>
      </c>
      <c r="D358" s="13">
        <v>42534</v>
      </c>
      <c r="E358" s="13">
        <v>2958101</v>
      </c>
      <c r="F358" s="19"/>
      <c r="H358" s="19"/>
      <c r="I358" s="19"/>
    </row>
    <row r="359" spans="1:9">
      <c r="A359" s="9" t="s">
        <v>65</v>
      </c>
      <c r="B359" s="11">
        <v>43322</v>
      </c>
      <c r="C359" s="12">
        <v>79</v>
      </c>
      <c r="D359" s="13">
        <v>42534</v>
      </c>
      <c r="E359" s="13">
        <v>2958101</v>
      </c>
      <c r="F359" s="19"/>
      <c r="H359" s="19"/>
      <c r="I359" s="19"/>
    </row>
    <row r="360" spans="1:9">
      <c r="A360" s="9" t="s">
        <v>65</v>
      </c>
      <c r="B360" s="11">
        <v>43323</v>
      </c>
      <c r="C360" s="12">
        <v>79</v>
      </c>
      <c r="D360" s="13">
        <v>42534</v>
      </c>
      <c r="E360" s="13">
        <v>2958101</v>
      </c>
      <c r="F360" s="19"/>
      <c r="H360" s="19"/>
      <c r="I360" s="19"/>
    </row>
    <row r="361" spans="1:9">
      <c r="A361" s="9" t="s">
        <v>65</v>
      </c>
      <c r="B361" s="11">
        <v>43324</v>
      </c>
      <c r="C361" s="12">
        <v>79</v>
      </c>
      <c r="D361" s="13">
        <v>42534</v>
      </c>
      <c r="E361" s="13">
        <v>2958101</v>
      </c>
      <c r="F361" s="19"/>
      <c r="H361" s="19"/>
      <c r="I361" s="19"/>
    </row>
    <row r="362" spans="1:9">
      <c r="A362" s="9" t="s">
        <v>65</v>
      </c>
      <c r="B362" s="11">
        <v>43325</v>
      </c>
      <c r="C362" s="12">
        <v>79</v>
      </c>
      <c r="D362" s="13">
        <v>42534</v>
      </c>
      <c r="E362" s="13">
        <v>2958101</v>
      </c>
      <c r="F362" s="19"/>
      <c r="H362" s="19"/>
      <c r="I362" s="19"/>
    </row>
    <row r="363" spans="1:9">
      <c r="A363" s="9" t="s">
        <v>65</v>
      </c>
      <c r="B363" s="11">
        <v>43326</v>
      </c>
      <c r="C363" s="12">
        <v>79</v>
      </c>
      <c r="D363" s="13">
        <v>42534</v>
      </c>
      <c r="E363" s="13">
        <v>2958101</v>
      </c>
      <c r="F363" s="19"/>
      <c r="H363" s="19"/>
      <c r="I363" s="19"/>
    </row>
    <row r="364" spans="1:9">
      <c r="A364" s="9" t="s">
        <v>65</v>
      </c>
      <c r="B364" s="11">
        <v>43327</v>
      </c>
      <c r="C364" s="12">
        <v>79</v>
      </c>
      <c r="D364" s="13">
        <v>42534</v>
      </c>
      <c r="E364" s="13">
        <v>2958101</v>
      </c>
      <c r="F364" s="19"/>
      <c r="H364" s="19"/>
      <c r="I364" s="19"/>
    </row>
    <row r="365" spans="1:9">
      <c r="A365" s="9" t="s">
        <v>65</v>
      </c>
      <c r="B365" s="11">
        <v>43328</v>
      </c>
      <c r="C365" s="12">
        <v>79</v>
      </c>
      <c r="D365" s="13">
        <v>42534</v>
      </c>
      <c r="E365" s="13">
        <v>2958101</v>
      </c>
      <c r="F365" s="19"/>
      <c r="H365" s="19"/>
      <c r="I365" s="19"/>
    </row>
    <row r="366" spans="1:9">
      <c r="A366" s="9" t="s">
        <v>65</v>
      </c>
      <c r="B366" s="11">
        <v>43329</v>
      </c>
      <c r="C366" s="12">
        <v>79</v>
      </c>
      <c r="D366" s="13">
        <v>42534</v>
      </c>
      <c r="E366" s="13">
        <v>2958101</v>
      </c>
      <c r="F366" s="19"/>
      <c r="H366" s="19"/>
      <c r="I366" s="19"/>
    </row>
    <row r="367" spans="1:9">
      <c r="A367" s="9" t="s">
        <v>65</v>
      </c>
      <c r="B367" s="11">
        <v>43330</v>
      </c>
      <c r="C367" s="12">
        <v>79</v>
      </c>
      <c r="D367" s="13">
        <v>42534</v>
      </c>
      <c r="E367" s="13">
        <v>2958101</v>
      </c>
      <c r="F367" s="19"/>
      <c r="H367" s="19"/>
      <c r="I367" s="19"/>
    </row>
    <row r="368" spans="1:9">
      <c r="A368" s="9" t="s">
        <v>65</v>
      </c>
      <c r="B368" s="11">
        <v>43331</v>
      </c>
      <c r="C368" s="12">
        <v>79</v>
      </c>
      <c r="D368" s="13">
        <v>42534</v>
      </c>
      <c r="E368" s="13">
        <v>2958101</v>
      </c>
      <c r="F368" s="19"/>
      <c r="H368" s="19"/>
      <c r="I368" s="19"/>
    </row>
    <row r="369" spans="1:9">
      <c r="A369" s="9" t="s">
        <v>65</v>
      </c>
      <c r="B369" s="11">
        <v>43332</v>
      </c>
      <c r="C369" s="12">
        <v>79</v>
      </c>
      <c r="D369" s="13">
        <v>42534</v>
      </c>
      <c r="E369" s="13">
        <v>2958101</v>
      </c>
      <c r="F369" s="19"/>
      <c r="H369" s="19"/>
      <c r="I369" s="19"/>
    </row>
    <row r="370" spans="1:9">
      <c r="A370" s="9" t="s">
        <v>65</v>
      </c>
      <c r="B370" s="11">
        <v>43333</v>
      </c>
      <c r="C370" s="12">
        <v>79</v>
      </c>
      <c r="D370" s="13">
        <v>42534</v>
      </c>
      <c r="E370" s="13">
        <v>2958101</v>
      </c>
      <c r="F370" s="19"/>
      <c r="H370" s="19"/>
      <c r="I370" s="19"/>
    </row>
    <row r="371" spans="1:9">
      <c r="A371" s="9" t="s">
        <v>65</v>
      </c>
      <c r="B371" s="11">
        <v>43334</v>
      </c>
      <c r="C371" s="12">
        <v>79</v>
      </c>
      <c r="D371" s="13">
        <v>42534</v>
      </c>
      <c r="E371" s="13">
        <v>2958101</v>
      </c>
      <c r="F371" s="19"/>
      <c r="H371" s="19"/>
      <c r="I371" s="19"/>
    </row>
    <row r="372" spans="1:9">
      <c r="A372" s="9" t="s">
        <v>65</v>
      </c>
      <c r="B372" s="11">
        <v>43335</v>
      </c>
      <c r="C372" s="12">
        <v>79</v>
      </c>
      <c r="D372" s="13">
        <v>42534</v>
      </c>
      <c r="E372" s="13">
        <v>2958101</v>
      </c>
      <c r="F372" s="19"/>
      <c r="H372" s="19"/>
      <c r="I372" s="19"/>
    </row>
    <row r="373" spans="1:9">
      <c r="A373" s="9" t="s">
        <v>65</v>
      </c>
      <c r="B373" s="11">
        <v>43336</v>
      </c>
      <c r="C373" s="12">
        <v>79</v>
      </c>
      <c r="D373" s="13">
        <v>42534</v>
      </c>
      <c r="E373" s="13">
        <v>2958101</v>
      </c>
      <c r="F373" s="19"/>
      <c r="H373" s="19"/>
      <c r="I373" s="19"/>
    </row>
    <row r="374" spans="1:9">
      <c r="A374" s="9" t="s">
        <v>65</v>
      </c>
      <c r="B374" s="11">
        <v>43337</v>
      </c>
      <c r="C374" s="12">
        <v>79</v>
      </c>
      <c r="D374" s="13">
        <v>42534</v>
      </c>
      <c r="E374" s="13">
        <v>2958101</v>
      </c>
      <c r="F374" s="19"/>
      <c r="H374" s="19"/>
      <c r="I374" s="19"/>
    </row>
    <row r="375" spans="1:9">
      <c r="A375" s="9" t="s">
        <v>65</v>
      </c>
      <c r="B375" s="11">
        <v>43338</v>
      </c>
      <c r="C375" s="12">
        <v>79</v>
      </c>
      <c r="D375" s="13">
        <v>42534</v>
      </c>
      <c r="E375" s="13">
        <v>2958101</v>
      </c>
      <c r="F375" s="19"/>
      <c r="H375" s="19"/>
      <c r="I375" s="19"/>
    </row>
    <row r="376" spans="1:9">
      <c r="A376" s="9" t="s">
        <v>65</v>
      </c>
      <c r="B376" s="11">
        <v>43339</v>
      </c>
      <c r="C376" s="12">
        <v>79</v>
      </c>
      <c r="D376" s="13">
        <v>42534</v>
      </c>
      <c r="E376" s="13">
        <v>2958101</v>
      </c>
      <c r="F376" s="19"/>
      <c r="H376" s="19"/>
      <c r="I376" s="19"/>
    </row>
    <row r="377" spans="1:9">
      <c r="A377" s="9" t="s">
        <v>65</v>
      </c>
      <c r="B377" s="11">
        <v>43340</v>
      </c>
      <c r="C377" s="12">
        <v>79</v>
      </c>
      <c r="D377" s="13">
        <v>42534</v>
      </c>
      <c r="E377" s="13">
        <v>2958101</v>
      </c>
      <c r="F377" s="19"/>
      <c r="H377" s="19"/>
      <c r="I377" s="19"/>
    </row>
    <row r="378" spans="1:9">
      <c r="A378" s="9" t="s">
        <v>65</v>
      </c>
      <c r="B378" s="11">
        <v>43341</v>
      </c>
      <c r="C378" s="12">
        <v>79</v>
      </c>
      <c r="D378" s="13">
        <v>42534</v>
      </c>
      <c r="E378" s="13">
        <v>2958101</v>
      </c>
      <c r="F378" s="19"/>
      <c r="H378" s="19"/>
      <c r="I378" s="19"/>
    </row>
    <row r="379" spans="1:9">
      <c r="A379" s="9" t="s">
        <v>65</v>
      </c>
      <c r="B379" s="11">
        <v>43342</v>
      </c>
      <c r="C379" s="12">
        <v>79</v>
      </c>
      <c r="D379" s="13">
        <v>42534</v>
      </c>
      <c r="E379" s="13">
        <v>2958101</v>
      </c>
      <c r="F379" s="19"/>
      <c r="H379" s="19"/>
      <c r="I379" s="19"/>
    </row>
    <row r="380" spans="1:9">
      <c r="A380" s="9" t="s">
        <v>65</v>
      </c>
      <c r="B380" s="11">
        <v>43343</v>
      </c>
      <c r="C380" s="12">
        <v>79</v>
      </c>
      <c r="D380" s="13">
        <v>42534</v>
      </c>
      <c r="E380" s="13">
        <v>2958101</v>
      </c>
      <c r="F380" s="19"/>
      <c r="H380" s="19"/>
      <c r="I380" s="19"/>
    </row>
    <row r="381" spans="1:9">
      <c r="A381" s="9" t="s">
        <v>66</v>
      </c>
      <c r="B381" s="11">
        <v>43313</v>
      </c>
      <c r="C381" s="12">
        <v>79</v>
      </c>
      <c r="D381" s="13">
        <v>42633</v>
      </c>
      <c r="E381" s="13">
        <v>2958101</v>
      </c>
      <c r="F381" s="19"/>
      <c r="H381" s="19"/>
      <c r="I381" s="19"/>
    </row>
    <row r="382" spans="1:9">
      <c r="A382" s="9" t="s">
        <v>66</v>
      </c>
      <c r="B382" s="11">
        <v>43314</v>
      </c>
      <c r="C382" s="12">
        <v>79</v>
      </c>
      <c r="D382" s="13">
        <v>42633</v>
      </c>
      <c r="E382" s="13">
        <v>2958101</v>
      </c>
      <c r="F382" s="19"/>
      <c r="H382" s="19"/>
      <c r="I382" s="19"/>
    </row>
    <row r="383" spans="1:9">
      <c r="A383" s="9" t="s">
        <v>66</v>
      </c>
      <c r="B383" s="11">
        <v>43315</v>
      </c>
      <c r="C383" s="12">
        <v>79</v>
      </c>
      <c r="D383" s="13">
        <v>42633</v>
      </c>
      <c r="E383" s="13">
        <v>2958101</v>
      </c>
      <c r="F383" s="19"/>
      <c r="H383" s="19"/>
      <c r="I383" s="19"/>
    </row>
    <row r="384" spans="1:9">
      <c r="A384" s="9" t="s">
        <v>66</v>
      </c>
      <c r="B384" s="11">
        <v>43316</v>
      </c>
      <c r="C384" s="12">
        <v>79</v>
      </c>
      <c r="D384" s="13">
        <v>42633</v>
      </c>
      <c r="E384" s="13">
        <v>2958101</v>
      </c>
      <c r="F384" s="19"/>
      <c r="H384" s="19"/>
      <c r="I384" s="19"/>
    </row>
    <row r="385" spans="1:9">
      <c r="A385" s="9" t="s">
        <v>66</v>
      </c>
      <c r="B385" s="11">
        <v>43317</v>
      </c>
      <c r="C385" s="12">
        <v>79</v>
      </c>
      <c r="D385" s="13">
        <v>42633</v>
      </c>
      <c r="E385" s="13">
        <v>2958101</v>
      </c>
      <c r="F385" s="19"/>
      <c r="H385" s="19"/>
      <c r="I385" s="19"/>
    </row>
    <row r="386" spans="1:9">
      <c r="A386" s="9" t="s">
        <v>66</v>
      </c>
      <c r="B386" s="11">
        <v>43318</v>
      </c>
      <c r="C386" s="12">
        <v>79</v>
      </c>
      <c r="D386" s="13">
        <v>42633</v>
      </c>
      <c r="E386" s="13">
        <v>2958101</v>
      </c>
      <c r="F386" s="19"/>
      <c r="H386" s="19"/>
      <c r="I386" s="19"/>
    </row>
    <row r="387" spans="1:9">
      <c r="A387" s="9" t="s">
        <v>66</v>
      </c>
      <c r="B387" s="11">
        <v>43319</v>
      </c>
      <c r="C387" s="12">
        <v>79</v>
      </c>
      <c r="D387" s="13">
        <v>42633</v>
      </c>
      <c r="E387" s="13">
        <v>2958101</v>
      </c>
      <c r="F387" s="19"/>
      <c r="H387" s="19"/>
      <c r="I387" s="19"/>
    </row>
    <row r="388" spans="1:9">
      <c r="A388" s="9" t="s">
        <v>66</v>
      </c>
      <c r="B388" s="11">
        <v>43320</v>
      </c>
      <c r="C388" s="12">
        <v>79</v>
      </c>
      <c r="D388" s="13">
        <v>42633</v>
      </c>
      <c r="E388" s="13">
        <v>2958101</v>
      </c>
      <c r="F388" s="19"/>
      <c r="H388" s="19"/>
      <c r="I388" s="19"/>
    </row>
    <row r="389" spans="1:9">
      <c r="A389" s="9" t="s">
        <v>66</v>
      </c>
      <c r="B389" s="11">
        <v>43321</v>
      </c>
      <c r="C389" s="12">
        <v>79</v>
      </c>
      <c r="D389" s="13">
        <v>42633</v>
      </c>
      <c r="E389" s="13">
        <v>2958101</v>
      </c>
      <c r="F389" s="19"/>
      <c r="H389" s="19"/>
      <c r="I389" s="19"/>
    </row>
    <row r="390" spans="1:9">
      <c r="A390" s="9" t="s">
        <v>66</v>
      </c>
      <c r="B390" s="11">
        <v>43322</v>
      </c>
      <c r="C390" s="12">
        <v>79</v>
      </c>
      <c r="D390" s="13">
        <v>42633</v>
      </c>
      <c r="E390" s="13">
        <v>2958101</v>
      </c>
      <c r="F390" s="19"/>
      <c r="H390" s="19"/>
      <c r="I390" s="19"/>
    </row>
    <row r="391" spans="1:9">
      <c r="A391" s="9" t="s">
        <v>66</v>
      </c>
      <c r="B391" s="11">
        <v>43323</v>
      </c>
      <c r="C391" s="12">
        <v>79</v>
      </c>
      <c r="D391" s="13">
        <v>42633</v>
      </c>
      <c r="E391" s="13">
        <v>2958101</v>
      </c>
      <c r="F391" s="19"/>
      <c r="H391" s="19"/>
      <c r="I391" s="19"/>
    </row>
    <row r="392" spans="1:9">
      <c r="A392" s="9" t="s">
        <v>66</v>
      </c>
      <c r="B392" s="11">
        <v>43324</v>
      </c>
      <c r="C392" s="12">
        <v>79</v>
      </c>
      <c r="D392" s="13">
        <v>42633</v>
      </c>
      <c r="E392" s="13">
        <v>2958101</v>
      </c>
      <c r="F392" s="19"/>
      <c r="H392" s="19"/>
      <c r="I392" s="19"/>
    </row>
    <row r="393" spans="1:9">
      <c r="A393" s="9" t="s">
        <v>66</v>
      </c>
      <c r="B393" s="11">
        <v>43325</v>
      </c>
      <c r="C393" s="12">
        <v>79</v>
      </c>
      <c r="D393" s="13">
        <v>42633</v>
      </c>
      <c r="E393" s="13">
        <v>2958101</v>
      </c>
      <c r="F393" s="19"/>
      <c r="H393" s="19"/>
      <c r="I393" s="19"/>
    </row>
    <row r="394" spans="1:9">
      <c r="A394" s="9" t="s">
        <v>66</v>
      </c>
      <c r="B394" s="11">
        <v>43326</v>
      </c>
      <c r="C394" s="12">
        <v>79</v>
      </c>
      <c r="D394" s="13">
        <v>42633</v>
      </c>
      <c r="E394" s="13">
        <v>2958101</v>
      </c>
      <c r="F394" s="19"/>
      <c r="H394" s="19"/>
      <c r="I394" s="19"/>
    </row>
    <row r="395" spans="1:9">
      <c r="A395" s="9" t="s">
        <v>66</v>
      </c>
      <c r="B395" s="11">
        <v>43327</v>
      </c>
      <c r="C395" s="12">
        <v>79</v>
      </c>
      <c r="D395" s="13">
        <v>42633</v>
      </c>
      <c r="E395" s="13">
        <v>2958101</v>
      </c>
      <c r="F395" s="19"/>
      <c r="H395" s="19"/>
      <c r="I395" s="19"/>
    </row>
    <row r="396" spans="1:9">
      <c r="A396" s="9" t="s">
        <v>66</v>
      </c>
      <c r="B396" s="11">
        <v>43328</v>
      </c>
      <c r="C396" s="12">
        <v>79</v>
      </c>
      <c r="D396" s="13">
        <v>42633</v>
      </c>
      <c r="E396" s="13">
        <v>2958101</v>
      </c>
      <c r="F396" s="19"/>
      <c r="H396" s="19"/>
      <c r="I396" s="19"/>
    </row>
    <row r="397" spans="1:9">
      <c r="A397" s="9" t="s">
        <v>66</v>
      </c>
      <c r="B397" s="11">
        <v>43329</v>
      </c>
      <c r="C397" s="12">
        <v>79</v>
      </c>
      <c r="D397" s="13">
        <v>42633</v>
      </c>
      <c r="E397" s="13">
        <v>2958101</v>
      </c>
      <c r="F397" s="19"/>
      <c r="H397" s="19"/>
      <c r="I397" s="19"/>
    </row>
    <row r="398" spans="1:9">
      <c r="A398" s="9" t="s">
        <v>66</v>
      </c>
      <c r="B398" s="11">
        <v>43330</v>
      </c>
      <c r="C398" s="12">
        <v>79</v>
      </c>
      <c r="D398" s="13">
        <v>42633</v>
      </c>
      <c r="E398" s="13">
        <v>2958101</v>
      </c>
      <c r="F398" s="19"/>
      <c r="H398" s="19"/>
      <c r="I398" s="19"/>
    </row>
    <row r="399" spans="1:9">
      <c r="A399" s="9" t="s">
        <v>66</v>
      </c>
      <c r="B399" s="11">
        <v>43331</v>
      </c>
      <c r="C399" s="12">
        <v>79</v>
      </c>
      <c r="D399" s="13">
        <v>42633</v>
      </c>
      <c r="E399" s="13">
        <v>2958101</v>
      </c>
      <c r="F399" s="19"/>
      <c r="H399" s="19"/>
      <c r="I399" s="19"/>
    </row>
    <row r="400" spans="1:9">
      <c r="A400" s="9" t="s">
        <v>66</v>
      </c>
      <c r="B400" s="11">
        <v>43332</v>
      </c>
      <c r="C400" s="12">
        <v>79</v>
      </c>
      <c r="D400" s="13">
        <v>42633</v>
      </c>
      <c r="E400" s="13">
        <v>2958101</v>
      </c>
      <c r="F400" s="19"/>
      <c r="H400" s="19"/>
      <c r="I400" s="19"/>
    </row>
    <row r="401" spans="1:9">
      <c r="A401" s="9" t="s">
        <v>66</v>
      </c>
      <c r="B401" s="11">
        <v>43333</v>
      </c>
      <c r="C401" s="12">
        <v>79</v>
      </c>
      <c r="D401" s="13">
        <v>42633</v>
      </c>
      <c r="E401" s="13">
        <v>2958101</v>
      </c>
      <c r="F401" s="19"/>
      <c r="H401" s="19"/>
      <c r="I401" s="19"/>
    </row>
    <row r="402" spans="1:9">
      <c r="A402" s="9" t="s">
        <v>66</v>
      </c>
      <c r="B402" s="11">
        <v>43334</v>
      </c>
      <c r="C402" s="12">
        <v>79</v>
      </c>
      <c r="D402" s="13">
        <v>42633</v>
      </c>
      <c r="E402" s="13">
        <v>2958101</v>
      </c>
      <c r="F402" s="19"/>
      <c r="H402" s="19"/>
      <c r="I402" s="19"/>
    </row>
    <row r="403" spans="1:9">
      <c r="A403" s="9" t="s">
        <v>66</v>
      </c>
      <c r="B403" s="11">
        <v>43335</v>
      </c>
      <c r="C403" s="12">
        <v>79</v>
      </c>
      <c r="D403" s="13">
        <v>42633</v>
      </c>
      <c r="E403" s="13">
        <v>2958101</v>
      </c>
      <c r="F403" s="19"/>
      <c r="H403" s="19"/>
      <c r="I403" s="19"/>
    </row>
    <row r="404" spans="1:9">
      <c r="A404" s="9" t="s">
        <v>66</v>
      </c>
      <c r="B404" s="11">
        <v>43336</v>
      </c>
      <c r="C404" s="12">
        <v>79</v>
      </c>
      <c r="D404" s="13">
        <v>42633</v>
      </c>
      <c r="E404" s="13">
        <v>2958101</v>
      </c>
      <c r="F404" s="19"/>
      <c r="H404" s="19"/>
      <c r="I404" s="19"/>
    </row>
    <row r="405" spans="1:9">
      <c r="A405" s="9" t="s">
        <v>66</v>
      </c>
      <c r="B405" s="11">
        <v>43337</v>
      </c>
      <c r="C405" s="12">
        <v>79</v>
      </c>
      <c r="D405" s="13">
        <v>42633</v>
      </c>
      <c r="E405" s="13">
        <v>2958101</v>
      </c>
      <c r="F405" s="19"/>
      <c r="H405" s="19"/>
      <c r="I405" s="19"/>
    </row>
    <row r="406" spans="1:9">
      <c r="A406" s="9" t="s">
        <v>66</v>
      </c>
      <c r="B406" s="11">
        <v>43338</v>
      </c>
      <c r="C406" s="12">
        <v>79</v>
      </c>
      <c r="D406" s="13">
        <v>42633</v>
      </c>
      <c r="E406" s="13">
        <v>2958101</v>
      </c>
      <c r="F406" s="19"/>
      <c r="H406" s="19"/>
      <c r="I406" s="19"/>
    </row>
    <row r="407" spans="1:9">
      <c r="A407" s="9" t="s">
        <v>66</v>
      </c>
      <c r="B407" s="11">
        <v>43339</v>
      </c>
      <c r="C407" s="12">
        <v>79</v>
      </c>
      <c r="D407" s="13">
        <v>42633</v>
      </c>
      <c r="E407" s="13">
        <v>2958101</v>
      </c>
      <c r="F407" s="19"/>
      <c r="H407" s="19"/>
      <c r="I407" s="19"/>
    </row>
    <row r="408" spans="1:9">
      <c r="A408" s="9" t="s">
        <v>66</v>
      </c>
      <c r="B408" s="11">
        <v>43340</v>
      </c>
      <c r="C408" s="12">
        <v>79</v>
      </c>
      <c r="D408" s="13">
        <v>42633</v>
      </c>
      <c r="E408" s="13">
        <v>2958101</v>
      </c>
      <c r="F408" s="19"/>
      <c r="H408" s="19"/>
      <c r="I408" s="19"/>
    </row>
    <row r="409" spans="1:9">
      <c r="A409" s="9" t="s">
        <v>66</v>
      </c>
      <c r="B409" s="11">
        <v>43341</v>
      </c>
      <c r="C409" s="12">
        <v>79</v>
      </c>
      <c r="D409" s="13">
        <v>42633</v>
      </c>
      <c r="E409" s="13">
        <v>2958101</v>
      </c>
      <c r="F409" s="19"/>
      <c r="H409" s="19"/>
      <c r="I409" s="19"/>
    </row>
    <row r="410" spans="1:9">
      <c r="A410" s="9" t="s">
        <v>66</v>
      </c>
      <c r="B410" s="11">
        <v>43342</v>
      </c>
      <c r="C410" s="12">
        <v>79</v>
      </c>
      <c r="D410" s="13">
        <v>42633</v>
      </c>
      <c r="E410" s="13">
        <v>2958101</v>
      </c>
      <c r="F410" s="19"/>
      <c r="H410" s="19"/>
      <c r="I410" s="19"/>
    </row>
    <row r="411" spans="1:9">
      <c r="A411" s="9" t="s">
        <v>66</v>
      </c>
      <c r="B411" s="11">
        <v>43343</v>
      </c>
      <c r="C411" s="12">
        <v>79</v>
      </c>
      <c r="D411" s="13">
        <v>42633</v>
      </c>
      <c r="E411" s="13">
        <v>2958101</v>
      </c>
      <c r="F411" s="19"/>
      <c r="H411" s="19"/>
      <c r="I411" s="19"/>
    </row>
    <row r="412" spans="1:9">
      <c r="A412" s="9" t="s">
        <v>67</v>
      </c>
      <c r="B412" s="11">
        <v>43313</v>
      </c>
      <c r="C412" s="12">
        <v>150</v>
      </c>
      <c r="D412" s="13">
        <v>43193</v>
      </c>
      <c r="E412" s="13">
        <v>2958101</v>
      </c>
      <c r="F412" s="19"/>
      <c r="H412" s="19"/>
      <c r="I412" s="19"/>
    </row>
    <row r="413" spans="1:9">
      <c r="A413" s="9" t="s">
        <v>67</v>
      </c>
      <c r="B413" s="11">
        <v>43314</v>
      </c>
      <c r="C413" s="12">
        <v>150</v>
      </c>
      <c r="D413" s="13">
        <v>43193</v>
      </c>
      <c r="E413" s="13">
        <v>2958101</v>
      </c>
      <c r="F413" s="19"/>
      <c r="H413" s="19"/>
      <c r="I413" s="19"/>
    </row>
    <row r="414" spans="1:9">
      <c r="A414" s="9" t="s">
        <v>67</v>
      </c>
      <c r="B414" s="11">
        <v>43315</v>
      </c>
      <c r="C414" s="12">
        <v>150</v>
      </c>
      <c r="D414" s="13">
        <v>43193</v>
      </c>
      <c r="E414" s="13">
        <v>2958101</v>
      </c>
      <c r="F414" s="19"/>
      <c r="H414" s="19"/>
      <c r="I414" s="19"/>
    </row>
    <row r="415" spans="1:9">
      <c r="A415" s="9" t="s">
        <v>67</v>
      </c>
      <c r="B415" s="11">
        <v>43316</v>
      </c>
      <c r="C415" s="12">
        <v>150</v>
      </c>
      <c r="D415" s="13">
        <v>43193</v>
      </c>
      <c r="E415" s="13">
        <v>2958101</v>
      </c>
      <c r="F415" s="19"/>
      <c r="H415" s="19"/>
      <c r="I415" s="19"/>
    </row>
    <row r="416" spans="1:9">
      <c r="A416" s="9" t="s">
        <v>67</v>
      </c>
      <c r="B416" s="11">
        <v>43317</v>
      </c>
      <c r="C416" s="12">
        <v>150</v>
      </c>
      <c r="D416" s="13">
        <v>43193</v>
      </c>
      <c r="E416" s="13">
        <v>2958101</v>
      </c>
      <c r="F416" s="19"/>
      <c r="H416" s="19"/>
      <c r="I416" s="19"/>
    </row>
    <row r="417" spans="1:9">
      <c r="A417" s="9" t="s">
        <v>67</v>
      </c>
      <c r="B417" s="11">
        <v>43318</v>
      </c>
      <c r="C417" s="12">
        <v>150</v>
      </c>
      <c r="D417" s="13">
        <v>43193</v>
      </c>
      <c r="E417" s="13">
        <v>2958101</v>
      </c>
      <c r="F417" s="19"/>
      <c r="H417" s="19"/>
      <c r="I417" s="19"/>
    </row>
    <row r="418" spans="1:9">
      <c r="A418" s="9" t="s">
        <v>67</v>
      </c>
      <c r="B418" s="11">
        <v>43319</v>
      </c>
      <c r="C418" s="12">
        <v>150</v>
      </c>
      <c r="D418" s="13">
        <v>43193</v>
      </c>
      <c r="E418" s="13">
        <v>2958101</v>
      </c>
      <c r="F418" s="19"/>
      <c r="H418" s="19"/>
      <c r="I418" s="19"/>
    </row>
    <row r="419" spans="1:9">
      <c r="A419" s="9" t="s">
        <v>67</v>
      </c>
      <c r="B419" s="11">
        <v>43320</v>
      </c>
      <c r="C419" s="12">
        <v>150</v>
      </c>
      <c r="D419" s="13">
        <v>43193</v>
      </c>
      <c r="E419" s="13">
        <v>2958101</v>
      </c>
      <c r="F419" s="19"/>
      <c r="H419" s="19"/>
      <c r="I419" s="19"/>
    </row>
    <row r="420" spans="1:9">
      <c r="A420" s="9" t="s">
        <v>67</v>
      </c>
      <c r="B420" s="11">
        <v>43321</v>
      </c>
      <c r="C420" s="12">
        <v>150</v>
      </c>
      <c r="D420" s="13">
        <v>43193</v>
      </c>
      <c r="E420" s="13">
        <v>2958101</v>
      </c>
      <c r="F420" s="19"/>
      <c r="H420" s="19"/>
      <c r="I420" s="19"/>
    </row>
    <row r="421" spans="1:9">
      <c r="A421" s="9" t="s">
        <v>67</v>
      </c>
      <c r="B421" s="11">
        <v>43322</v>
      </c>
      <c r="C421" s="12">
        <v>150</v>
      </c>
      <c r="D421" s="13">
        <v>43193</v>
      </c>
      <c r="E421" s="13">
        <v>2958101</v>
      </c>
      <c r="F421" s="19"/>
      <c r="H421" s="19"/>
      <c r="I421" s="19"/>
    </row>
    <row r="422" spans="1:9">
      <c r="A422" s="9" t="s">
        <v>67</v>
      </c>
      <c r="B422" s="11">
        <v>43323</v>
      </c>
      <c r="C422" s="12">
        <v>150</v>
      </c>
      <c r="D422" s="13">
        <v>43193</v>
      </c>
      <c r="E422" s="13">
        <v>2958101</v>
      </c>
      <c r="F422" s="19"/>
      <c r="H422" s="19"/>
      <c r="I422" s="19"/>
    </row>
    <row r="423" spans="1:9">
      <c r="A423" s="9" t="s">
        <v>67</v>
      </c>
      <c r="B423" s="11">
        <v>43324</v>
      </c>
      <c r="C423" s="12">
        <v>150</v>
      </c>
      <c r="D423" s="13">
        <v>43193</v>
      </c>
      <c r="E423" s="13">
        <v>2958101</v>
      </c>
      <c r="F423" s="19"/>
      <c r="H423" s="19"/>
      <c r="I423" s="19"/>
    </row>
    <row r="424" spans="1:9">
      <c r="A424" s="9" t="s">
        <v>67</v>
      </c>
      <c r="B424" s="11">
        <v>43325</v>
      </c>
      <c r="C424" s="12">
        <v>150</v>
      </c>
      <c r="D424" s="13">
        <v>43193</v>
      </c>
      <c r="E424" s="13">
        <v>2958101</v>
      </c>
      <c r="F424" s="19"/>
      <c r="H424" s="19"/>
      <c r="I424" s="19"/>
    </row>
    <row r="425" spans="1:9">
      <c r="A425" s="9" t="s">
        <v>67</v>
      </c>
      <c r="B425" s="11">
        <v>43326</v>
      </c>
      <c r="C425" s="12">
        <v>150</v>
      </c>
      <c r="D425" s="13">
        <v>43193</v>
      </c>
      <c r="E425" s="13">
        <v>2958101</v>
      </c>
      <c r="F425" s="19"/>
      <c r="H425" s="19"/>
      <c r="I425" s="19"/>
    </row>
    <row r="426" spans="1:9">
      <c r="A426" s="9" t="s">
        <v>67</v>
      </c>
      <c r="B426" s="11">
        <v>43327</v>
      </c>
      <c r="C426" s="12">
        <v>150</v>
      </c>
      <c r="D426" s="13">
        <v>43193</v>
      </c>
      <c r="E426" s="13">
        <v>2958101</v>
      </c>
      <c r="F426" s="19"/>
      <c r="H426" s="19"/>
      <c r="I426" s="19"/>
    </row>
    <row r="427" spans="1:9">
      <c r="A427" s="9" t="s">
        <v>67</v>
      </c>
      <c r="B427" s="11">
        <v>43328</v>
      </c>
      <c r="C427" s="12">
        <v>150</v>
      </c>
      <c r="D427" s="13">
        <v>43193</v>
      </c>
      <c r="E427" s="13">
        <v>2958101</v>
      </c>
      <c r="F427" s="19"/>
      <c r="H427" s="19"/>
      <c r="I427" s="19"/>
    </row>
    <row r="428" spans="1:9">
      <c r="A428" s="9" t="s">
        <v>67</v>
      </c>
      <c r="B428" s="11">
        <v>43329</v>
      </c>
      <c r="C428" s="12">
        <v>150</v>
      </c>
      <c r="D428" s="13">
        <v>43193</v>
      </c>
      <c r="E428" s="13">
        <v>2958101</v>
      </c>
      <c r="F428" s="19"/>
      <c r="H428" s="19"/>
      <c r="I428" s="19"/>
    </row>
    <row r="429" spans="1:9">
      <c r="A429" s="9" t="s">
        <v>67</v>
      </c>
      <c r="B429" s="11">
        <v>43330</v>
      </c>
      <c r="C429" s="12">
        <v>150</v>
      </c>
      <c r="D429" s="13">
        <v>43193</v>
      </c>
      <c r="E429" s="13">
        <v>2958101</v>
      </c>
      <c r="F429" s="19"/>
      <c r="H429" s="19"/>
      <c r="I429" s="19"/>
    </row>
    <row r="430" spans="1:9">
      <c r="A430" s="9" t="s">
        <v>67</v>
      </c>
      <c r="B430" s="11">
        <v>43331</v>
      </c>
      <c r="C430" s="12">
        <v>150</v>
      </c>
      <c r="D430" s="13">
        <v>43193</v>
      </c>
      <c r="E430" s="13">
        <v>2958101</v>
      </c>
      <c r="F430" s="19"/>
      <c r="H430" s="19"/>
      <c r="I430" s="19"/>
    </row>
    <row r="431" spans="1:9">
      <c r="A431" s="9" t="s">
        <v>67</v>
      </c>
      <c r="B431" s="11">
        <v>43332</v>
      </c>
      <c r="C431" s="12">
        <v>150</v>
      </c>
      <c r="D431" s="13">
        <v>43193</v>
      </c>
      <c r="E431" s="13">
        <v>2958101</v>
      </c>
      <c r="F431" s="19"/>
      <c r="H431" s="19"/>
      <c r="I431" s="19"/>
    </row>
    <row r="432" spans="1:9">
      <c r="A432" s="9" t="s">
        <v>67</v>
      </c>
      <c r="B432" s="11">
        <v>43333</v>
      </c>
      <c r="C432" s="12">
        <v>150</v>
      </c>
      <c r="D432" s="13">
        <v>43193</v>
      </c>
      <c r="E432" s="13">
        <v>2958101</v>
      </c>
      <c r="F432" s="19"/>
      <c r="H432" s="19"/>
      <c r="I432" s="19"/>
    </row>
    <row r="433" spans="1:9">
      <c r="A433" s="9" t="s">
        <v>67</v>
      </c>
      <c r="B433" s="11">
        <v>43334</v>
      </c>
      <c r="C433" s="12">
        <v>150</v>
      </c>
      <c r="D433" s="13">
        <v>43193</v>
      </c>
      <c r="E433" s="13">
        <v>2958101</v>
      </c>
      <c r="F433" s="19"/>
      <c r="H433" s="19"/>
      <c r="I433" s="19"/>
    </row>
    <row r="434" spans="1:9">
      <c r="A434" s="9" t="s">
        <v>67</v>
      </c>
      <c r="B434" s="11">
        <v>43335</v>
      </c>
      <c r="C434" s="12">
        <v>150</v>
      </c>
      <c r="D434" s="13">
        <v>43193</v>
      </c>
      <c r="E434" s="13">
        <v>2958101</v>
      </c>
      <c r="F434" s="19"/>
      <c r="H434" s="19"/>
      <c r="I434" s="19"/>
    </row>
    <row r="435" spans="1:9">
      <c r="A435" s="9" t="s">
        <v>67</v>
      </c>
      <c r="B435" s="11">
        <v>43336</v>
      </c>
      <c r="C435" s="12">
        <v>150</v>
      </c>
      <c r="D435" s="13">
        <v>43193</v>
      </c>
      <c r="E435" s="13">
        <v>2958101</v>
      </c>
      <c r="F435" s="19"/>
      <c r="H435" s="19"/>
      <c r="I435" s="19"/>
    </row>
    <row r="436" spans="1:9">
      <c r="A436" s="9" t="s">
        <v>67</v>
      </c>
      <c r="B436" s="11">
        <v>43337</v>
      </c>
      <c r="C436" s="12">
        <v>150</v>
      </c>
      <c r="D436" s="13">
        <v>43193</v>
      </c>
      <c r="E436" s="13">
        <v>2958101</v>
      </c>
      <c r="F436" s="19"/>
      <c r="H436" s="19"/>
      <c r="I436" s="19"/>
    </row>
    <row r="437" spans="1:9">
      <c r="A437" s="9" t="s">
        <v>67</v>
      </c>
      <c r="B437" s="11">
        <v>43338</v>
      </c>
      <c r="C437" s="12">
        <v>150</v>
      </c>
      <c r="D437" s="13">
        <v>43193</v>
      </c>
      <c r="E437" s="13">
        <v>2958101</v>
      </c>
      <c r="F437" s="19"/>
      <c r="H437" s="19"/>
      <c r="I437" s="19"/>
    </row>
    <row r="438" spans="1:9">
      <c r="A438" s="9" t="s">
        <v>67</v>
      </c>
      <c r="B438" s="11">
        <v>43339</v>
      </c>
      <c r="C438" s="12">
        <v>150</v>
      </c>
      <c r="D438" s="13">
        <v>43193</v>
      </c>
      <c r="E438" s="13">
        <v>2958101</v>
      </c>
      <c r="F438" s="19"/>
      <c r="H438" s="19"/>
      <c r="I438" s="19"/>
    </row>
    <row r="439" spans="1:9">
      <c r="A439" s="9" t="s">
        <v>67</v>
      </c>
      <c r="B439" s="11">
        <v>43340</v>
      </c>
      <c r="C439" s="12">
        <v>150</v>
      </c>
      <c r="D439" s="13">
        <v>43193</v>
      </c>
      <c r="E439" s="13">
        <v>2958101</v>
      </c>
      <c r="F439" s="19"/>
      <c r="H439" s="19"/>
      <c r="I439" s="19"/>
    </row>
    <row r="440" spans="1:9">
      <c r="A440" s="9" t="s">
        <v>67</v>
      </c>
      <c r="B440" s="11">
        <v>43341</v>
      </c>
      <c r="C440" s="12">
        <v>150</v>
      </c>
      <c r="D440" s="13">
        <v>43193</v>
      </c>
      <c r="E440" s="13">
        <v>2958101</v>
      </c>
      <c r="F440" s="19"/>
      <c r="H440" s="19"/>
      <c r="I440" s="19"/>
    </row>
    <row r="441" spans="1:9">
      <c r="A441" s="9" t="s">
        <v>67</v>
      </c>
      <c r="B441" s="11">
        <v>43342</v>
      </c>
      <c r="C441" s="12">
        <v>150</v>
      </c>
      <c r="D441" s="13">
        <v>43193</v>
      </c>
      <c r="E441" s="13">
        <v>2958101</v>
      </c>
      <c r="F441" s="19"/>
      <c r="H441" s="19"/>
      <c r="I441" s="19"/>
    </row>
    <row r="442" spans="1:9">
      <c r="A442" s="9" t="s">
        <v>67</v>
      </c>
      <c r="B442" s="11">
        <v>43343</v>
      </c>
      <c r="C442" s="12">
        <v>150</v>
      </c>
      <c r="D442" s="13">
        <v>43193</v>
      </c>
      <c r="E442" s="13">
        <v>2958101</v>
      </c>
      <c r="F442" s="19"/>
      <c r="H442" s="19"/>
      <c r="I442" s="19"/>
    </row>
    <row r="443" spans="1:9">
      <c r="A443" s="9" t="s">
        <v>68</v>
      </c>
      <c r="B443" s="11">
        <v>43313</v>
      </c>
      <c r="C443" s="12">
        <v>110</v>
      </c>
      <c r="D443" s="13">
        <v>42509</v>
      </c>
      <c r="E443" s="13">
        <v>2958101</v>
      </c>
      <c r="F443" s="19"/>
      <c r="H443" s="19"/>
      <c r="I443" s="19"/>
    </row>
    <row r="444" spans="1:9">
      <c r="A444" s="9" t="s">
        <v>68</v>
      </c>
      <c r="B444" s="11">
        <v>43314</v>
      </c>
      <c r="C444" s="12">
        <v>110</v>
      </c>
      <c r="D444" s="13">
        <v>42509</v>
      </c>
      <c r="E444" s="13">
        <v>2958101</v>
      </c>
      <c r="F444" s="19"/>
      <c r="H444" s="19"/>
      <c r="I444" s="19"/>
    </row>
    <row r="445" spans="1:9">
      <c r="A445" s="9" t="s">
        <v>68</v>
      </c>
      <c r="B445" s="11">
        <v>43315</v>
      </c>
      <c r="C445" s="12">
        <v>110</v>
      </c>
      <c r="D445" s="13">
        <v>42509</v>
      </c>
      <c r="E445" s="13">
        <v>2958101</v>
      </c>
      <c r="F445" s="19"/>
      <c r="H445" s="19"/>
      <c r="I445" s="19"/>
    </row>
    <row r="446" spans="1:9">
      <c r="A446" s="9" t="s">
        <v>68</v>
      </c>
      <c r="B446" s="11">
        <v>43316</v>
      </c>
      <c r="C446" s="12">
        <v>110</v>
      </c>
      <c r="D446" s="13">
        <v>42509</v>
      </c>
      <c r="E446" s="13">
        <v>2958101</v>
      </c>
      <c r="F446" s="19"/>
      <c r="H446" s="19"/>
      <c r="I446" s="19"/>
    </row>
    <row r="447" spans="1:9">
      <c r="A447" s="9" t="s">
        <v>68</v>
      </c>
      <c r="B447" s="11">
        <v>43317</v>
      </c>
      <c r="C447" s="12">
        <v>110</v>
      </c>
      <c r="D447" s="13">
        <v>42509</v>
      </c>
      <c r="E447" s="13">
        <v>2958101</v>
      </c>
      <c r="F447" s="19"/>
      <c r="H447" s="19"/>
      <c r="I447" s="19"/>
    </row>
    <row r="448" spans="1:9">
      <c r="A448" s="9" t="s">
        <v>68</v>
      </c>
      <c r="B448" s="11">
        <v>43318</v>
      </c>
      <c r="C448" s="12">
        <v>110</v>
      </c>
      <c r="D448" s="13">
        <v>42509</v>
      </c>
      <c r="E448" s="13">
        <v>2958101</v>
      </c>
      <c r="F448" s="19"/>
      <c r="H448" s="19"/>
      <c r="I448" s="19"/>
    </row>
    <row r="449" spans="1:9">
      <c r="A449" s="9" t="s">
        <v>68</v>
      </c>
      <c r="B449" s="11">
        <v>43319</v>
      </c>
      <c r="C449" s="12">
        <v>110</v>
      </c>
      <c r="D449" s="13">
        <v>42509</v>
      </c>
      <c r="E449" s="13">
        <v>2958101</v>
      </c>
      <c r="F449" s="19"/>
      <c r="H449" s="19"/>
      <c r="I449" s="19"/>
    </row>
    <row r="450" spans="1:9">
      <c r="A450" s="9" t="s">
        <v>68</v>
      </c>
      <c r="B450" s="11">
        <v>43320</v>
      </c>
      <c r="C450" s="12">
        <v>110</v>
      </c>
      <c r="D450" s="13">
        <v>42509</v>
      </c>
      <c r="E450" s="13">
        <v>2958101</v>
      </c>
      <c r="F450" s="19"/>
      <c r="H450" s="19"/>
      <c r="I450" s="19"/>
    </row>
    <row r="451" spans="1:9">
      <c r="A451" s="9" t="s">
        <v>68</v>
      </c>
      <c r="B451" s="11">
        <v>43321</v>
      </c>
      <c r="C451" s="12">
        <v>110</v>
      </c>
      <c r="D451" s="13">
        <v>42509</v>
      </c>
      <c r="E451" s="13">
        <v>2958101</v>
      </c>
      <c r="F451" s="19"/>
      <c r="H451" s="19"/>
      <c r="I451" s="19"/>
    </row>
    <row r="452" spans="1:9">
      <c r="A452" s="9" t="s">
        <v>68</v>
      </c>
      <c r="B452" s="11">
        <v>43322</v>
      </c>
      <c r="C452" s="12">
        <v>110</v>
      </c>
      <c r="D452" s="13">
        <v>42509</v>
      </c>
      <c r="E452" s="13">
        <v>2958101</v>
      </c>
      <c r="F452" s="19"/>
      <c r="H452" s="19"/>
      <c r="I452" s="19"/>
    </row>
    <row r="453" spans="1:9">
      <c r="A453" s="9" t="s">
        <v>68</v>
      </c>
      <c r="B453" s="11">
        <v>43323</v>
      </c>
      <c r="C453" s="12">
        <v>110</v>
      </c>
      <c r="D453" s="13">
        <v>42509</v>
      </c>
      <c r="E453" s="13">
        <v>2958101</v>
      </c>
      <c r="F453" s="19"/>
      <c r="H453" s="19"/>
      <c r="I453" s="19"/>
    </row>
    <row r="454" spans="1:9">
      <c r="A454" s="9" t="s">
        <v>68</v>
      </c>
      <c r="B454" s="11">
        <v>43324</v>
      </c>
      <c r="C454" s="12">
        <v>110</v>
      </c>
      <c r="D454" s="13">
        <v>42509</v>
      </c>
      <c r="E454" s="13">
        <v>2958101</v>
      </c>
      <c r="F454" s="19"/>
      <c r="H454" s="19"/>
      <c r="I454" s="19"/>
    </row>
    <row r="455" spans="1:9">
      <c r="A455" s="9" t="s">
        <v>68</v>
      </c>
      <c r="B455" s="11">
        <v>43325</v>
      </c>
      <c r="C455" s="12">
        <v>110</v>
      </c>
      <c r="D455" s="13">
        <v>42509</v>
      </c>
      <c r="E455" s="13">
        <v>2958101</v>
      </c>
      <c r="F455" s="19"/>
      <c r="H455" s="19"/>
      <c r="I455" s="19"/>
    </row>
    <row r="456" spans="1:9">
      <c r="A456" s="9" t="s">
        <v>68</v>
      </c>
      <c r="B456" s="11">
        <v>43326</v>
      </c>
      <c r="C456" s="12">
        <v>110</v>
      </c>
      <c r="D456" s="13">
        <v>42509</v>
      </c>
      <c r="E456" s="13">
        <v>2958101</v>
      </c>
      <c r="F456" s="19"/>
      <c r="H456" s="19"/>
      <c r="I456" s="19"/>
    </row>
    <row r="457" spans="1:9">
      <c r="A457" s="9" t="s">
        <v>68</v>
      </c>
      <c r="B457" s="11">
        <v>43327</v>
      </c>
      <c r="C457" s="12">
        <v>110</v>
      </c>
      <c r="D457" s="13">
        <v>42509</v>
      </c>
      <c r="E457" s="13">
        <v>2958101</v>
      </c>
      <c r="F457" s="19"/>
      <c r="H457" s="19"/>
      <c r="I457" s="19"/>
    </row>
    <row r="458" spans="1:9">
      <c r="A458" s="9" t="s">
        <v>68</v>
      </c>
      <c r="B458" s="11">
        <v>43328</v>
      </c>
      <c r="C458" s="12">
        <v>110</v>
      </c>
      <c r="D458" s="13">
        <v>42509</v>
      </c>
      <c r="E458" s="13">
        <v>2958101</v>
      </c>
      <c r="F458" s="19"/>
      <c r="H458" s="19"/>
      <c r="I458" s="19"/>
    </row>
    <row r="459" spans="1:9">
      <c r="A459" s="9" t="s">
        <v>68</v>
      </c>
      <c r="B459" s="11">
        <v>43329</v>
      </c>
      <c r="C459" s="12">
        <v>110</v>
      </c>
      <c r="D459" s="13">
        <v>42509</v>
      </c>
      <c r="E459" s="13">
        <v>2958101</v>
      </c>
      <c r="F459" s="19"/>
      <c r="H459" s="19"/>
      <c r="I459" s="19"/>
    </row>
    <row r="460" spans="1:9">
      <c r="A460" s="9" t="s">
        <v>68</v>
      </c>
      <c r="B460" s="11">
        <v>43330</v>
      </c>
      <c r="C460" s="12">
        <v>110</v>
      </c>
      <c r="D460" s="13">
        <v>42509</v>
      </c>
      <c r="E460" s="13">
        <v>2958101</v>
      </c>
      <c r="F460" s="19"/>
      <c r="H460" s="19"/>
      <c r="I460" s="19"/>
    </row>
    <row r="461" spans="1:9">
      <c r="A461" s="9" t="s">
        <v>68</v>
      </c>
      <c r="B461" s="11">
        <v>43331</v>
      </c>
      <c r="C461" s="12">
        <v>110</v>
      </c>
      <c r="D461" s="13">
        <v>42509</v>
      </c>
      <c r="E461" s="13">
        <v>2958101</v>
      </c>
      <c r="F461" s="19"/>
      <c r="H461" s="19"/>
      <c r="I461" s="19"/>
    </row>
    <row r="462" spans="1:9">
      <c r="A462" s="9" t="s">
        <v>68</v>
      </c>
      <c r="B462" s="11">
        <v>43332</v>
      </c>
      <c r="C462" s="12">
        <v>110</v>
      </c>
      <c r="D462" s="13">
        <v>42509</v>
      </c>
      <c r="E462" s="13">
        <v>2958101</v>
      </c>
      <c r="F462" s="19"/>
      <c r="H462" s="19"/>
      <c r="I462" s="19"/>
    </row>
    <row r="463" spans="1:9">
      <c r="A463" s="9" t="s">
        <v>68</v>
      </c>
      <c r="B463" s="11">
        <v>43333</v>
      </c>
      <c r="C463" s="12">
        <v>110</v>
      </c>
      <c r="D463" s="13">
        <v>42509</v>
      </c>
      <c r="E463" s="13">
        <v>2958101</v>
      </c>
      <c r="F463" s="19"/>
      <c r="H463" s="19"/>
      <c r="I463" s="19"/>
    </row>
    <row r="464" spans="1:9">
      <c r="A464" s="9" t="s">
        <v>68</v>
      </c>
      <c r="B464" s="11">
        <v>43334</v>
      </c>
      <c r="C464" s="12">
        <v>110</v>
      </c>
      <c r="D464" s="13">
        <v>42509</v>
      </c>
      <c r="E464" s="13">
        <v>2958101</v>
      </c>
      <c r="F464" s="19"/>
      <c r="H464" s="19"/>
      <c r="I464" s="19"/>
    </row>
    <row r="465" spans="1:9">
      <c r="A465" s="9" t="s">
        <v>68</v>
      </c>
      <c r="B465" s="11">
        <v>43335</v>
      </c>
      <c r="C465" s="12">
        <v>110</v>
      </c>
      <c r="D465" s="13">
        <v>42509</v>
      </c>
      <c r="E465" s="13">
        <v>2958101</v>
      </c>
      <c r="F465" s="19"/>
      <c r="H465" s="19"/>
      <c r="I465" s="19"/>
    </row>
    <row r="466" spans="1:9">
      <c r="A466" s="9" t="s">
        <v>68</v>
      </c>
      <c r="B466" s="11">
        <v>43336</v>
      </c>
      <c r="C466" s="12">
        <v>110</v>
      </c>
      <c r="D466" s="13">
        <v>42509</v>
      </c>
      <c r="E466" s="13">
        <v>2958101</v>
      </c>
      <c r="F466" s="19"/>
      <c r="H466" s="19"/>
      <c r="I466" s="19"/>
    </row>
    <row r="467" spans="1:9">
      <c r="A467" s="9" t="s">
        <v>68</v>
      </c>
      <c r="B467" s="11">
        <v>43337</v>
      </c>
      <c r="C467" s="12">
        <v>110</v>
      </c>
      <c r="D467" s="13">
        <v>42509</v>
      </c>
      <c r="E467" s="13">
        <v>2958101</v>
      </c>
      <c r="F467" s="19"/>
      <c r="H467" s="19"/>
      <c r="I467" s="19"/>
    </row>
    <row r="468" spans="1:9">
      <c r="A468" s="9" t="s">
        <v>68</v>
      </c>
      <c r="B468" s="11">
        <v>43338</v>
      </c>
      <c r="C468" s="12">
        <v>110</v>
      </c>
      <c r="D468" s="13">
        <v>42509</v>
      </c>
      <c r="E468" s="13">
        <v>2958101</v>
      </c>
      <c r="F468" s="19"/>
      <c r="H468" s="19"/>
      <c r="I468" s="19"/>
    </row>
    <row r="469" spans="1:9">
      <c r="A469" s="9" t="s">
        <v>68</v>
      </c>
      <c r="B469" s="11">
        <v>43339</v>
      </c>
      <c r="C469" s="12">
        <v>110</v>
      </c>
      <c r="D469" s="13">
        <v>42509</v>
      </c>
      <c r="E469" s="13">
        <v>2958101</v>
      </c>
      <c r="F469" s="19"/>
      <c r="H469" s="19"/>
      <c r="I469" s="19"/>
    </row>
    <row r="470" spans="1:9">
      <c r="A470" s="9" t="s">
        <v>68</v>
      </c>
      <c r="B470" s="11">
        <v>43340</v>
      </c>
      <c r="C470" s="12">
        <v>110</v>
      </c>
      <c r="D470" s="13">
        <v>42509</v>
      </c>
      <c r="E470" s="13">
        <v>2958101</v>
      </c>
      <c r="F470" s="19"/>
      <c r="H470" s="19"/>
      <c r="I470" s="19"/>
    </row>
    <row r="471" spans="1:9">
      <c r="A471" s="9" t="s">
        <v>68</v>
      </c>
      <c r="B471" s="11">
        <v>43341</v>
      </c>
      <c r="C471" s="12">
        <v>110</v>
      </c>
      <c r="D471" s="13">
        <v>42509</v>
      </c>
      <c r="E471" s="13">
        <v>2958101</v>
      </c>
      <c r="F471" s="19"/>
      <c r="H471" s="19"/>
      <c r="I471" s="19"/>
    </row>
    <row r="472" spans="1:9">
      <c r="A472" s="9" t="s">
        <v>68</v>
      </c>
      <c r="B472" s="11">
        <v>43342</v>
      </c>
      <c r="C472" s="12">
        <v>110</v>
      </c>
      <c r="D472" s="13">
        <v>42509</v>
      </c>
      <c r="E472" s="13">
        <v>2958101</v>
      </c>
      <c r="F472" s="19"/>
      <c r="H472" s="19"/>
      <c r="I472" s="19"/>
    </row>
    <row r="473" spans="1:9">
      <c r="A473" s="9" t="s">
        <v>68</v>
      </c>
      <c r="B473" s="11">
        <v>43343</v>
      </c>
      <c r="C473" s="12">
        <v>110</v>
      </c>
      <c r="D473" s="13">
        <v>42509</v>
      </c>
      <c r="E473" s="13">
        <v>2958101</v>
      </c>
      <c r="F473" s="19"/>
      <c r="H473" s="19"/>
      <c r="I473" s="19"/>
    </row>
    <row r="474" spans="1:9">
      <c r="A474" s="9" t="s">
        <v>69</v>
      </c>
      <c r="B474" s="11">
        <v>43313</v>
      </c>
      <c r="C474" s="12">
        <v>49</v>
      </c>
      <c r="D474" s="13">
        <v>42971</v>
      </c>
      <c r="E474" s="13">
        <v>2958101</v>
      </c>
      <c r="F474" s="19"/>
      <c r="H474" s="19"/>
      <c r="I474" s="19"/>
    </row>
    <row r="475" spans="1:9">
      <c r="A475" s="9" t="s">
        <v>69</v>
      </c>
      <c r="B475" s="11">
        <v>43314</v>
      </c>
      <c r="C475" s="12">
        <v>49</v>
      </c>
      <c r="D475" s="13">
        <v>42971</v>
      </c>
      <c r="E475" s="13">
        <v>2958101</v>
      </c>
      <c r="F475" s="19"/>
      <c r="H475" s="19"/>
      <c r="I475" s="19"/>
    </row>
    <row r="476" spans="1:9">
      <c r="A476" s="9" t="s">
        <v>69</v>
      </c>
      <c r="B476" s="11">
        <v>43315</v>
      </c>
      <c r="C476" s="12">
        <v>49</v>
      </c>
      <c r="D476" s="13">
        <v>42971</v>
      </c>
      <c r="E476" s="13">
        <v>2958101</v>
      </c>
      <c r="F476" s="19"/>
      <c r="H476" s="19"/>
      <c r="I476" s="19"/>
    </row>
    <row r="477" spans="1:9">
      <c r="A477" s="9" t="s">
        <v>69</v>
      </c>
      <c r="B477" s="11">
        <v>43316</v>
      </c>
      <c r="C477" s="12">
        <v>49</v>
      </c>
      <c r="D477" s="13">
        <v>42971</v>
      </c>
      <c r="E477" s="13">
        <v>2958101</v>
      </c>
      <c r="F477" s="19"/>
      <c r="H477" s="19"/>
      <c r="I477" s="19"/>
    </row>
    <row r="478" spans="1:9">
      <c r="A478" s="9" t="s">
        <v>69</v>
      </c>
      <c r="B478" s="11">
        <v>43317</v>
      </c>
      <c r="C478" s="12">
        <v>49</v>
      </c>
      <c r="D478" s="13">
        <v>42971</v>
      </c>
      <c r="E478" s="13">
        <v>2958101</v>
      </c>
      <c r="F478" s="19"/>
      <c r="H478" s="19"/>
      <c r="I478" s="19"/>
    </row>
    <row r="479" spans="1:9">
      <c r="A479" s="9" t="s">
        <v>69</v>
      </c>
      <c r="B479" s="11">
        <v>43318</v>
      </c>
      <c r="C479" s="12">
        <v>49</v>
      </c>
      <c r="D479" s="13">
        <v>42971</v>
      </c>
      <c r="E479" s="13">
        <v>2958101</v>
      </c>
      <c r="F479" s="19"/>
      <c r="H479" s="19"/>
      <c r="I479" s="19"/>
    </row>
    <row r="480" spans="1:9">
      <c r="A480" s="9" t="s">
        <v>69</v>
      </c>
      <c r="B480" s="11">
        <v>43319</v>
      </c>
      <c r="C480" s="12">
        <v>49</v>
      </c>
      <c r="D480" s="13">
        <v>42971</v>
      </c>
      <c r="E480" s="13">
        <v>2958101</v>
      </c>
      <c r="F480" s="19"/>
      <c r="H480" s="19"/>
      <c r="I480" s="19"/>
    </row>
    <row r="481" spans="1:9">
      <c r="A481" s="9" t="s">
        <v>69</v>
      </c>
      <c r="B481" s="11">
        <v>43320</v>
      </c>
      <c r="C481" s="12">
        <v>49</v>
      </c>
      <c r="D481" s="13">
        <v>42971</v>
      </c>
      <c r="E481" s="13">
        <v>2958101</v>
      </c>
      <c r="F481" s="19"/>
      <c r="H481" s="19"/>
      <c r="I481" s="19"/>
    </row>
    <row r="482" spans="1:9">
      <c r="A482" s="9" t="s">
        <v>69</v>
      </c>
      <c r="B482" s="11">
        <v>43321</v>
      </c>
      <c r="C482" s="12">
        <v>49</v>
      </c>
      <c r="D482" s="13">
        <v>42971</v>
      </c>
      <c r="E482" s="13">
        <v>2958101</v>
      </c>
      <c r="F482" s="19"/>
      <c r="H482" s="19"/>
      <c r="I482" s="19"/>
    </row>
    <row r="483" spans="1:9">
      <c r="A483" s="9" t="s">
        <v>69</v>
      </c>
      <c r="B483" s="11">
        <v>43322</v>
      </c>
      <c r="C483" s="12">
        <v>49</v>
      </c>
      <c r="D483" s="13">
        <v>42971</v>
      </c>
      <c r="E483" s="13">
        <v>2958101</v>
      </c>
      <c r="F483" s="19"/>
      <c r="H483" s="19"/>
      <c r="I483" s="19"/>
    </row>
    <row r="484" spans="1:9">
      <c r="A484" s="9" t="s">
        <v>69</v>
      </c>
      <c r="B484" s="11">
        <v>43323</v>
      </c>
      <c r="C484" s="12">
        <v>49</v>
      </c>
      <c r="D484" s="13">
        <v>42971</v>
      </c>
      <c r="E484" s="13">
        <v>2958101</v>
      </c>
      <c r="F484" s="19"/>
      <c r="H484" s="19"/>
      <c r="I484" s="19"/>
    </row>
    <row r="485" spans="1:9">
      <c r="A485" s="9" t="s">
        <v>69</v>
      </c>
      <c r="B485" s="11">
        <v>43324</v>
      </c>
      <c r="C485" s="12">
        <v>49</v>
      </c>
      <c r="D485" s="13">
        <v>42971</v>
      </c>
      <c r="E485" s="13">
        <v>2958101</v>
      </c>
      <c r="F485" s="19"/>
      <c r="H485" s="19"/>
      <c r="I485" s="19"/>
    </row>
    <row r="486" spans="1:9">
      <c r="A486" s="9" t="s">
        <v>69</v>
      </c>
      <c r="B486" s="11">
        <v>43325</v>
      </c>
      <c r="C486" s="12">
        <v>49</v>
      </c>
      <c r="D486" s="13">
        <v>42971</v>
      </c>
      <c r="E486" s="13">
        <v>2958101</v>
      </c>
      <c r="F486" s="19"/>
      <c r="H486" s="19"/>
      <c r="I486" s="19"/>
    </row>
    <row r="487" spans="1:9">
      <c r="A487" s="9" t="s">
        <v>69</v>
      </c>
      <c r="B487" s="11">
        <v>43326</v>
      </c>
      <c r="C487" s="12">
        <v>49</v>
      </c>
      <c r="D487" s="13">
        <v>42971</v>
      </c>
      <c r="E487" s="13">
        <v>2958101</v>
      </c>
      <c r="F487" s="19"/>
      <c r="H487" s="19"/>
      <c r="I487" s="19"/>
    </row>
    <row r="488" spans="1:9">
      <c r="A488" s="9" t="s">
        <v>69</v>
      </c>
      <c r="B488" s="11">
        <v>43327</v>
      </c>
      <c r="C488" s="12">
        <v>49</v>
      </c>
      <c r="D488" s="13">
        <v>42971</v>
      </c>
      <c r="E488" s="13">
        <v>2958101</v>
      </c>
      <c r="F488" s="19"/>
      <c r="H488" s="19"/>
      <c r="I488" s="19"/>
    </row>
    <row r="489" spans="1:9">
      <c r="A489" s="9" t="s">
        <v>69</v>
      </c>
      <c r="B489" s="11">
        <v>43328</v>
      </c>
      <c r="C489" s="12">
        <v>49</v>
      </c>
      <c r="D489" s="13">
        <v>42971</v>
      </c>
      <c r="E489" s="13">
        <v>2958101</v>
      </c>
      <c r="F489" s="19"/>
      <c r="H489" s="19"/>
      <c r="I489" s="19"/>
    </row>
    <row r="490" spans="1:9">
      <c r="A490" s="9" t="s">
        <v>69</v>
      </c>
      <c r="B490" s="11">
        <v>43329</v>
      </c>
      <c r="C490" s="12">
        <v>49</v>
      </c>
      <c r="D490" s="13">
        <v>42971</v>
      </c>
      <c r="E490" s="13">
        <v>2958101</v>
      </c>
      <c r="F490" s="19"/>
      <c r="H490" s="19"/>
      <c r="I490" s="19"/>
    </row>
    <row r="491" spans="1:9">
      <c r="A491" s="9" t="s">
        <v>69</v>
      </c>
      <c r="B491" s="11">
        <v>43330</v>
      </c>
      <c r="C491" s="12">
        <v>49</v>
      </c>
      <c r="D491" s="13">
        <v>42971</v>
      </c>
      <c r="E491" s="13">
        <v>2958101</v>
      </c>
      <c r="F491" s="19"/>
      <c r="H491" s="19"/>
      <c r="I491" s="19"/>
    </row>
    <row r="492" spans="1:9">
      <c r="A492" s="9" t="s">
        <v>69</v>
      </c>
      <c r="B492" s="11">
        <v>43331</v>
      </c>
      <c r="C492" s="12">
        <v>49</v>
      </c>
      <c r="D492" s="13">
        <v>42971</v>
      </c>
      <c r="E492" s="13">
        <v>2958101</v>
      </c>
      <c r="F492" s="19"/>
      <c r="H492" s="19"/>
      <c r="I492" s="19"/>
    </row>
    <row r="493" spans="1:9">
      <c r="A493" s="9" t="s">
        <v>69</v>
      </c>
      <c r="B493" s="11">
        <v>43332</v>
      </c>
      <c r="C493" s="12">
        <v>49</v>
      </c>
      <c r="D493" s="13">
        <v>42971</v>
      </c>
      <c r="E493" s="13">
        <v>2958101</v>
      </c>
      <c r="F493" s="19"/>
      <c r="H493" s="19"/>
      <c r="I493" s="19"/>
    </row>
    <row r="494" spans="1:9">
      <c r="A494" s="9" t="s">
        <v>69</v>
      </c>
      <c r="B494" s="11">
        <v>43333</v>
      </c>
      <c r="C494" s="12">
        <v>49</v>
      </c>
      <c r="D494" s="13">
        <v>42971</v>
      </c>
      <c r="E494" s="13">
        <v>2958101</v>
      </c>
      <c r="F494" s="19"/>
      <c r="H494" s="19"/>
      <c r="I494" s="19"/>
    </row>
    <row r="495" spans="1:9">
      <c r="A495" s="9" t="s">
        <v>69</v>
      </c>
      <c r="B495" s="11">
        <v>43334</v>
      </c>
      <c r="C495" s="12">
        <v>49</v>
      </c>
      <c r="D495" s="13">
        <v>42971</v>
      </c>
      <c r="E495" s="13">
        <v>2958101</v>
      </c>
      <c r="F495" s="19"/>
      <c r="H495" s="19"/>
      <c r="I495" s="19"/>
    </row>
    <row r="496" spans="1:9">
      <c r="A496" s="9" t="s">
        <v>69</v>
      </c>
      <c r="B496" s="11">
        <v>43335</v>
      </c>
      <c r="C496" s="12">
        <v>49</v>
      </c>
      <c r="D496" s="13">
        <v>42971</v>
      </c>
      <c r="E496" s="13">
        <v>2958101</v>
      </c>
      <c r="F496" s="19"/>
      <c r="H496" s="19"/>
      <c r="I496" s="19"/>
    </row>
    <row r="497" spans="1:9">
      <c r="A497" s="9" t="s">
        <v>69</v>
      </c>
      <c r="B497" s="11">
        <v>43336</v>
      </c>
      <c r="C497" s="12">
        <v>49</v>
      </c>
      <c r="D497" s="13">
        <v>42971</v>
      </c>
      <c r="E497" s="13">
        <v>2958101</v>
      </c>
      <c r="F497" s="19"/>
      <c r="H497" s="19"/>
      <c r="I497" s="19"/>
    </row>
    <row r="498" spans="1:9">
      <c r="A498" s="9" t="s">
        <v>69</v>
      </c>
      <c r="B498" s="11">
        <v>43337</v>
      </c>
      <c r="C498" s="12">
        <v>49</v>
      </c>
      <c r="D498" s="13">
        <v>42971</v>
      </c>
      <c r="E498" s="13">
        <v>2958101</v>
      </c>
      <c r="F498" s="19"/>
      <c r="H498" s="19"/>
      <c r="I498" s="19"/>
    </row>
    <row r="499" spans="1:9">
      <c r="A499" s="9" t="s">
        <v>69</v>
      </c>
      <c r="B499" s="11">
        <v>43338</v>
      </c>
      <c r="C499" s="12">
        <v>49</v>
      </c>
      <c r="D499" s="13">
        <v>42971</v>
      </c>
      <c r="E499" s="13">
        <v>2958101</v>
      </c>
      <c r="F499" s="19"/>
      <c r="H499" s="19"/>
      <c r="I499" s="19"/>
    </row>
    <row r="500" spans="1:9">
      <c r="A500" s="9" t="s">
        <v>69</v>
      </c>
      <c r="B500" s="11">
        <v>43339</v>
      </c>
      <c r="C500" s="12">
        <v>49</v>
      </c>
      <c r="D500" s="13">
        <v>42971</v>
      </c>
      <c r="E500" s="13">
        <v>2958101</v>
      </c>
      <c r="F500" s="19"/>
      <c r="H500" s="19"/>
      <c r="I500" s="19"/>
    </row>
    <row r="501" spans="1:9">
      <c r="A501" s="9" t="s">
        <v>69</v>
      </c>
      <c r="B501" s="11">
        <v>43340</v>
      </c>
      <c r="C501" s="12">
        <v>49</v>
      </c>
      <c r="D501" s="13">
        <v>42971</v>
      </c>
      <c r="E501" s="13">
        <v>2958101</v>
      </c>
      <c r="F501" s="19"/>
      <c r="H501" s="19"/>
      <c r="I501" s="19"/>
    </row>
    <row r="502" spans="1:9">
      <c r="A502" s="9" t="s">
        <v>69</v>
      </c>
      <c r="B502" s="11">
        <v>43341</v>
      </c>
      <c r="C502" s="12">
        <v>49</v>
      </c>
      <c r="D502" s="13">
        <v>42971</v>
      </c>
      <c r="E502" s="13">
        <v>2958101</v>
      </c>
      <c r="F502" s="19"/>
      <c r="H502" s="19"/>
      <c r="I502" s="19"/>
    </row>
    <row r="503" spans="1:9">
      <c r="A503" s="9" t="s">
        <v>69</v>
      </c>
      <c r="B503" s="11">
        <v>43342</v>
      </c>
      <c r="C503" s="12">
        <v>49</v>
      </c>
      <c r="D503" s="13">
        <v>42971</v>
      </c>
      <c r="E503" s="13">
        <v>2958101</v>
      </c>
      <c r="F503" s="19"/>
      <c r="H503" s="19"/>
      <c r="I503" s="19"/>
    </row>
    <row r="504" spans="1:9">
      <c r="A504" s="9" t="s">
        <v>69</v>
      </c>
      <c r="B504" s="11">
        <v>43343</v>
      </c>
      <c r="C504" s="12">
        <v>49</v>
      </c>
      <c r="D504" s="13">
        <v>42971</v>
      </c>
      <c r="E504" s="13">
        <v>2958101</v>
      </c>
      <c r="F504" s="19"/>
      <c r="H504" s="19"/>
      <c r="I504" s="19"/>
    </row>
    <row r="505" spans="1:9">
      <c r="A505" s="9" t="s">
        <v>70</v>
      </c>
      <c r="B505" s="11">
        <v>43313</v>
      </c>
      <c r="C505" s="12">
        <v>106</v>
      </c>
      <c r="D505" s="13">
        <v>42580</v>
      </c>
      <c r="E505" s="13">
        <v>2958101</v>
      </c>
      <c r="F505" s="19"/>
      <c r="H505" s="19"/>
      <c r="I505" s="19"/>
    </row>
    <row r="506" spans="1:9">
      <c r="A506" s="9" t="s">
        <v>70</v>
      </c>
      <c r="B506" s="11">
        <v>43314</v>
      </c>
      <c r="C506" s="12">
        <v>106</v>
      </c>
      <c r="D506" s="13">
        <v>42580</v>
      </c>
      <c r="E506" s="13">
        <v>2958101</v>
      </c>
      <c r="F506" s="19"/>
      <c r="H506" s="19"/>
      <c r="I506" s="19"/>
    </row>
    <row r="507" spans="1:9">
      <c r="A507" s="9" t="s">
        <v>70</v>
      </c>
      <c r="B507" s="11">
        <v>43315</v>
      </c>
      <c r="C507" s="12">
        <v>106</v>
      </c>
      <c r="D507" s="13">
        <v>42580</v>
      </c>
      <c r="E507" s="13">
        <v>2958101</v>
      </c>
      <c r="F507" s="19"/>
      <c r="H507" s="19"/>
      <c r="I507" s="19"/>
    </row>
    <row r="508" spans="1:9">
      <c r="A508" s="9" t="s">
        <v>70</v>
      </c>
      <c r="B508" s="11">
        <v>43316</v>
      </c>
      <c r="C508" s="12">
        <v>106</v>
      </c>
      <c r="D508" s="13">
        <v>42580</v>
      </c>
      <c r="E508" s="13">
        <v>2958101</v>
      </c>
      <c r="F508" s="19"/>
      <c r="H508" s="19"/>
      <c r="I508" s="19"/>
    </row>
    <row r="509" spans="1:9">
      <c r="A509" s="9" t="s">
        <v>70</v>
      </c>
      <c r="B509" s="11">
        <v>43317</v>
      </c>
      <c r="C509" s="12">
        <v>106</v>
      </c>
      <c r="D509" s="13">
        <v>42580</v>
      </c>
      <c r="E509" s="13">
        <v>2958101</v>
      </c>
      <c r="F509" s="19"/>
      <c r="H509" s="19"/>
      <c r="I509" s="19"/>
    </row>
    <row r="510" spans="1:9">
      <c r="A510" s="9" t="s">
        <v>70</v>
      </c>
      <c r="B510" s="11">
        <v>43318</v>
      </c>
      <c r="C510" s="12">
        <v>106</v>
      </c>
      <c r="D510" s="13">
        <v>42580</v>
      </c>
      <c r="E510" s="13">
        <v>2958101</v>
      </c>
      <c r="F510" s="19"/>
      <c r="H510" s="19"/>
      <c r="I510" s="19"/>
    </row>
    <row r="511" spans="1:9">
      <c r="A511" s="9" t="s">
        <v>70</v>
      </c>
      <c r="B511" s="11">
        <v>43319</v>
      </c>
      <c r="C511" s="12">
        <v>106</v>
      </c>
      <c r="D511" s="13">
        <v>42580</v>
      </c>
      <c r="E511" s="13">
        <v>2958101</v>
      </c>
      <c r="F511" s="19"/>
      <c r="H511" s="19"/>
      <c r="I511" s="19"/>
    </row>
    <row r="512" spans="1:9">
      <c r="A512" s="9" t="s">
        <v>70</v>
      </c>
      <c r="B512" s="11">
        <v>43320</v>
      </c>
      <c r="C512" s="12">
        <v>106</v>
      </c>
      <c r="D512" s="13">
        <v>42580</v>
      </c>
      <c r="E512" s="13">
        <v>2958101</v>
      </c>
      <c r="F512" s="19"/>
      <c r="H512" s="19"/>
      <c r="I512" s="19"/>
    </row>
    <row r="513" spans="1:9">
      <c r="A513" s="9" t="s">
        <v>70</v>
      </c>
      <c r="B513" s="11">
        <v>43321</v>
      </c>
      <c r="C513" s="12">
        <v>106</v>
      </c>
      <c r="D513" s="13">
        <v>42580</v>
      </c>
      <c r="E513" s="13">
        <v>2958101</v>
      </c>
      <c r="F513" s="19"/>
      <c r="H513" s="19"/>
      <c r="I513" s="19"/>
    </row>
    <row r="514" spans="1:9">
      <c r="A514" s="9" t="s">
        <v>70</v>
      </c>
      <c r="B514" s="11">
        <v>43322</v>
      </c>
      <c r="C514" s="12">
        <v>106</v>
      </c>
      <c r="D514" s="13">
        <v>42580</v>
      </c>
      <c r="E514" s="13">
        <v>2958101</v>
      </c>
      <c r="F514" s="19"/>
      <c r="H514" s="19"/>
      <c r="I514" s="19"/>
    </row>
    <row r="515" spans="1:9">
      <c r="A515" s="9" t="s">
        <v>70</v>
      </c>
      <c r="B515" s="11">
        <v>43323</v>
      </c>
      <c r="C515" s="12">
        <v>106</v>
      </c>
      <c r="D515" s="13">
        <v>42580</v>
      </c>
      <c r="E515" s="13">
        <v>2958101</v>
      </c>
      <c r="F515" s="19"/>
      <c r="H515" s="19"/>
      <c r="I515" s="19"/>
    </row>
    <row r="516" spans="1:9">
      <c r="A516" s="9" t="s">
        <v>70</v>
      </c>
      <c r="B516" s="11">
        <v>43324</v>
      </c>
      <c r="C516" s="12">
        <v>106</v>
      </c>
      <c r="D516" s="13">
        <v>42580</v>
      </c>
      <c r="E516" s="13">
        <v>2958101</v>
      </c>
      <c r="F516" s="19"/>
      <c r="H516" s="19"/>
      <c r="I516" s="19"/>
    </row>
    <row r="517" spans="1:9">
      <c r="A517" s="9" t="s">
        <v>70</v>
      </c>
      <c r="B517" s="11">
        <v>43325</v>
      </c>
      <c r="C517" s="12">
        <v>106</v>
      </c>
      <c r="D517" s="13">
        <v>42580</v>
      </c>
      <c r="E517" s="13">
        <v>2958101</v>
      </c>
      <c r="F517" s="19"/>
      <c r="H517" s="19"/>
      <c r="I517" s="19"/>
    </row>
    <row r="518" spans="1:9">
      <c r="A518" s="9" t="s">
        <v>70</v>
      </c>
      <c r="B518" s="11">
        <v>43326</v>
      </c>
      <c r="C518" s="12">
        <v>106</v>
      </c>
      <c r="D518" s="13">
        <v>42580</v>
      </c>
      <c r="E518" s="13">
        <v>2958101</v>
      </c>
      <c r="F518" s="19"/>
      <c r="H518" s="19"/>
      <c r="I518" s="19"/>
    </row>
    <row r="519" spans="1:9">
      <c r="A519" s="9" t="s">
        <v>70</v>
      </c>
      <c r="B519" s="11">
        <v>43327</v>
      </c>
      <c r="C519" s="12">
        <v>106</v>
      </c>
      <c r="D519" s="13">
        <v>42580</v>
      </c>
      <c r="E519" s="13">
        <v>2958101</v>
      </c>
      <c r="F519" s="19"/>
      <c r="H519" s="19"/>
      <c r="I519" s="19"/>
    </row>
    <row r="520" spans="1:9">
      <c r="A520" s="9" t="s">
        <v>70</v>
      </c>
      <c r="B520" s="11">
        <v>43328</v>
      </c>
      <c r="C520" s="12">
        <v>106</v>
      </c>
      <c r="D520" s="13">
        <v>42580</v>
      </c>
      <c r="E520" s="13">
        <v>2958101</v>
      </c>
      <c r="F520" s="19"/>
      <c r="H520" s="19"/>
      <c r="I520" s="19"/>
    </row>
    <row r="521" spans="1:9">
      <c r="A521" s="9" t="s">
        <v>70</v>
      </c>
      <c r="B521" s="11">
        <v>43329</v>
      </c>
      <c r="C521" s="12">
        <v>106</v>
      </c>
      <c r="D521" s="13">
        <v>42580</v>
      </c>
      <c r="E521" s="13">
        <v>2958101</v>
      </c>
      <c r="F521" s="19"/>
      <c r="H521" s="19"/>
      <c r="I521" s="19"/>
    </row>
    <row r="522" spans="1:9">
      <c r="A522" s="9" t="s">
        <v>70</v>
      </c>
      <c r="B522" s="11">
        <v>43330</v>
      </c>
      <c r="C522" s="12">
        <v>106</v>
      </c>
      <c r="D522" s="13">
        <v>42580</v>
      </c>
      <c r="E522" s="13">
        <v>2958101</v>
      </c>
      <c r="F522" s="19"/>
      <c r="H522" s="19"/>
      <c r="I522" s="19"/>
    </row>
    <row r="523" spans="1:9">
      <c r="A523" s="9" t="s">
        <v>70</v>
      </c>
      <c r="B523" s="11">
        <v>43331</v>
      </c>
      <c r="C523" s="12">
        <v>106</v>
      </c>
      <c r="D523" s="13">
        <v>42580</v>
      </c>
      <c r="E523" s="13">
        <v>2958101</v>
      </c>
      <c r="F523" s="19"/>
      <c r="H523" s="19"/>
      <c r="I523" s="19"/>
    </row>
    <row r="524" spans="1:9">
      <c r="A524" s="9" t="s">
        <v>70</v>
      </c>
      <c r="B524" s="11">
        <v>43332</v>
      </c>
      <c r="C524" s="12">
        <v>106</v>
      </c>
      <c r="D524" s="13">
        <v>42580</v>
      </c>
      <c r="E524" s="13">
        <v>2958101</v>
      </c>
      <c r="F524" s="19"/>
      <c r="H524" s="19"/>
      <c r="I524" s="19"/>
    </row>
    <row r="525" spans="1:9">
      <c r="A525" s="9" t="s">
        <v>70</v>
      </c>
      <c r="B525" s="11">
        <v>43333</v>
      </c>
      <c r="C525" s="12">
        <v>106</v>
      </c>
      <c r="D525" s="13">
        <v>42580</v>
      </c>
      <c r="E525" s="13">
        <v>2958101</v>
      </c>
      <c r="F525" s="19"/>
      <c r="H525" s="19"/>
      <c r="I525" s="19"/>
    </row>
    <row r="526" spans="1:9">
      <c r="A526" s="9" t="s">
        <v>70</v>
      </c>
      <c r="B526" s="11">
        <v>43334</v>
      </c>
      <c r="C526" s="12">
        <v>106</v>
      </c>
      <c r="D526" s="13">
        <v>42580</v>
      </c>
      <c r="E526" s="13">
        <v>2958101</v>
      </c>
      <c r="F526" s="19"/>
      <c r="H526" s="19"/>
      <c r="I526" s="19"/>
    </row>
    <row r="527" spans="1:9">
      <c r="A527" s="9" t="s">
        <v>70</v>
      </c>
      <c r="B527" s="11">
        <v>43335</v>
      </c>
      <c r="C527" s="12">
        <v>106</v>
      </c>
      <c r="D527" s="13">
        <v>42580</v>
      </c>
      <c r="E527" s="13">
        <v>2958101</v>
      </c>
      <c r="F527" s="19"/>
      <c r="H527" s="19"/>
      <c r="I527" s="19"/>
    </row>
    <row r="528" spans="1:9">
      <c r="A528" s="9" t="s">
        <v>70</v>
      </c>
      <c r="B528" s="11">
        <v>43336</v>
      </c>
      <c r="C528" s="12">
        <v>106</v>
      </c>
      <c r="D528" s="13">
        <v>42580</v>
      </c>
      <c r="E528" s="13">
        <v>2958101</v>
      </c>
      <c r="F528" s="19"/>
      <c r="H528" s="19"/>
      <c r="I528" s="19"/>
    </row>
    <row r="529" spans="1:9">
      <c r="A529" s="9" t="s">
        <v>70</v>
      </c>
      <c r="B529" s="11">
        <v>43337</v>
      </c>
      <c r="C529" s="12">
        <v>106</v>
      </c>
      <c r="D529" s="13">
        <v>42580</v>
      </c>
      <c r="E529" s="13">
        <v>2958101</v>
      </c>
      <c r="F529" s="19"/>
      <c r="H529" s="19"/>
      <c r="I529" s="19"/>
    </row>
    <row r="530" spans="1:9">
      <c r="A530" s="9" t="s">
        <v>70</v>
      </c>
      <c r="B530" s="11">
        <v>43338</v>
      </c>
      <c r="C530" s="12">
        <v>106</v>
      </c>
      <c r="D530" s="13">
        <v>42580</v>
      </c>
      <c r="E530" s="13">
        <v>2958101</v>
      </c>
      <c r="F530" s="19"/>
      <c r="H530" s="19"/>
      <c r="I530" s="19"/>
    </row>
    <row r="531" spans="1:9">
      <c r="A531" s="9" t="s">
        <v>70</v>
      </c>
      <c r="B531" s="11">
        <v>43339</v>
      </c>
      <c r="C531" s="12">
        <v>106</v>
      </c>
      <c r="D531" s="13">
        <v>42580</v>
      </c>
      <c r="E531" s="13">
        <v>2958101</v>
      </c>
      <c r="F531" s="19"/>
      <c r="H531" s="19"/>
      <c r="I531" s="19"/>
    </row>
    <row r="532" spans="1:9">
      <c r="A532" s="9" t="s">
        <v>70</v>
      </c>
      <c r="B532" s="11">
        <v>43340</v>
      </c>
      <c r="C532" s="12">
        <v>106</v>
      </c>
      <c r="D532" s="13">
        <v>42580</v>
      </c>
      <c r="E532" s="13">
        <v>2958101</v>
      </c>
      <c r="F532" s="19"/>
      <c r="H532" s="19"/>
      <c r="I532" s="19"/>
    </row>
    <row r="533" spans="1:9">
      <c r="A533" s="9" t="s">
        <v>70</v>
      </c>
      <c r="B533" s="11">
        <v>43341</v>
      </c>
      <c r="C533" s="12">
        <v>106</v>
      </c>
      <c r="D533" s="13">
        <v>42580</v>
      </c>
      <c r="E533" s="13">
        <v>2958101</v>
      </c>
      <c r="F533" s="19"/>
      <c r="H533" s="19"/>
      <c r="I533" s="19"/>
    </row>
    <row r="534" spans="1:9">
      <c r="A534" s="9" t="s">
        <v>70</v>
      </c>
      <c r="B534" s="11">
        <v>43342</v>
      </c>
      <c r="C534" s="12">
        <v>106</v>
      </c>
      <c r="D534" s="13">
        <v>42580</v>
      </c>
      <c r="E534" s="13">
        <v>2958101</v>
      </c>
      <c r="F534" s="19"/>
      <c r="H534" s="19"/>
      <c r="I534" s="19"/>
    </row>
    <row r="535" spans="1:9">
      <c r="A535" s="9" t="s">
        <v>70</v>
      </c>
      <c r="B535" s="11">
        <v>43343</v>
      </c>
      <c r="C535" s="12">
        <v>106</v>
      </c>
      <c r="D535" s="13">
        <v>42580</v>
      </c>
      <c r="E535" s="13">
        <v>2958101</v>
      </c>
      <c r="F535" s="19"/>
      <c r="H535" s="19"/>
      <c r="I535" s="19"/>
    </row>
    <row r="536" spans="1:9">
      <c r="A536" s="9" t="s">
        <v>71</v>
      </c>
      <c r="B536" s="11">
        <v>43313</v>
      </c>
      <c r="C536" s="12">
        <v>158</v>
      </c>
      <c r="D536" s="13">
        <v>42916</v>
      </c>
      <c r="E536" s="13">
        <v>2958101</v>
      </c>
      <c r="F536" s="19"/>
      <c r="H536" s="19"/>
      <c r="I536" s="19"/>
    </row>
    <row r="537" spans="1:9">
      <c r="A537" s="9" t="s">
        <v>71</v>
      </c>
      <c r="B537" s="11">
        <v>43314</v>
      </c>
      <c r="C537" s="12">
        <v>158</v>
      </c>
      <c r="D537" s="13">
        <v>42916</v>
      </c>
      <c r="E537" s="13">
        <v>2958101</v>
      </c>
      <c r="F537" s="19"/>
      <c r="H537" s="19"/>
      <c r="I537" s="19"/>
    </row>
    <row r="538" spans="1:9">
      <c r="A538" s="9" t="s">
        <v>71</v>
      </c>
      <c r="B538" s="11">
        <v>43315</v>
      </c>
      <c r="C538" s="12">
        <v>158</v>
      </c>
      <c r="D538" s="13">
        <v>42916</v>
      </c>
      <c r="E538" s="13">
        <v>2958101</v>
      </c>
      <c r="F538" s="19"/>
      <c r="H538" s="19"/>
      <c r="I538" s="19"/>
    </row>
    <row r="539" spans="1:9">
      <c r="A539" s="9" t="s">
        <v>71</v>
      </c>
      <c r="B539" s="11">
        <v>43316</v>
      </c>
      <c r="C539" s="12">
        <v>158</v>
      </c>
      <c r="D539" s="13">
        <v>42916</v>
      </c>
      <c r="E539" s="13">
        <v>2958101</v>
      </c>
      <c r="F539" s="19"/>
      <c r="H539" s="19"/>
      <c r="I539" s="19"/>
    </row>
    <row r="540" spans="1:9">
      <c r="A540" s="9" t="s">
        <v>71</v>
      </c>
      <c r="B540" s="11">
        <v>43317</v>
      </c>
      <c r="C540" s="12">
        <v>158</v>
      </c>
      <c r="D540" s="13">
        <v>42916</v>
      </c>
      <c r="E540" s="13">
        <v>2958101</v>
      </c>
      <c r="F540" s="19"/>
      <c r="H540" s="19"/>
      <c r="I540" s="19"/>
    </row>
    <row r="541" spans="1:9">
      <c r="A541" s="9" t="s">
        <v>71</v>
      </c>
      <c r="B541" s="11">
        <v>43318</v>
      </c>
      <c r="C541" s="12">
        <v>158</v>
      </c>
      <c r="D541" s="13">
        <v>42916</v>
      </c>
      <c r="E541" s="13">
        <v>2958101</v>
      </c>
      <c r="F541" s="19"/>
      <c r="H541" s="19"/>
      <c r="I541" s="19"/>
    </row>
    <row r="542" spans="1:9">
      <c r="A542" s="9" t="s">
        <v>71</v>
      </c>
      <c r="B542" s="11">
        <v>43319</v>
      </c>
      <c r="C542" s="12">
        <v>158</v>
      </c>
      <c r="D542" s="13">
        <v>42916</v>
      </c>
      <c r="E542" s="13">
        <v>2958101</v>
      </c>
      <c r="F542" s="19"/>
      <c r="H542" s="19"/>
      <c r="I542" s="19"/>
    </row>
    <row r="543" spans="1:9">
      <c r="A543" s="9" t="s">
        <v>71</v>
      </c>
      <c r="B543" s="11">
        <v>43320</v>
      </c>
      <c r="C543" s="12">
        <v>158</v>
      </c>
      <c r="D543" s="13">
        <v>42916</v>
      </c>
      <c r="E543" s="13">
        <v>2958101</v>
      </c>
      <c r="F543" s="19"/>
      <c r="H543" s="19"/>
      <c r="I543" s="19"/>
    </row>
    <row r="544" spans="1:9">
      <c r="A544" s="9" t="s">
        <v>71</v>
      </c>
      <c r="B544" s="11">
        <v>43321</v>
      </c>
      <c r="C544" s="12">
        <v>158</v>
      </c>
      <c r="D544" s="13">
        <v>42916</v>
      </c>
      <c r="E544" s="13">
        <v>2958101</v>
      </c>
      <c r="F544" s="19"/>
      <c r="H544" s="19"/>
      <c r="I544" s="19"/>
    </row>
    <row r="545" spans="1:9">
      <c r="A545" s="9" t="s">
        <v>71</v>
      </c>
      <c r="B545" s="11">
        <v>43322</v>
      </c>
      <c r="C545" s="12">
        <v>158</v>
      </c>
      <c r="D545" s="13">
        <v>42916</v>
      </c>
      <c r="E545" s="13">
        <v>2958101</v>
      </c>
      <c r="F545" s="19"/>
      <c r="H545" s="19"/>
      <c r="I545" s="19"/>
    </row>
    <row r="546" spans="1:9">
      <c r="A546" s="9" t="s">
        <v>71</v>
      </c>
      <c r="B546" s="11">
        <v>43323</v>
      </c>
      <c r="C546" s="12">
        <v>158</v>
      </c>
      <c r="D546" s="13">
        <v>42916</v>
      </c>
      <c r="E546" s="13">
        <v>2958101</v>
      </c>
      <c r="F546" s="19"/>
      <c r="H546" s="19"/>
      <c r="I546" s="19"/>
    </row>
    <row r="547" spans="1:9">
      <c r="A547" s="9" t="s">
        <v>71</v>
      </c>
      <c r="B547" s="11">
        <v>43324</v>
      </c>
      <c r="C547" s="12">
        <v>158</v>
      </c>
      <c r="D547" s="13">
        <v>42916</v>
      </c>
      <c r="E547" s="13">
        <v>2958101</v>
      </c>
      <c r="F547" s="19"/>
      <c r="H547" s="19"/>
      <c r="I547" s="19"/>
    </row>
    <row r="548" spans="1:9">
      <c r="A548" s="9" t="s">
        <v>71</v>
      </c>
      <c r="B548" s="11">
        <v>43325</v>
      </c>
      <c r="C548" s="12">
        <v>158</v>
      </c>
      <c r="D548" s="13">
        <v>42916</v>
      </c>
      <c r="E548" s="13">
        <v>2958101</v>
      </c>
      <c r="F548" s="19"/>
      <c r="H548" s="19"/>
      <c r="I548" s="19"/>
    </row>
    <row r="549" spans="1:9">
      <c r="A549" s="9" t="s">
        <v>71</v>
      </c>
      <c r="B549" s="11">
        <v>43326</v>
      </c>
      <c r="C549" s="12">
        <v>158</v>
      </c>
      <c r="D549" s="13">
        <v>42916</v>
      </c>
      <c r="E549" s="13">
        <v>2958101</v>
      </c>
      <c r="F549" s="19"/>
      <c r="H549" s="19"/>
      <c r="I549" s="19"/>
    </row>
    <row r="550" spans="1:9">
      <c r="A550" s="9" t="s">
        <v>71</v>
      </c>
      <c r="B550" s="11">
        <v>43327</v>
      </c>
      <c r="C550" s="12">
        <v>158</v>
      </c>
      <c r="D550" s="13">
        <v>42916</v>
      </c>
      <c r="E550" s="13">
        <v>2958101</v>
      </c>
      <c r="F550" s="19"/>
      <c r="H550" s="19"/>
      <c r="I550" s="19"/>
    </row>
    <row r="551" spans="1:9">
      <c r="A551" s="9" t="s">
        <v>71</v>
      </c>
      <c r="B551" s="11">
        <v>43328</v>
      </c>
      <c r="C551" s="12">
        <v>158</v>
      </c>
      <c r="D551" s="13">
        <v>42916</v>
      </c>
      <c r="E551" s="13">
        <v>2958101</v>
      </c>
      <c r="F551" s="19"/>
      <c r="H551" s="19"/>
      <c r="I551" s="19"/>
    </row>
    <row r="552" spans="1:9">
      <c r="A552" s="9" t="s">
        <v>71</v>
      </c>
      <c r="B552" s="11">
        <v>43329</v>
      </c>
      <c r="C552" s="12">
        <v>158</v>
      </c>
      <c r="D552" s="13">
        <v>42916</v>
      </c>
      <c r="E552" s="13">
        <v>2958101</v>
      </c>
      <c r="F552" s="19"/>
      <c r="H552" s="19"/>
      <c r="I552" s="19"/>
    </row>
    <row r="553" spans="1:9">
      <c r="A553" s="9" t="s">
        <v>71</v>
      </c>
      <c r="B553" s="11">
        <v>43330</v>
      </c>
      <c r="C553" s="12">
        <v>158</v>
      </c>
      <c r="D553" s="13">
        <v>42916</v>
      </c>
      <c r="E553" s="13">
        <v>2958101</v>
      </c>
      <c r="F553" s="19"/>
      <c r="H553" s="19"/>
      <c r="I553" s="19"/>
    </row>
    <row r="554" spans="1:9">
      <c r="A554" s="9" t="s">
        <v>71</v>
      </c>
      <c r="B554" s="11">
        <v>43331</v>
      </c>
      <c r="C554" s="12">
        <v>158</v>
      </c>
      <c r="D554" s="13">
        <v>42916</v>
      </c>
      <c r="E554" s="13">
        <v>2958101</v>
      </c>
      <c r="F554" s="19"/>
      <c r="H554" s="19"/>
      <c r="I554" s="19"/>
    </row>
    <row r="555" spans="1:9">
      <c r="A555" s="9" t="s">
        <v>71</v>
      </c>
      <c r="B555" s="11">
        <v>43332</v>
      </c>
      <c r="C555" s="12">
        <v>158</v>
      </c>
      <c r="D555" s="13">
        <v>42916</v>
      </c>
      <c r="E555" s="13">
        <v>2958101</v>
      </c>
      <c r="F555" s="19"/>
      <c r="H555" s="19"/>
      <c r="I555" s="19"/>
    </row>
    <row r="556" spans="1:9">
      <c r="A556" s="9" t="s">
        <v>71</v>
      </c>
      <c r="B556" s="11">
        <v>43333</v>
      </c>
      <c r="C556" s="12">
        <v>158</v>
      </c>
      <c r="D556" s="13">
        <v>42916</v>
      </c>
      <c r="E556" s="13">
        <v>2958101</v>
      </c>
      <c r="F556" s="19"/>
      <c r="H556" s="19"/>
      <c r="I556" s="19"/>
    </row>
    <row r="557" spans="1:9">
      <c r="A557" s="9" t="s">
        <v>71</v>
      </c>
      <c r="B557" s="11">
        <v>43334</v>
      </c>
      <c r="C557" s="12">
        <v>158</v>
      </c>
      <c r="D557" s="13">
        <v>42916</v>
      </c>
      <c r="E557" s="13">
        <v>2958101</v>
      </c>
      <c r="F557" s="19"/>
      <c r="H557" s="19"/>
      <c r="I557" s="19"/>
    </row>
    <row r="558" spans="1:9">
      <c r="A558" s="9" t="s">
        <v>71</v>
      </c>
      <c r="B558" s="11">
        <v>43335</v>
      </c>
      <c r="C558" s="12">
        <v>158</v>
      </c>
      <c r="D558" s="13">
        <v>42916</v>
      </c>
      <c r="E558" s="13">
        <v>2958101</v>
      </c>
      <c r="F558" s="19"/>
      <c r="H558" s="19"/>
      <c r="I558" s="19"/>
    </row>
    <row r="559" spans="1:9">
      <c r="A559" s="9" t="s">
        <v>71</v>
      </c>
      <c r="B559" s="11">
        <v>43336</v>
      </c>
      <c r="C559" s="12">
        <v>158</v>
      </c>
      <c r="D559" s="13">
        <v>42916</v>
      </c>
      <c r="E559" s="13">
        <v>2958101</v>
      </c>
      <c r="F559" s="19"/>
      <c r="H559" s="19"/>
      <c r="I559" s="19"/>
    </row>
    <row r="560" spans="1:9">
      <c r="A560" s="9" t="s">
        <v>71</v>
      </c>
      <c r="B560" s="11">
        <v>43337</v>
      </c>
      <c r="C560" s="12">
        <v>158</v>
      </c>
      <c r="D560" s="13">
        <v>42916</v>
      </c>
      <c r="E560" s="13">
        <v>2958101</v>
      </c>
      <c r="F560" s="19"/>
      <c r="H560" s="19"/>
      <c r="I560" s="19"/>
    </row>
    <row r="561" spans="1:9">
      <c r="A561" s="9" t="s">
        <v>71</v>
      </c>
      <c r="B561" s="11">
        <v>43338</v>
      </c>
      <c r="C561" s="12">
        <v>158</v>
      </c>
      <c r="D561" s="13">
        <v>42916</v>
      </c>
      <c r="E561" s="13">
        <v>2958101</v>
      </c>
      <c r="F561" s="19"/>
      <c r="H561" s="19"/>
      <c r="I561" s="19"/>
    </row>
    <row r="562" spans="1:9">
      <c r="A562" s="9" t="s">
        <v>71</v>
      </c>
      <c r="B562" s="11">
        <v>43339</v>
      </c>
      <c r="C562" s="12">
        <v>158</v>
      </c>
      <c r="D562" s="13">
        <v>42916</v>
      </c>
      <c r="E562" s="13">
        <v>2958101</v>
      </c>
      <c r="F562" s="19"/>
      <c r="H562" s="19"/>
      <c r="I562" s="19"/>
    </row>
    <row r="563" spans="1:9">
      <c r="A563" s="9" t="s">
        <v>71</v>
      </c>
      <c r="B563" s="11">
        <v>43340</v>
      </c>
      <c r="C563" s="12">
        <v>158</v>
      </c>
      <c r="D563" s="13">
        <v>42916</v>
      </c>
      <c r="E563" s="13">
        <v>2958101</v>
      </c>
      <c r="F563" s="19"/>
      <c r="H563" s="19"/>
      <c r="I563" s="19"/>
    </row>
    <row r="564" spans="1:9">
      <c r="A564" s="9" t="s">
        <v>71</v>
      </c>
      <c r="B564" s="11">
        <v>43341</v>
      </c>
      <c r="C564" s="12">
        <v>158</v>
      </c>
      <c r="D564" s="13">
        <v>42916</v>
      </c>
      <c r="E564" s="13">
        <v>2958101</v>
      </c>
      <c r="F564" s="19"/>
      <c r="H564" s="19"/>
      <c r="I564" s="19"/>
    </row>
    <row r="565" spans="1:9">
      <c r="A565" s="9" t="s">
        <v>71</v>
      </c>
      <c r="B565" s="11">
        <v>43342</v>
      </c>
      <c r="C565" s="12">
        <v>158</v>
      </c>
      <c r="D565" s="13">
        <v>42916</v>
      </c>
      <c r="E565" s="13">
        <v>2958101</v>
      </c>
      <c r="F565" s="19"/>
      <c r="H565" s="19"/>
      <c r="I565" s="19"/>
    </row>
    <row r="566" spans="1:9">
      <c r="A566" s="9" t="s">
        <v>71</v>
      </c>
      <c r="B566" s="11">
        <v>43343</v>
      </c>
      <c r="C566" s="12">
        <v>158</v>
      </c>
      <c r="D566" s="13">
        <v>42916</v>
      </c>
      <c r="E566" s="13">
        <v>2958101</v>
      </c>
      <c r="F566" s="19"/>
      <c r="H566" s="19"/>
      <c r="I566" s="19"/>
    </row>
    <row r="567" spans="1:9">
      <c r="A567" s="9" t="s">
        <v>72</v>
      </c>
      <c r="B567" s="11">
        <v>43313</v>
      </c>
      <c r="C567" s="12">
        <v>27</v>
      </c>
      <c r="D567" s="13">
        <v>40870</v>
      </c>
      <c r="E567" s="13">
        <v>2958101</v>
      </c>
      <c r="F567" s="19"/>
      <c r="H567" s="19"/>
      <c r="I567" s="19"/>
    </row>
    <row r="568" spans="1:9">
      <c r="A568" s="9" t="s">
        <v>72</v>
      </c>
      <c r="B568" s="11">
        <v>43314</v>
      </c>
      <c r="C568" s="12">
        <v>27</v>
      </c>
      <c r="D568" s="13">
        <v>40870</v>
      </c>
      <c r="E568" s="13">
        <v>2958101</v>
      </c>
      <c r="F568" s="19"/>
      <c r="H568" s="19"/>
      <c r="I568" s="19"/>
    </row>
    <row r="569" spans="1:9">
      <c r="A569" s="9" t="s">
        <v>72</v>
      </c>
      <c r="B569" s="11">
        <v>43315</v>
      </c>
      <c r="C569" s="12">
        <v>27</v>
      </c>
      <c r="D569" s="13">
        <v>40870</v>
      </c>
      <c r="E569" s="13">
        <v>2958101</v>
      </c>
      <c r="F569" s="19"/>
      <c r="H569" s="19"/>
      <c r="I569" s="19"/>
    </row>
    <row r="570" spans="1:9">
      <c r="A570" s="9" t="s">
        <v>72</v>
      </c>
      <c r="B570" s="11">
        <v>43316</v>
      </c>
      <c r="C570" s="12">
        <v>27</v>
      </c>
      <c r="D570" s="13">
        <v>40870</v>
      </c>
      <c r="E570" s="13">
        <v>2958101</v>
      </c>
      <c r="F570" s="19"/>
      <c r="H570" s="19"/>
      <c r="I570" s="19"/>
    </row>
    <row r="571" spans="1:9">
      <c r="A571" s="9" t="s">
        <v>72</v>
      </c>
      <c r="B571" s="11">
        <v>43317</v>
      </c>
      <c r="C571" s="12">
        <v>27</v>
      </c>
      <c r="D571" s="13">
        <v>40870</v>
      </c>
      <c r="E571" s="13">
        <v>2958101</v>
      </c>
      <c r="F571" s="19"/>
      <c r="H571" s="19"/>
      <c r="I571" s="19"/>
    </row>
    <row r="572" spans="1:9">
      <c r="A572" s="9" t="s">
        <v>72</v>
      </c>
      <c r="B572" s="11">
        <v>43318</v>
      </c>
      <c r="C572" s="12">
        <v>27</v>
      </c>
      <c r="D572" s="13">
        <v>40870</v>
      </c>
      <c r="E572" s="13">
        <v>2958101</v>
      </c>
      <c r="F572" s="19"/>
      <c r="H572" s="19"/>
      <c r="I572" s="19"/>
    </row>
    <row r="573" spans="1:9">
      <c r="A573" s="9" t="s">
        <v>72</v>
      </c>
      <c r="B573" s="11">
        <v>43319</v>
      </c>
      <c r="C573" s="12">
        <v>27</v>
      </c>
      <c r="D573" s="13">
        <v>40870</v>
      </c>
      <c r="E573" s="13">
        <v>2958101</v>
      </c>
      <c r="F573" s="19"/>
      <c r="H573" s="19"/>
      <c r="I573" s="19"/>
    </row>
    <row r="574" spans="1:9">
      <c r="A574" s="9" t="s">
        <v>72</v>
      </c>
      <c r="B574" s="11">
        <v>43320</v>
      </c>
      <c r="C574" s="12">
        <v>27</v>
      </c>
      <c r="D574" s="13">
        <v>40870</v>
      </c>
      <c r="E574" s="13">
        <v>2958101</v>
      </c>
      <c r="F574" s="19"/>
      <c r="H574" s="19"/>
      <c r="I574" s="19"/>
    </row>
    <row r="575" spans="1:9">
      <c r="A575" s="9" t="s">
        <v>72</v>
      </c>
      <c r="B575" s="11">
        <v>43321</v>
      </c>
      <c r="C575" s="12">
        <v>27</v>
      </c>
      <c r="D575" s="13">
        <v>40870</v>
      </c>
      <c r="E575" s="13">
        <v>2958101</v>
      </c>
      <c r="F575" s="19"/>
      <c r="H575" s="19"/>
      <c r="I575" s="19"/>
    </row>
    <row r="576" spans="1:9">
      <c r="A576" s="9" t="s">
        <v>72</v>
      </c>
      <c r="B576" s="11">
        <v>43322</v>
      </c>
      <c r="C576" s="12">
        <v>27</v>
      </c>
      <c r="D576" s="13">
        <v>40870</v>
      </c>
      <c r="E576" s="13">
        <v>2958101</v>
      </c>
      <c r="F576" s="19"/>
      <c r="H576" s="19"/>
      <c r="I576" s="19"/>
    </row>
    <row r="577" spans="1:9">
      <c r="A577" s="9" t="s">
        <v>72</v>
      </c>
      <c r="B577" s="11">
        <v>43323</v>
      </c>
      <c r="C577" s="12">
        <v>27</v>
      </c>
      <c r="D577" s="13">
        <v>40870</v>
      </c>
      <c r="E577" s="13">
        <v>2958101</v>
      </c>
      <c r="F577" s="19"/>
      <c r="H577" s="19"/>
      <c r="I577" s="19"/>
    </row>
    <row r="578" spans="1:9">
      <c r="A578" s="9" t="s">
        <v>72</v>
      </c>
      <c r="B578" s="11">
        <v>43324</v>
      </c>
      <c r="C578" s="12">
        <v>27</v>
      </c>
      <c r="D578" s="13">
        <v>40870</v>
      </c>
      <c r="E578" s="13">
        <v>2958101</v>
      </c>
      <c r="F578" s="19"/>
      <c r="H578" s="19"/>
      <c r="I578" s="19"/>
    </row>
    <row r="579" spans="1:9">
      <c r="A579" s="9" t="s">
        <v>72</v>
      </c>
      <c r="B579" s="11">
        <v>43325</v>
      </c>
      <c r="C579" s="12">
        <v>27</v>
      </c>
      <c r="D579" s="13">
        <v>40870</v>
      </c>
      <c r="E579" s="13">
        <v>2958101</v>
      </c>
      <c r="F579" s="19"/>
      <c r="H579" s="19"/>
      <c r="I579" s="19"/>
    </row>
    <row r="580" spans="1:9">
      <c r="A580" s="9" t="s">
        <v>72</v>
      </c>
      <c r="B580" s="11">
        <v>43326</v>
      </c>
      <c r="C580" s="12">
        <v>27</v>
      </c>
      <c r="D580" s="13">
        <v>40870</v>
      </c>
      <c r="E580" s="13">
        <v>2958101</v>
      </c>
      <c r="F580" s="19"/>
      <c r="H580" s="19"/>
      <c r="I580" s="19"/>
    </row>
    <row r="581" spans="1:9">
      <c r="A581" s="9" t="s">
        <v>72</v>
      </c>
      <c r="B581" s="11">
        <v>43327</v>
      </c>
      <c r="C581" s="12">
        <v>27</v>
      </c>
      <c r="D581" s="13">
        <v>40870</v>
      </c>
      <c r="E581" s="13">
        <v>2958101</v>
      </c>
      <c r="F581" s="19"/>
      <c r="H581" s="19"/>
      <c r="I581" s="19"/>
    </row>
    <row r="582" spans="1:9">
      <c r="A582" s="9" t="s">
        <v>72</v>
      </c>
      <c r="B582" s="11">
        <v>43328</v>
      </c>
      <c r="C582" s="12">
        <v>27</v>
      </c>
      <c r="D582" s="13">
        <v>40870</v>
      </c>
      <c r="E582" s="13">
        <v>2958101</v>
      </c>
      <c r="F582" s="19"/>
      <c r="H582" s="19"/>
      <c r="I582" s="19"/>
    </row>
    <row r="583" spans="1:9">
      <c r="A583" s="9" t="s">
        <v>72</v>
      </c>
      <c r="B583" s="11">
        <v>43329</v>
      </c>
      <c r="C583" s="12">
        <v>27</v>
      </c>
      <c r="D583" s="13">
        <v>40870</v>
      </c>
      <c r="E583" s="13">
        <v>2958101</v>
      </c>
      <c r="F583" s="19"/>
      <c r="H583" s="19"/>
      <c r="I583" s="19"/>
    </row>
    <row r="584" spans="1:9">
      <c r="A584" s="9" t="s">
        <v>72</v>
      </c>
      <c r="B584" s="11">
        <v>43330</v>
      </c>
      <c r="C584" s="12">
        <v>27</v>
      </c>
      <c r="D584" s="13">
        <v>40870</v>
      </c>
      <c r="E584" s="13">
        <v>2958101</v>
      </c>
      <c r="F584" s="19"/>
      <c r="H584" s="19"/>
      <c r="I584" s="19"/>
    </row>
    <row r="585" spans="1:9">
      <c r="A585" s="9" t="s">
        <v>72</v>
      </c>
      <c r="B585" s="11">
        <v>43331</v>
      </c>
      <c r="C585" s="12">
        <v>27</v>
      </c>
      <c r="D585" s="13">
        <v>40870</v>
      </c>
      <c r="E585" s="13">
        <v>2958101</v>
      </c>
      <c r="F585" s="19"/>
      <c r="H585" s="19"/>
      <c r="I585" s="19"/>
    </row>
    <row r="586" spans="1:9">
      <c r="A586" s="9" t="s">
        <v>72</v>
      </c>
      <c r="B586" s="11">
        <v>43332</v>
      </c>
      <c r="C586" s="12">
        <v>27</v>
      </c>
      <c r="D586" s="13">
        <v>40870</v>
      </c>
      <c r="E586" s="13">
        <v>2958101</v>
      </c>
      <c r="F586" s="19"/>
      <c r="H586" s="19"/>
      <c r="I586" s="19"/>
    </row>
    <row r="587" spans="1:9">
      <c r="A587" s="9" t="s">
        <v>72</v>
      </c>
      <c r="B587" s="11">
        <v>43333</v>
      </c>
      <c r="C587" s="12">
        <v>27</v>
      </c>
      <c r="D587" s="13">
        <v>40870</v>
      </c>
      <c r="E587" s="13">
        <v>2958101</v>
      </c>
      <c r="F587" s="19"/>
      <c r="H587" s="19"/>
      <c r="I587" s="19"/>
    </row>
    <row r="588" spans="1:9">
      <c r="A588" s="9" t="s">
        <v>72</v>
      </c>
      <c r="B588" s="11">
        <v>43334</v>
      </c>
      <c r="C588" s="12">
        <v>27</v>
      </c>
      <c r="D588" s="13">
        <v>40870</v>
      </c>
      <c r="E588" s="13">
        <v>2958101</v>
      </c>
      <c r="F588" s="19"/>
      <c r="H588" s="19"/>
      <c r="I588" s="19"/>
    </row>
    <row r="589" spans="1:9">
      <c r="A589" s="9" t="s">
        <v>72</v>
      </c>
      <c r="B589" s="11">
        <v>43335</v>
      </c>
      <c r="C589" s="12">
        <v>27</v>
      </c>
      <c r="D589" s="13">
        <v>40870</v>
      </c>
      <c r="E589" s="13">
        <v>2958101</v>
      </c>
      <c r="F589" s="19"/>
      <c r="H589" s="19"/>
      <c r="I589" s="19"/>
    </row>
    <row r="590" spans="1:9">
      <c r="A590" s="9" t="s">
        <v>72</v>
      </c>
      <c r="B590" s="11">
        <v>43336</v>
      </c>
      <c r="C590" s="12">
        <v>27</v>
      </c>
      <c r="D590" s="13">
        <v>40870</v>
      </c>
      <c r="E590" s="13">
        <v>2958101</v>
      </c>
      <c r="F590" s="19"/>
      <c r="H590" s="19"/>
      <c r="I590" s="19"/>
    </row>
    <row r="591" spans="1:9">
      <c r="A591" s="9" t="s">
        <v>72</v>
      </c>
      <c r="B591" s="11">
        <v>43337</v>
      </c>
      <c r="C591" s="12">
        <v>27</v>
      </c>
      <c r="D591" s="13">
        <v>40870</v>
      </c>
      <c r="E591" s="13">
        <v>2958101</v>
      </c>
      <c r="F591" s="19"/>
      <c r="H591" s="19"/>
      <c r="I591" s="19"/>
    </row>
    <row r="592" spans="1:9">
      <c r="A592" s="9" t="s">
        <v>72</v>
      </c>
      <c r="B592" s="11">
        <v>43338</v>
      </c>
      <c r="C592" s="12">
        <v>27</v>
      </c>
      <c r="D592" s="13">
        <v>40870</v>
      </c>
      <c r="E592" s="13">
        <v>2958101</v>
      </c>
      <c r="F592" s="19"/>
      <c r="H592" s="19"/>
      <c r="I592" s="19"/>
    </row>
    <row r="593" spans="1:9">
      <c r="A593" s="9" t="s">
        <v>72</v>
      </c>
      <c r="B593" s="11">
        <v>43339</v>
      </c>
      <c r="C593" s="12">
        <v>27</v>
      </c>
      <c r="D593" s="13">
        <v>40870</v>
      </c>
      <c r="E593" s="13">
        <v>2958101</v>
      </c>
      <c r="F593" s="19"/>
      <c r="H593" s="19"/>
      <c r="I593" s="19"/>
    </row>
    <row r="594" spans="1:9">
      <c r="A594" s="9" t="s">
        <v>72</v>
      </c>
      <c r="B594" s="11">
        <v>43340</v>
      </c>
      <c r="C594" s="12">
        <v>27</v>
      </c>
      <c r="D594" s="13">
        <v>40870</v>
      </c>
      <c r="E594" s="13">
        <v>2958101</v>
      </c>
      <c r="F594" s="19"/>
      <c r="H594" s="19"/>
      <c r="I594" s="19"/>
    </row>
    <row r="595" spans="1:9">
      <c r="A595" s="9" t="s">
        <v>72</v>
      </c>
      <c r="B595" s="11">
        <v>43341</v>
      </c>
      <c r="C595" s="12">
        <v>27</v>
      </c>
      <c r="D595" s="13">
        <v>40870</v>
      </c>
      <c r="E595" s="13">
        <v>2958101</v>
      </c>
      <c r="F595" s="19"/>
      <c r="H595" s="19"/>
      <c r="I595" s="19"/>
    </row>
    <row r="596" spans="1:9">
      <c r="A596" s="9" t="s">
        <v>72</v>
      </c>
      <c r="B596" s="11">
        <v>43342</v>
      </c>
      <c r="C596" s="12">
        <v>27</v>
      </c>
      <c r="D596" s="13">
        <v>40870</v>
      </c>
      <c r="E596" s="13">
        <v>2958101</v>
      </c>
      <c r="F596" s="19"/>
      <c r="H596" s="19"/>
      <c r="I596" s="19"/>
    </row>
    <row r="597" spans="1:9">
      <c r="A597" s="9" t="s">
        <v>72</v>
      </c>
      <c r="B597" s="11">
        <v>43343</v>
      </c>
      <c r="C597" s="12">
        <v>27</v>
      </c>
      <c r="D597" s="13">
        <v>40870</v>
      </c>
      <c r="E597" s="13">
        <v>2958101</v>
      </c>
      <c r="F597" s="19"/>
      <c r="H597" s="19"/>
      <c r="I597" s="19"/>
    </row>
  </sheetData>
  <mergeCells count="13">
    <mergeCell ref="F39:F597"/>
    <mergeCell ref="H39:H597"/>
    <mergeCell ref="I39:I597"/>
    <mergeCell ref="G5:G36"/>
    <mergeCell ref="H5:H36"/>
    <mergeCell ref="I5:I36"/>
    <mergeCell ref="A37:E37"/>
    <mergeCell ref="A38:E38"/>
    <mergeCell ref="A1:E1"/>
    <mergeCell ref="A2:E2"/>
    <mergeCell ref="A3:E3"/>
    <mergeCell ref="A4:E4"/>
    <mergeCell ref="F5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20" t="s">
        <v>74</v>
      </c>
      <c r="B1" s="19"/>
      <c r="C1" s="19"/>
      <c r="D1" s="19"/>
    </row>
    <row r="2" spans="1:8" ht="31.5" customHeight="1">
      <c r="A2" s="21" t="s">
        <v>75</v>
      </c>
      <c r="B2" s="19"/>
      <c r="C2" s="19"/>
      <c r="D2" s="19"/>
    </row>
    <row r="3" spans="1:8">
      <c r="A3" s="22" t="s">
        <v>76</v>
      </c>
      <c r="B3" s="19"/>
      <c r="C3" s="19"/>
      <c r="D3" s="19"/>
      <c r="F3" s="4" t="s">
        <v>77</v>
      </c>
    </row>
    <row r="4" spans="1:8">
      <c r="A4" s="8" t="s">
        <v>78</v>
      </c>
      <c r="B4" s="8" t="s">
        <v>79</v>
      </c>
      <c r="C4" s="8" t="s">
        <v>80</v>
      </c>
      <c r="D4" s="8" t="s">
        <v>81</v>
      </c>
      <c r="E4" s="19"/>
      <c r="F4" s="8" t="s">
        <v>79</v>
      </c>
      <c r="G4" s="19"/>
      <c r="H4" s="19"/>
    </row>
    <row r="5" spans="1:8">
      <c r="A5" s="9" t="s">
        <v>82</v>
      </c>
      <c r="B5" s="9" t="s">
        <v>83</v>
      </c>
      <c r="C5" s="14" t="s">
        <v>84</v>
      </c>
      <c r="D5" s="15" t="s">
        <v>85</v>
      </c>
      <c r="E5" s="19"/>
      <c r="F5" s="16" t="s">
        <v>136</v>
      </c>
      <c r="G5" s="19"/>
      <c r="H5" s="19"/>
    </row>
    <row r="6" spans="1:8">
      <c r="A6" s="9" t="s">
        <v>82</v>
      </c>
      <c r="B6" s="9" t="s">
        <v>86</v>
      </c>
      <c r="C6" s="14" t="s">
        <v>87</v>
      </c>
      <c r="D6" s="15" t="s">
        <v>85</v>
      </c>
      <c r="E6" s="19"/>
      <c r="G6" s="19"/>
      <c r="H6" s="19"/>
    </row>
    <row r="7" spans="1:8">
      <c r="A7" s="9" t="s">
        <v>82</v>
      </c>
      <c r="B7" s="9" t="s">
        <v>88</v>
      </c>
      <c r="C7" s="14" t="s">
        <v>89</v>
      </c>
      <c r="D7" s="15" t="s">
        <v>85</v>
      </c>
      <c r="E7" s="19"/>
      <c r="G7" s="19"/>
      <c r="H7" s="19"/>
    </row>
    <row r="8" spans="1:8">
      <c r="A8" s="9" t="s">
        <v>82</v>
      </c>
      <c r="B8" s="9" t="s">
        <v>90</v>
      </c>
      <c r="C8" s="14" t="s">
        <v>91</v>
      </c>
      <c r="D8" s="15" t="s">
        <v>85</v>
      </c>
      <c r="E8" s="19"/>
      <c r="G8" s="19"/>
      <c r="H8" s="19"/>
    </row>
    <row r="9" spans="1:8">
      <c r="A9" s="9" t="s">
        <v>82</v>
      </c>
      <c r="B9" s="9" t="s">
        <v>92</v>
      </c>
      <c r="C9" s="14" t="s">
        <v>93</v>
      </c>
      <c r="D9" s="15" t="s">
        <v>85</v>
      </c>
      <c r="E9" s="19"/>
      <c r="G9" s="19"/>
      <c r="H9" s="19"/>
    </row>
    <row r="10" spans="1:8">
      <c r="A10" s="9" t="s">
        <v>82</v>
      </c>
      <c r="B10" s="9" t="s">
        <v>94</v>
      </c>
      <c r="C10" s="14" t="s">
        <v>95</v>
      </c>
      <c r="D10" s="15" t="s">
        <v>85</v>
      </c>
      <c r="E10" s="19"/>
      <c r="G10" s="19"/>
      <c r="H10" s="19"/>
    </row>
    <row r="11" spans="1:8">
      <c r="A11" s="9" t="s">
        <v>82</v>
      </c>
      <c r="B11" s="9" t="s">
        <v>96</v>
      </c>
      <c r="C11" s="14" t="s">
        <v>97</v>
      </c>
      <c r="D11" s="15" t="s">
        <v>85</v>
      </c>
      <c r="E11" s="19"/>
      <c r="G11" s="19"/>
      <c r="H11" s="19"/>
    </row>
    <row r="12" spans="1:8">
      <c r="A12" s="9" t="s">
        <v>82</v>
      </c>
      <c r="B12" s="9" t="s">
        <v>98</v>
      </c>
      <c r="C12" s="14" t="s">
        <v>99</v>
      </c>
      <c r="D12" s="15" t="s">
        <v>85</v>
      </c>
      <c r="E12" s="19"/>
      <c r="G12" s="19"/>
      <c r="H12" s="19"/>
    </row>
    <row r="13" spans="1:8">
      <c r="A13" s="9" t="s">
        <v>82</v>
      </c>
      <c r="B13" s="9" t="s">
        <v>100</v>
      </c>
      <c r="C13" s="14" t="s">
        <v>101</v>
      </c>
      <c r="D13" s="15" t="s">
        <v>85</v>
      </c>
      <c r="E13" s="19"/>
      <c r="G13" s="19"/>
      <c r="H13" s="19"/>
    </row>
    <row r="14" spans="1:8">
      <c r="A14" s="9" t="s">
        <v>82</v>
      </c>
      <c r="B14" s="9" t="s">
        <v>102</v>
      </c>
      <c r="C14" s="14" t="s">
        <v>103</v>
      </c>
      <c r="D14" s="15" t="s">
        <v>85</v>
      </c>
      <c r="E14" s="19"/>
      <c r="G14" s="19"/>
      <c r="H14" s="19"/>
    </row>
    <row r="15" spans="1:8">
      <c r="A15" s="9" t="s">
        <v>104</v>
      </c>
      <c r="B15" s="9" t="s">
        <v>105</v>
      </c>
      <c r="C15" s="14" t="s">
        <v>106</v>
      </c>
      <c r="D15" s="15" t="s">
        <v>107</v>
      </c>
      <c r="E15" s="19"/>
      <c r="G15" s="19"/>
      <c r="H15" s="19"/>
    </row>
    <row r="16" spans="1:8">
      <c r="A16" s="9" t="s">
        <v>104</v>
      </c>
      <c r="B16" s="9" t="s">
        <v>108</v>
      </c>
      <c r="C16" s="14" t="s">
        <v>109</v>
      </c>
      <c r="D16" s="15" t="s">
        <v>107</v>
      </c>
      <c r="E16" s="19"/>
      <c r="G16" s="19"/>
      <c r="H16" s="19"/>
    </row>
    <row r="17" spans="1:8">
      <c r="A17" s="9" t="s">
        <v>104</v>
      </c>
      <c r="B17" s="9" t="s">
        <v>110</v>
      </c>
      <c r="C17" s="14" t="s">
        <v>111</v>
      </c>
      <c r="D17" s="15" t="s">
        <v>107</v>
      </c>
      <c r="E17" s="19"/>
      <c r="G17" s="19"/>
      <c r="H17" s="19"/>
    </row>
    <row r="18" spans="1:8">
      <c r="A18" s="9" t="s">
        <v>104</v>
      </c>
      <c r="B18" s="9" t="s">
        <v>112</v>
      </c>
      <c r="C18" s="14" t="s">
        <v>113</v>
      </c>
      <c r="D18" s="15" t="s">
        <v>107</v>
      </c>
      <c r="E18" s="19"/>
      <c r="G18" s="19"/>
      <c r="H18" s="19"/>
    </row>
    <row r="19" spans="1:8">
      <c r="A19" s="9" t="s">
        <v>104</v>
      </c>
      <c r="B19" s="9" t="s">
        <v>114</v>
      </c>
      <c r="C19" s="14" t="s">
        <v>115</v>
      </c>
      <c r="D19" s="15" t="s">
        <v>107</v>
      </c>
      <c r="E19" s="19"/>
      <c r="G19" s="19"/>
      <c r="H19" s="19"/>
    </row>
    <row r="20" spans="1:8">
      <c r="A20" s="9" t="s">
        <v>104</v>
      </c>
      <c r="B20" s="9" t="s">
        <v>116</v>
      </c>
      <c r="C20" s="14" t="s">
        <v>117</v>
      </c>
      <c r="D20" s="15" t="s">
        <v>107</v>
      </c>
      <c r="E20" s="19"/>
      <c r="G20" s="19"/>
      <c r="H20" s="19"/>
    </row>
    <row r="21" spans="1:8">
      <c r="A21" s="9" t="s">
        <v>82</v>
      </c>
      <c r="B21" s="9" t="s">
        <v>118</v>
      </c>
      <c r="C21" s="14" t="s">
        <v>119</v>
      </c>
      <c r="D21" s="15" t="s">
        <v>107</v>
      </c>
      <c r="E21" s="19"/>
      <c r="G21" s="19"/>
      <c r="H21" s="19"/>
    </row>
    <row r="22" spans="1:8">
      <c r="A22" s="9" t="s">
        <v>82</v>
      </c>
      <c r="B22" s="9" t="s">
        <v>120</v>
      </c>
      <c r="C22" s="14" t="s">
        <v>121</v>
      </c>
      <c r="D22" s="15" t="s">
        <v>107</v>
      </c>
      <c r="E22" s="19"/>
      <c r="G22" s="19"/>
      <c r="H22" s="19"/>
    </row>
    <row r="23" spans="1:8">
      <c r="A23" s="9" t="s">
        <v>82</v>
      </c>
      <c r="B23" s="9" t="s">
        <v>122</v>
      </c>
      <c r="C23" s="14" t="s">
        <v>123</v>
      </c>
      <c r="D23" s="15" t="s">
        <v>107</v>
      </c>
      <c r="E23" s="19"/>
      <c r="G23" s="19"/>
      <c r="H23" s="19"/>
    </row>
    <row r="24" spans="1:8">
      <c r="A24" s="9" t="s">
        <v>82</v>
      </c>
      <c r="B24" s="9" t="s">
        <v>124</v>
      </c>
      <c r="C24" s="14" t="s">
        <v>125</v>
      </c>
      <c r="D24" s="15" t="s">
        <v>107</v>
      </c>
      <c r="E24" s="19"/>
      <c r="G24" s="19"/>
      <c r="H24" s="19"/>
    </row>
    <row r="25" spans="1:8">
      <c r="A25" s="9" t="s">
        <v>82</v>
      </c>
      <c r="B25" s="9" t="s">
        <v>126</v>
      </c>
      <c r="C25" s="14" t="s">
        <v>127</v>
      </c>
      <c r="D25" s="15" t="s">
        <v>107</v>
      </c>
      <c r="E25" s="19"/>
      <c r="G25" s="19"/>
      <c r="H25" s="19"/>
    </row>
    <row r="26" spans="1:8">
      <c r="A26" s="9" t="s">
        <v>82</v>
      </c>
      <c r="B26" s="9" t="s">
        <v>128</v>
      </c>
      <c r="C26" s="14" t="s">
        <v>129</v>
      </c>
      <c r="D26" s="15" t="s">
        <v>107</v>
      </c>
      <c r="E26" s="19"/>
      <c r="G26" s="19"/>
      <c r="H26" s="19"/>
    </row>
    <row r="27" spans="1:8">
      <c r="A27" s="9" t="s">
        <v>104</v>
      </c>
      <c r="B27" s="9" t="s">
        <v>118</v>
      </c>
      <c r="C27" s="14" t="s">
        <v>119</v>
      </c>
      <c r="D27" s="15" t="s">
        <v>107</v>
      </c>
      <c r="E27" s="19"/>
      <c r="G27" s="19"/>
      <c r="H27" s="19"/>
    </row>
    <row r="28" spans="1:8">
      <c r="A28" s="9" t="s">
        <v>82</v>
      </c>
      <c r="B28" s="9" t="s">
        <v>130</v>
      </c>
      <c r="C28" s="14" t="s">
        <v>131</v>
      </c>
      <c r="D28" s="15" t="s">
        <v>107</v>
      </c>
      <c r="E28" s="19"/>
      <c r="G28" s="19"/>
      <c r="H28" s="19"/>
    </row>
    <row r="29" spans="1:8">
      <c r="A29" s="9" t="s">
        <v>82</v>
      </c>
      <c r="B29" s="9" t="s">
        <v>132</v>
      </c>
      <c r="C29" s="14" t="s">
        <v>133</v>
      </c>
      <c r="D29" s="15" t="s">
        <v>107</v>
      </c>
      <c r="E29" s="19"/>
      <c r="G29" s="19"/>
      <c r="H29" s="19"/>
    </row>
    <row r="30" spans="1:8">
      <c r="A30" s="9" t="s">
        <v>82</v>
      </c>
      <c r="B30" s="9" t="s">
        <v>134</v>
      </c>
      <c r="C30" s="14" t="s">
        <v>135</v>
      </c>
      <c r="D30" s="15" t="s">
        <v>107</v>
      </c>
      <c r="E30" s="19"/>
      <c r="G30" s="19"/>
      <c r="H30" s="19"/>
    </row>
    <row r="31" spans="1:8" ht="12.75" customHeight="1">
      <c r="A31" s="19"/>
      <c r="B31" s="19"/>
      <c r="C31" s="19"/>
      <c r="D31" s="19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E29" sqref="E29"/>
    </sheetView>
  </sheetViews>
  <sheetFormatPr defaultRowHeight="12.75" customHeight="1"/>
  <cols>
    <col min="1" max="1" width="18.28515625" style="33" bestFit="1" customWidth="1"/>
    <col min="2" max="2" width="17" style="33" customWidth="1"/>
    <col min="3" max="3" width="24.28515625" style="33" customWidth="1"/>
    <col min="4" max="4" width="12.5703125" style="33" customWidth="1"/>
    <col min="5" max="5" width="22.85546875" style="33" customWidth="1"/>
    <col min="6" max="6" width="14.42578125" style="33" customWidth="1"/>
    <col min="7" max="7" width="33.42578125" style="33" customWidth="1"/>
    <col min="8" max="8" width="22.28515625" style="33" customWidth="1"/>
    <col min="9" max="16384" width="9.140625" style="33"/>
  </cols>
  <sheetData>
    <row r="1" spans="1:10" ht="15">
      <c r="A1" s="32">
        <v>43313</v>
      </c>
    </row>
    <row r="2" spans="1:10" ht="14.25" customHeight="1">
      <c r="A2" s="34" t="s">
        <v>166</v>
      </c>
      <c r="B2" s="34"/>
      <c r="C2" s="34"/>
      <c r="D2" s="34"/>
      <c r="E2" s="34"/>
      <c r="F2" s="34"/>
      <c r="G2" s="34"/>
      <c r="H2" s="34"/>
    </row>
    <row r="3" spans="1:10" s="35" customFormat="1" ht="18" customHeight="1">
      <c r="A3" s="34"/>
      <c r="B3" s="34"/>
      <c r="C3" s="34"/>
      <c r="D3" s="34"/>
      <c r="E3" s="34"/>
      <c r="F3" s="34"/>
      <c r="G3" s="34"/>
      <c r="H3" s="34"/>
    </row>
    <row r="4" spans="1:10" ht="14.25" customHeight="1">
      <c r="A4" s="34"/>
      <c r="B4" s="34"/>
      <c r="C4" s="34"/>
      <c r="D4" s="34"/>
      <c r="E4" s="34"/>
      <c r="F4" s="34"/>
      <c r="G4" s="34"/>
      <c r="H4" s="34"/>
    </row>
    <row r="5" spans="1:10" ht="14.25" customHeight="1">
      <c r="A5" s="36" t="s">
        <v>16</v>
      </c>
      <c r="B5" s="36" t="s">
        <v>167</v>
      </c>
      <c r="C5" s="36" t="s">
        <v>168</v>
      </c>
      <c r="D5" s="36" t="s">
        <v>169</v>
      </c>
      <c r="E5" s="36" t="s">
        <v>170</v>
      </c>
      <c r="F5" s="36" t="s">
        <v>171</v>
      </c>
      <c r="G5" s="36" t="s">
        <v>172</v>
      </c>
      <c r="H5" s="36" t="s">
        <v>173</v>
      </c>
    </row>
    <row r="6" spans="1:10" ht="14.25">
      <c r="A6" s="36"/>
      <c r="B6" s="36"/>
      <c r="C6" s="36"/>
      <c r="D6" s="36"/>
      <c r="E6" s="36"/>
      <c r="F6" s="36"/>
      <c r="G6" s="36"/>
      <c r="H6" s="36"/>
    </row>
    <row r="7" spans="1:10" s="37" customFormat="1" ht="24.75" customHeight="1">
      <c r="A7" s="36"/>
      <c r="B7" s="36"/>
      <c r="C7" s="36"/>
      <c r="D7" s="36"/>
      <c r="E7" s="36"/>
      <c r="F7" s="36"/>
      <c r="G7" s="36"/>
      <c r="H7" s="36"/>
    </row>
    <row r="8" spans="1:10" ht="15">
      <c r="A8" s="38" t="s">
        <v>174</v>
      </c>
      <c r="B8" s="39">
        <v>761.38926109751799</v>
      </c>
      <c r="C8" s="39">
        <v>832.1490221711382</v>
      </c>
      <c r="D8" s="39">
        <v>70.759761073620155</v>
      </c>
      <c r="E8" s="39">
        <v>1422</v>
      </c>
      <c r="F8" s="39">
        <v>833.60804029304018</v>
      </c>
      <c r="G8" s="40">
        <v>0.46868131868131863</v>
      </c>
      <c r="H8" s="41">
        <v>13.733333333333333</v>
      </c>
    </row>
    <row r="9" spans="1:10" s="47" customFormat="1">
      <c r="A9" s="42">
        <v>43313</v>
      </c>
      <c r="B9" s="43">
        <v>927.76733657931368</v>
      </c>
      <c r="C9" s="43">
        <v>964.54697254933387</v>
      </c>
      <c r="D9" s="43">
        <v>36.779635970019577</v>
      </c>
      <c r="E9" s="44">
        <v>1422</v>
      </c>
      <c r="F9" s="43">
        <v>978.64285714285722</v>
      </c>
      <c r="G9" s="45">
        <v>0</v>
      </c>
      <c r="H9" s="46">
        <v>14</v>
      </c>
      <c r="J9" s="48"/>
    </row>
    <row r="10" spans="1:10" s="49" customFormat="1">
      <c r="A10" s="42">
        <v>43314</v>
      </c>
      <c r="B10" s="43">
        <v>749.63593935266238</v>
      </c>
      <c r="C10" s="43">
        <v>807.00488870965808</v>
      </c>
      <c r="D10" s="43">
        <v>57.368949356995152</v>
      </c>
      <c r="E10" s="44">
        <v>1422</v>
      </c>
      <c r="F10" s="43">
        <v>741.57857142857142</v>
      </c>
      <c r="G10" s="45">
        <v>0.6428571428571429</v>
      </c>
      <c r="H10" s="46">
        <v>14</v>
      </c>
      <c r="J10" s="48"/>
    </row>
    <row r="11" spans="1:10" s="49" customFormat="1">
      <c r="A11" s="42">
        <v>43315</v>
      </c>
      <c r="B11" s="43">
        <v>734.19014280261877</v>
      </c>
      <c r="C11" s="43">
        <v>808.26249467805667</v>
      </c>
      <c r="D11" s="43">
        <v>74.072351875437562</v>
      </c>
      <c r="E11" s="44">
        <v>1422</v>
      </c>
      <c r="F11" s="43">
        <v>791.69999999999993</v>
      </c>
      <c r="G11" s="45">
        <v>0.7142857142857143</v>
      </c>
      <c r="H11" s="46">
        <v>14</v>
      </c>
      <c r="J11" s="48"/>
    </row>
    <row r="12" spans="1:10" s="49" customFormat="1">
      <c r="A12" s="42">
        <v>43316</v>
      </c>
      <c r="B12" s="43">
        <v>675.80882742885717</v>
      </c>
      <c r="C12" s="43">
        <v>748.70039411080256</v>
      </c>
      <c r="D12" s="43">
        <v>72.891566681945562</v>
      </c>
      <c r="E12" s="44">
        <v>1422</v>
      </c>
      <c r="F12" s="43">
        <v>758.69285714285718</v>
      </c>
      <c r="G12" s="45">
        <v>0.35714285714285715</v>
      </c>
      <c r="H12" s="46">
        <v>14</v>
      </c>
      <c r="J12" s="48"/>
    </row>
    <row r="13" spans="1:10" s="49" customFormat="1">
      <c r="A13" s="42">
        <v>43317</v>
      </c>
      <c r="B13" s="43">
        <v>833.53824628001928</v>
      </c>
      <c r="C13" s="43">
        <v>971.36981244889068</v>
      </c>
      <c r="D13" s="43">
        <v>137.83156616887049</v>
      </c>
      <c r="E13" s="44">
        <v>1422</v>
      </c>
      <c r="F13" s="43">
        <v>979.26428571428573</v>
      </c>
      <c r="G13" s="45">
        <v>0.5</v>
      </c>
      <c r="H13" s="46">
        <v>14</v>
      </c>
      <c r="J13" s="48"/>
    </row>
    <row r="14" spans="1:10" s="49" customFormat="1">
      <c r="A14" s="42">
        <v>43318</v>
      </c>
      <c r="B14" s="43">
        <v>873.31527221282704</v>
      </c>
      <c r="C14" s="43">
        <v>956.94610627770692</v>
      </c>
      <c r="D14" s="43">
        <v>83.630834064880858</v>
      </c>
      <c r="E14" s="44">
        <v>1422</v>
      </c>
      <c r="F14" s="43">
        <v>979.8714285714284</v>
      </c>
      <c r="G14" s="45">
        <v>0.5714285714285714</v>
      </c>
      <c r="H14" s="46">
        <v>14</v>
      </c>
      <c r="J14" s="48"/>
    </row>
    <row r="15" spans="1:10" s="49" customFormat="1">
      <c r="A15" s="42">
        <v>43319</v>
      </c>
      <c r="B15" s="43">
        <v>848.49796633416634</v>
      </c>
      <c r="C15" s="43">
        <v>972.51671093865014</v>
      </c>
      <c r="D15" s="43">
        <v>124.01874460448343</v>
      </c>
      <c r="E15" s="44">
        <v>1422</v>
      </c>
      <c r="F15" s="43">
        <v>919.57142857142844</v>
      </c>
      <c r="G15" s="45">
        <v>0.5714285714285714</v>
      </c>
      <c r="H15" s="46">
        <v>14</v>
      </c>
      <c r="J15" s="48"/>
    </row>
    <row r="16" spans="1:10" s="49" customFormat="1">
      <c r="A16" s="42">
        <v>43320</v>
      </c>
      <c r="B16" s="43">
        <v>812.6535700202827</v>
      </c>
      <c r="C16" s="43">
        <v>904.84378859375806</v>
      </c>
      <c r="D16" s="43">
        <v>92.190218573476002</v>
      </c>
      <c r="E16" s="44">
        <v>1422</v>
      </c>
      <c r="F16" s="43">
        <v>927.57857142857142</v>
      </c>
      <c r="G16" s="45">
        <v>0.2857142857142857</v>
      </c>
      <c r="H16" s="46">
        <v>14</v>
      </c>
      <c r="J16" s="48"/>
    </row>
    <row r="17" spans="1:10" s="49" customFormat="1">
      <c r="A17" s="42">
        <v>43321</v>
      </c>
      <c r="B17" s="43">
        <v>630.82177423921678</v>
      </c>
      <c r="C17" s="43">
        <v>678.6121690121314</v>
      </c>
      <c r="D17" s="43">
        <v>47.790394772915228</v>
      </c>
      <c r="E17" s="44">
        <v>1422</v>
      </c>
      <c r="F17" s="43">
        <v>839.04285714285686</v>
      </c>
      <c r="G17" s="45">
        <v>0.2857142857142857</v>
      </c>
      <c r="H17" s="46">
        <v>14</v>
      </c>
      <c r="J17" s="48"/>
    </row>
    <row r="18" spans="1:10" s="49" customFormat="1">
      <c r="A18" s="42">
        <v>43322</v>
      </c>
      <c r="B18" s="43">
        <v>513.53787546855278</v>
      </c>
      <c r="C18" s="43">
        <v>525.29053360069736</v>
      </c>
      <c r="D18" s="43">
        <v>11.752658132144214</v>
      </c>
      <c r="E18" s="44">
        <v>1422</v>
      </c>
      <c r="F18" s="43">
        <v>550.67142857142858</v>
      </c>
      <c r="G18" s="45">
        <v>0.21428571428571427</v>
      </c>
      <c r="H18" s="46">
        <v>14</v>
      </c>
      <c r="J18" s="48"/>
    </row>
    <row r="19" spans="1:10" s="49" customFormat="1">
      <c r="A19" s="42">
        <v>43323</v>
      </c>
      <c r="B19" s="43">
        <v>374.83801662965203</v>
      </c>
      <c r="C19" s="43">
        <v>374.83801662965203</v>
      </c>
      <c r="D19" s="43">
        <v>0</v>
      </c>
      <c r="E19" s="44">
        <v>1422</v>
      </c>
      <c r="F19" s="43">
        <v>391.25714285714287</v>
      </c>
      <c r="G19" s="45">
        <v>0.35714285714285715</v>
      </c>
      <c r="H19" s="46">
        <v>14</v>
      </c>
      <c r="J19" s="48"/>
    </row>
    <row r="20" spans="1:10" s="49" customFormat="1">
      <c r="A20" s="42">
        <v>43324</v>
      </c>
      <c r="B20" s="43">
        <v>428.67514455401641</v>
      </c>
      <c r="C20" s="43">
        <v>435.41202140501508</v>
      </c>
      <c r="D20" s="43">
        <v>6.7368768509984278</v>
      </c>
      <c r="E20" s="44">
        <v>1422</v>
      </c>
      <c r="F20" s="43">
        <v>413.11428571428576</v>
      </c>
      <c r="G20" s="45">
        <v>0.6428571428571429</v>
      </c>
      <c r="H20" s="46">
        <v>14</v>
      </c>
      <c r="J20" s="48"/>
    </row>
    <row r="21" spans="1:10" s="49" customFormat="1">
      <c r="A21" s="42">
        <v>43325</v>
      </c>
      <c r="B21" s="43">
        <v>586.61788333310903</v>
      </c>
      <c r="C21" s="43">
        <v>648.24845772246238</v>
      </c>
      <c r="D21" s="43">
        <v>61.630574389352994</v>
      </c>
      <c r="E21" s="44">
        <v>1422</v>
      </c>
      <c r="F21" s="43">
        <v>588.23571428571438</v>
      </c>
      <c r="G21" s="45">
        <v>0.2857142857142857</v>
      </c>
      <c r="H21" s="46">
        <v>14</v>
      </c>
      <c r="J21" s="48"/>
    </row>
    <row r="22" spans="1:10" s="49" customFormat="1">
      <c r="A22" s="42">
        <v>43326</v>
      </c>
      <c r="B22" s="43">
        <v>832.78786774219805</v>
      </c>
      <c r="C22" s="43">
        <v>944.54004285519818</v>
      </c>
      <c r="D22" s="43">
        <v>111.75217511300058</v>
      </c>
      <c r="E22" s="44">
        <v>1422</v>
      </c>
      <c r="F22" s="43">
        <v>828.33571428571418</v>
      </c>
      <c r="G22" s="45">
        <v>0.7142857142857143</v>
      </c>
      <c r="H22" s="46">
        <v>14</v>
      </c>
      <c r="J22" s="48"/>
    </row>
    <row r="23" spans="1:10" s="49" customFormat="1">
      <c r="A23" s="42">
        <v>43327</v>
      </c>
      <c r="B23" s="43">
        <v>824.50515183761729</v>
      </c>
      <c r="C23" s="43">
        <v>900.72429493506297</v>
      </c>
      <c r="D23" s="43">
        <v>76.219143097445496</v>
      </c>
      <c r="E23" s="44">
        <v>1422</v>
      </c>
      <c r="F23" s="43">
        <v>878.39285714285711</v>
      </c>
      <c r="G23" s="45">
        <v>0.42857142857142855</v>
      </c>
      <c r="H23" s="46">
        <v>14</v>
      </c>
      <c r="J23" s="48"/>
    </row>
    <row r="24" spans="1:10" s="49" customFormat="1">
      <c r="A24" s="42">
        <v>43328</v>
      </c>
      <c r="B24" s="43">
        <v>683.69394743830037</v>
      </c>
      <c r="C24" s="43">
        <v>745.50036524411723</v>
      </c>
      <c r="D24" s="43">
        <v>61.806417805817496</v>
      </c>
      <c r="E24" s="44">
        <v>1422</v>
      </c>
      <c r="F24" s="43">
        <v>826.86428571428564</v>
      </c>
      <c r="G24" s="45">
        <v>0.2857142857142857</v>
      </c>
      <c r="H24" s="46">
        <v>14</v>
      </c>
      <c r="J24" s="48"/>
    </row>
    <row r="25" spans="1:10" s="49" customFormat="1">
      <c r="A25" s="42">
        <v>43329</v>
      </c>
      <c r="B25" s="43">
        <v>810.94084553665732</v>
      </c>
      <c r="C25" s="43">
        <v>861.84444629753034</v>
      </c>
      <c r="D25" s="43">
        <v>50.90360076087206</v>
      </c>
      <c r="E25" s="44">
        <v>1422</v>
      </c>
      <c r="F25" s="43">
        <v>823.2</v>
      </c>
      <c r="G25" s="45">
        <v>0.35714285714285715</v>
      </c>
      <c r="H25" s="46">
        <v>14</v>
      </c>
      <c r="J25" s="48"/>
    </row>
    <row r="26" spans="1:10" s="49" customFormat="1">
      <c r="A26" s="42">
        <v>43330</v>
      </c>
      <c r="B26" s="43">
        <v>794.71652838250111</v>
      </c>
      <c r="C26" s="43">
        <v>827.79130215804798</v>
      </c>
      <c r="D26" s="43">
        <v>33.074773775545694</v>
      </c>
      <c r="E26" s="44">
        <v>1422</v>
      </c>
      <c r="F26" s="43">
        <v>879.4307692307691</v>
      </c>
      <c r="G26" s="45">
        <v>0.15384615384615385</v>
      </c>
      <c r="H26" s="46">
        <v>13</v>
      </c>
      <c r="J26" s="48"/>
    </row>
    <row r="27" spans="1:10" s="49" customFormat="1">
      <c r="A27" s="42">
        <v>43331</v>
      </c>
      <c r="B27" s="43">
        <v>688.79577062834699</v>
      </c>
      <c r="C27" s="43">
        <v>730.91577181585114</v>
      </c>
      <c r="D27" s="43">
        <v>42.120001187503995</v>
      </c>
      <c r="E27" s="44">
        <v>1422</v>
      </c>
      <c r="F27" s="43">
        <v>773.44999999999993</v>
      </c>
      <c r="G27" s="45">
        <v>0.5</v>
      </c>
      <c r="H27" s="46">
        <v>14</v>
      </c>
      <c r="J27" s="48"/>
    </row>
    <row r="28" spans="1:10" s="49" customFormat="1">
      <c r="A28" s="42">
        <v>43332</v>
      </c>
      <c r="B28" s="43">
        <v>721.72945019603139</v>
      </c>
      <c r="C28" s="43">
        <v>768.48457288117629</v>
      </c>
      <c r="D28" s="43">
        <v>46.755122685143292</v>
      </c>
      <c r="E28" s="44">
        <v>1422</v>
      </c>
      <c r="F28" s="43">
        <v>796.47142857142842</v>
      </c>
      <c r="G28" s="45">
        <v>0.42857142857142855</v>
      </c>
      <c r="H28" s="46">
        <v>14</v>
      </c>
      <c r="J28" s="48"/>
    </row>
    <row r="29" spans="1:10" s="49" customFormat="1">
      <c r="A29" s="42">
        <v>43333</v>
      </c>
      <c r="B29" s="43">
        <v>839.70727853317078</v>
      </c>
      <c r="C29" s="43">
        <v>909.6891405662343</v>
      </c>
      <c r="D29" s="43">
        <v>69.981862033062569</v>
      </c>
      <c r="E29" s="44">
        <v>1422</v>
      </c>
      <c r="F29" s="43">
        <v>860.38571428571436</v>
      </c>
      <c r="G29" s="45">
        <v>0.7142857142857143</v>
      </c>
      <c r="H29" s="46">
        <v>14</v>
      </c>
      <c r="J29" s="48"/>
    </row>
    <row r="30" spans="1:10" s="49" customFormat="1">
      <c r="A30" s="42">
        <v>43334</v>
      </c>
      <c r="B30" s="43">
        <v>873.8089654934364</v>
      </c>
      <c r="C30" s="43">
        <v>961.85554265576377</v>
      </c>
      <c r="D30" s="43">
        <v>88.046577162326088</v>
      </c>
      <c r="E30" s="44">
        <v>1422</v>
      </c>
      <c r="F30" s="43">
        <v>880.92857142857133</v>
      </c>
      <c r="G30" s="45">
        <v>0.8571428571428571</v>
      </c>
      <c r="H30" s="46">
        <v>14</v>
      </c>
      <c r="J30" s="48"/>
    </row>
    <row r="31" spans="1:10" s="49" customFormat="1">
      <c r="A31" s="42">
        <v>43335</v>
      </c>
      <c r="B31" s="43">
        <v>842.78964389108921</v>
      </c>
      <c r="C31" s="43">
        <v>919.01089655956912</v>
      </c>
      <c r="D31" s="43">
        <v>76.221252668479437</v>
      </c>
      <c r="E31" s="44">
        <v>1422</v>
      </c>
      <c r="F31" s="43">
        <v>967.41428571428571</v>
      </c>
      <c r="G31" s="45">
        <v>0.5</v>
      </c>
      <c r="H31" s="46">
        <v>14</v>
      </c>
      <c r="J31" s="48"/>
    </row>
    <row r="32" spans="1:10" s="49" customFormat="1">
      <c r="A32" s="42">
        <v>43336</v>
      </c>
      <c r="B32" s="43">
        <v>835.85048399434038</v>
      </c>
      <c r="C32" s="43">
        <v>899.78944342280863</v>
      </c>
      <c r="D32" s="43">
        <v>63.938959428467456</v>
      </c>
      <c r="E32" s="44">
        <v>1422</v>
      </c>
      <c r="F32" s="43">
        <v>961.8384615384615</v>
      </c>
      <c r="G32" s="45">
        <v>0.53846153846153844</v>
      </c>
      <c r="H32" s="46">
        <v>13</v>
      </c>
      <c r="J32" s="48"/>
    </row>
    <row r="33" spans="1:10" s="49" customFormat="1">
      <c r="A33" s="42">
        <v>43337</v>
      </c>
      <c r="B33" s="43">
        <v>889.92773449035963</v>
      </c>
      <c r="C33" s="43">
        <v>995.43852717270499</v>
      </c>
      <c r="D33" s="43">
        <v>105.51079268234399</v>
      </c>
      <c r="E33" s="44">
        <v>1422</v>
      </c>
      <c r="F33" s="43">
        <v>1004.676923076923</v>
      </c>
      <c r="G33" s="45">
        <v>0.69230769230769229</v>
      </c>
      <c r="H33" s="46">
        <v>13</v>
      </c>
      <c r="J33" s="48"/>
    </row>
    <row r="34" spans="1:10" s="49" customFormat="1">
      <c r="A34" s="42">
        <v>43338</v>
      </c>
      <c r="B34" s="43">
        <v>893.83485232694807</v>
      </c>
      <c r="C34" s="43">
        <v>994.22496180388532</v>
      </c>
      <c r="D34" s="43">
        <v>100.39010947693856</v>
      </c>
      <c r="E34" s="44">
        <v>1422</v>
      </c>
      <c r="F34" s="43">
        <v>1003.323076923077</v>
      </c>
      <c r="G34" s="45">
        <v>0.53846153846153844</v>
      </c>
      <c r="H34" s="46">
        <v>13</v>
      </c>
      <c r="J34" s="48"/>
    </row>
    <row r="35" spans="1:10" s="49" customFormat="1">
      <c r="A35" s="42">
        <v>43339</v>
      </c>
      <c r="B35" s="43">
        <v>779.02898583612819</v>
      </c>
      <c r="C35" s="43">
        <v>848.12419468436326</v>
      </c>
      <c r="D35" s="43">
        <v>69.095208848234378</v>
      </c>
      <c r="E35" s="44">
        <v>1422</v>
      </c>
      <c r="F35" s="43">
        <v>925.80769230769249</v>
      </c>
      <c r="G35" s="45">
        <v>0.38461538461538464</v>
      </c>
      <c r="H35" s="46">
        <v>13</v>
      </c>
      <c r="J35" s="48"/>
    </row>
    <row r="36" spans="1:10" s="49" customFormat="1">
      <c r="A36" s="42">
        <v>43340</v>
      </c>
      <c r="B36" s="43">
        <v>836.00860369172347</v>
      </c>
      <c r="C36" s="43">
        <v>949.29389455486182</v>
      </c>
      <c r="D36" s="43">
        <v>113.28529086313731</v>
      </c>
      <c r="E36" s="44">
        <v>1422</v>
      </c>
      <c r="F36" s="43">
        <v>848.79230769230776</v>
      </c>
      <c r="G36" s="45">
        <v>0.61538461538461542</v>
      </c>
      <c r="H36" s="46">
        <v>13</v>
      </c>
      <c r="J36" s="48"/>
    </row>
    <row r="37" spans="1:10" s="49" customFormat="1">
      <c r="A37" s="42">
        <v>43341</v>
      </c>
      <c r="B37" s="43">
        <v>842.85400991292977</v>
      </c>
      <c r="C37" s="43">
        <v>949.93725871379263</v>
      </c>
      <c r="D37" s="43">
        <v>107.08324880086276</v>
      </c>
      <c r="E37" s="44">
        <v>1422</v>
      </c>
      <c r="F37" s="43">
        <v>932.10769230769233</v>
      </c>
      <c r="G37" s="45">
        <v>0.38461538461538464</v>
      </c>
      <c r="H37" s="46">
        <v>13</v>
      </c>
      <c r="J37" s="48"/>
    </row>
    <row r="38" spans="1:10" s="49" customFormat="1">
      <c r="A38" s="42">
        <v>43342</v>
      </c>
      <c r="B38" s="43">
        <v>860.79971775846127</v>
      </c>
      <c r="C38" s="43">
        <v>960.71364213636775</v>
      </c>
      <c r="D38" s="43">
        <v>99.91392437790455</v>
      </c>
      <c r="E38" s="44">
        <v>1422</v>
      </c>
      <c r="F38" s="43">
        <v>957.60000000000014</v>
      </c>
      <c r="G38" s="45">
        <v>0.53846153846153844</v>
      </c>
      <c r="H38" s="46">
        <v>13</v>
      </c>
      <c r="J38" s="48"/>
    </row>
    <row r="39" spans="1:10" s="49" customFormat="1">
      <c r="A39" s="42">
        <v>43343</v>
      </c>
      <c r="B39" s="43">
        <v>882.12879280843799</v>
      </c>
      <c r="C39" s="43">
        <v>983.89095278980369</v>
      </c>
      <c r="D39" s="43">
        <v>101.76215998136476</v>
      </c>
      <c r="E39" s="44">
        <v>1422</v>
      </c>
      <c r="F39" s="43">
        <v>967.1538461538463</v>
      </c>
      <c r="G39" s="45">
        <v>0.69230769230769229</v>
      </c>
      <c r="H39" s="46">
        <v>13</v>
      </c>
      <c r="J39" s="48"/>
    </row>
    <row r="40" spans="1:10" ht="12.75" customHeight="1" thickBot="1"/>
    <row r="41" spans="1:10" ht="16.5" customHeight="1" thickBot="1">
      <c r="A41" s="50" t="s">
        <v>175</v>
      </c>
      <c r="B41" s="51"/>
      <c r="C41" s="51"/>
      <c r="D41" s="51"/>
      <c r="E41" s="51"/>
      <c r="F41" s="51"/>
      <c r="G41" s="52"/>
      <c r="H41" s="53"/>
      <c r="I41" s="53"/>
      <c r="J41" s="53"/>
    </row>
  </sheetData>
  <mergeCells count="9">
    <mergeCell ref="A2:H4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21" sqref="R21"/>
    </sheetView>
  </sheetViews>
  <sheetFormatPr defaultRowHeight="12.75"/>
  <cols>
    <col min="1" max="16384" width="9.140625" style="48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B9" sqref="B9:F21"/>
    </sheetView>
  </sheetViews>
  <sheetFormatPr defaultRowHeight="15"/>
  <cols>
    <col min="1" max="1" width="18.28515625" style="54" bestFit="1" customWidth="1"/>
    <col min="2" max="2" width="18.28515625" style="54" customWidth="1"/>
    <col min="3" max="6" width="21" style="54" customWidth="1"/>
    <col min="7" max="16384" width="9.140625" style="54"/>
  </cols>
  <sheetData>
    <row r="1" spans="1:14">
      <c r="A1" s="58"/>
      <c r="B1" s="59"/>
      <c r="C1" s="59"/>
      <c r="D1" s="59"/>
      <c r="E1" s="59"/>
      <c r="F1" s="60"/>
    </row>
    <row r="2" spans="1:14" ht="18">
      <c r="A2" s="55" t="s">
        <v>177</v>
      </c>
      <c r="B2" s="56"/>
      <c r="C2" s="56"/>
      <c r="D2" s="56"/>
      <c r="E2" s="56"/>
      <c r="F2" s="57"/>
    </row>
    <row r="3" spans="1:14" ht="15.75" thickBot="1">
      <c r="A3" s="61"/>
      <c r="B3" s="62"/>
      <c r="C3" s="62"/>
      <c r="D3" s="62"/>
      <c r="E3" s="62"/>
      <c r="F3" s="63"/>
    </row>
    <row r="4" spans="1:14" ht="25.5" customHeight="1">
      <c r="A4" s="64" t="s">
        <v>176</v>
      </c>
      <c r="B4" s="65" t="s">
        <v>178</v>
      </c>
      <c r="C4" s="66" t="s">
        <v>179</v>
      </c>
      <c r="D4" s="67"/>
      <c r="E4" s="67"/>
      <c r="F4" s="68"/>
    </row>
    <row r="5" spans="1:14" ht="12" customHeight="1">
      <c r="A5" s="64"/>
      <c r="B5" s="65"/>
      <c r="C5" s="69" t="s">
        <v>180</v>
      </c>
      <c r="D5" s="69"/>
      <c r="E5" s="70" t="s">
        <v>181</v>
      </c>
      <c r="F5" s="71"/>
    </row>
    <row r="6" spans="1:14" ht="12" customHeight="1">
      <c r="A6" s="64"/>
      <c r="B6" s="65"/>
      <c r="C6" s="69"/>
      <c r="D6" s="69"/>
      <c r="E6" s="70"/>
      <c r="F6" s="71"/>
    </row>
    <row r="7" spans="1:14" ht="12" customHeight="1">
      <c r="A7" s="64"/>
      <c r="B7" s="65"/>
      <c r="C7" s="69"/>
      <c r="D7" s="69"/>
      <c r="E7" s="70"/>
      <c r="F7" s="71"/>
    </row>
    <row r="8" spans="1:14" ht="15" customHeight="1">
      <c r="A8" s="64"/>
      <c r="B8" s="65"/>
      <c r="C8" s="72" t="s">
        <v>142</v>
      </c>
      <c r="D8" s="72" t="s">
        <v>182</v>
      </c>
      <c r="E8" s="73" t="s">
        <v>142</v>
      </c>
      <c r="F8" s="74" t="s">
        <v>183</v>
      </c>
    </row>
    <row r="9" spans="1:14" ht="15.75">
      <c r="A9" s="75">
        <v>42948</v>
      </c>
      <c r="B9" s="76">
        <v>544.62532251713992</v>
      </c>
      <c r="C9" s="77">
        <v>5.6760743353999998E-2</v>
      </c>
      <c r="D9" s="77">
        <v>5.7990705965E-2</v>
      </c>
      <c r="E9" s="77">
        <v>5.3436399046999997E-2</v>
      </c>
      <c r="F9" s="78">
        <v>5.4339260921999998E-2</v>
      </c>
      <c r="M9" s="79"/>
      <c r="N9" s="79"/>
    </row>
    <row r="10" spans="1:14" ht="15.75">
      <c r="A10" s="75">
        <v>42979</v>
      </c>
      <c r="B10" s="76">
        <v>528.17945325349069</v>
      </c>
      <c r="C10" s="77">
        <v>6.2709237318000002E-2</v>
      </c>
      <c r="D10" s="77">
        <v>6.5975702026000005E-2</v>
      </c>
      <c r="E10" s="77">
        <v>5.6562293818999999E-2</v>
      </c>
      <c r="F10" s="78">
        <v>6.0161542396000002E-2</v>
      </c>
      <c r="M10" s="79"/>
      <c r="N10" s="79"/>
    </row>
    <row r="11" spans="1:14" ht="15.75">
      <c r="A11" s="75">
        <v>43009</v>
      </c>
      <c r="B11" s="76">
        <v>611.53</v>
      </c>
      <c r="C11" s="77">
        <v>5.5219034073000002E-2</v>
      </c>
      <c r="D11" s="77">
        <v>5.8254073705999998E-2</v>
      </c>
      <c r="E11" s="77">
        <v>5.5627327047999997E-2</v>
      </c>
      <c r="F11" s="78">
        <v>5.8802489899999998E-2</v>
      </c>
      <c r="M11" s="79"/>
      <c r="N11" s="79"/>
    </row>
    <row r="12" spans="1:14" ht="15.75">
      <c r="A12" s="75">
        <v>43040</v>
      </c>
      <c r="B12" s="76">
        <v>502.46</v>
      </c>
      <c r="C12" s="77">
        <v>6.3659571383999997E-2</v>
      </c>
      <c r="D12" s="77">
        <v>6.5742487749000003E-2</v>
      </c>
      <c r="E12" s="77">
        <v>5.8692451823000001E-2</v>
      </c>
      <c r="F12" s="78">
        <v>5.9940669378000001E-2</v>
      </c>
      <c r="M12" s="79"/>
      <c r="N12" s="79"/>
    </row>
    <row r="13" spans="1:14" ht="15.75">
      <c r="A13" s="80">
        <v>43070</v>
      </c>
      <c r="B13" s="76">
        <v>414.01</v>
      </c>
      <c r="C13" s="77">
        <v>5.8907595281000001E-2</v>
      </c>
      <c r="D13" s="77">
        <v>6.2898231277999997E-2</v>
      </c>
      <c r="E13" s="77">
        <v>5.5628494202000001E-2</v>
      </c>
      <c r="F13" s="78">
        <v>5.6685017656000002E-2</v>
      </c>
    </row>
    <row r="14" spans="1:14" ht="15.75">
      <c r="A14" s="80">
        <v>43101</v>
      </c>
      <c r="B14" s="76">
        <v>570.63497724455033</v>
      </c>
      <c r="C14" s="77">
        <v>6.1859510998000002E-2</v>
      </c>
      <c r="D14" s="77">
        <v>6.2744872012000005E-2</v>
      </c>
      <c r="E14" s="77">
        <v>6.0255410618000001E-2</v>
      </c>
      <c r="F14" s="78">
        <v>6.1931650101999997E-2</v>
      </c>
    </row>
    <row r="15" spans="1:14" ht="15.75">
      <c r="A15" s="75">
        <v>43132</v>
      </c>
      <c r="B15" s="76">
        <v>496.44421175619811</v>
      </c>
      <c r="C15" s="77">
        <v>7.3896996207000007E-2</v>
      </c>
      <c r="D15" s="77">
        <v>7.3137294142000001E-2</v>
      </c>
      <c r="E15" s="77">
        <v>6.2578047523999994E-2</v>
      </c>
      <c r="F15" s="78">
        <v>6.2939788489999995E-2</v>
      </c>
    </row>
    <row r="16" spans="1:14" ht="15.75">
      <c r="A16" s="75">
        <v>43160</v>
      </c>
      <c r="B16" s="76">
        <v>630.98201109431182</v>
      </c>
      <c r="C16" s="77">
        <v>7.6288963963441758E-2</v>
      </c>
      <c r="D16" s="77">
        <v>7.0144930713484752E-2</v>
      </c>
      <c r="E16" s="77">
        <v>7.1456262836509632E-2</v>
      </c>
      <c r="F16" s="78">
        <v>6.2850701201837361E-2</v>
      </c>
    </row>
    <row r="17" spans="1:6" ht="15.75">
      <c r="A17" s="75">
        <v>43191</v>
      </c>
      <c r="B17" s="81">
        <v>795.11213598360052</v>
      </c>
      <c r="C17" s="77">
        <v>7.148568541473066E-2</v>
      </c>
      <c r="D17" s="77">
        <v>7.6639183155618545E-2</v>
      </c>
      <c r="E17" s="77">
        <v>6.2078267792E-2</v>
      </c>
      <c r="F17" s="78">
        <v>6.6794071233999996E-2</v>
      </c>
    </row>
    <row r="18" spans="1:6" ht="16.5" thickBot="1">
      <c r="A18" s="75">
        <v>43221</v>
      </c>
      <c r="B18" s="82">
        <v>880.04016483425403</v>
      </c>
      <c r="C18" s="83">
        <v>6.8272094286999999E-2</v>
      </c>
      <c r="D18" s="83">
        <v>8.3756015050999999E-2</v>
      </c>
      <c r="E18" s="83">
        <v>6.5370031612000001E-2</v>
      </c>
      <c r="F18" s="84">
        <v>7.7290162179999997E-2</v>
      </c>
    </row>
    <row r="19" spans="1:6" ht="16.5" thickBot="1">
      <c r="A19" s="75">
        <v>43252</v>
      </c>
      <c r="B19" s="85">
        <v>878.30938955513398</v>
      </c>
      <c r="C19" s="86">
        <v>5.7520872105000002E-2</v>
      </c>
      <c r="D19" s="86">
        <v>5.7873020337000002E-2</v>
      </c>
      <c r="E19" s="86">
        <v>5.0030818525999998E-2</v>
      </c>
      <c r="F19" s="87">
        <v>5.0892776326999997E-2</v>
      </c>
    </row>
    <row r="20" spans="1:6" ht="16.5" thickBot="1">
      <c r="A20" s="75">
        <v>43282</v>
      </c>
      <c r="B20" s="85">
        <v>821.6906243090973</v>
      </c>
      <c r="C20" s="86">
        <v>6.9937755808999996E-2</v>
      </c>
      <c r="D20" s="86">
        <v>6.7777058227000003E-2</v>
      </c>
      <c r="E20" s="86">
        <v>6.5868560354000003E-2</v>
      </c>
      <c r="F20" s="87">
        <v>6.2380834247999999E-2</v>
      </c>
    </row>
    <row r="21" spans="1:6" ht="16.5" thickBot="1">
      <c r="A21" s="75">
        <v>43313</v>
      </c>
      <c r="B21" s="85">
        <v>834.98319640823217</v>
      </c>
      <c r="C21" s="86">
        <v>5.4795775109000001E-2</v>
      </c>
      <c r="D21" s="86">
        <v>5.4531250328999997E-2</v>
      </c>
      <c r="E21" s="86">
        <v>4.7339297075000002E-2</v>
      </c>
      <c r="F21" s="87">
        <v>4.8310690117000003E-2</v>
      </c>
    </row>
    <row r="23" spans="1:6">
      <c r="B23" s="88" t="s">
        <v>184</v>
      </c>
      <c r="C23" s="88"/>
      <c r="D23" s="88"/>
      <c r="E23" s="88"/>
      <c r="F23" s="88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topLeftCell="D697" workbookViewId="0">
      <selection activeCell="N45" sqref="N45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4" width="23.85546875" customWidth="1"/>
    <col min="16" max="16" width="30.140625" bestFit="1" customWidth="1"/>
    <col min="17" max="17" width="22.5703125" bestFit="1" customWidth="1"/>
    <col min="18" max="18" width="21.28515625" bestFit="1" customWidth="1"/>
    <col min="19" max="20" width="18.85546875" bestFit="1" customWidth="1"/>
  </cols>
  <sheetData>
    <row r="1" spans="1:20" ht="21" customHeight="1">
      <c r="A1" s="20" t="s">
        <v>137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P1" s="19"/>
      <c r="Q1" s="19"/>
      <c r="R1" s="19"/>
      <c r="S1" s="19"/>
      <c r="T1" s="19"/>
    </row>
    <row r="2" spans="1:20">
      <c r="A2" s="23" t="s">
        <v>138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P2" s="23" t="s">
        <v>139</v>
      </c>
      <c r="Q2" s="19"/>
      <c r="R2" s="19"/>
      <c r="S2" s="19"/>
      <c r="T2" s="19"/>
    </row>
    <row r="3" spans="1:20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30"/>
      <c r="N3" s="30"/>
      <c r="O3" s="19"/>
      <c r="P3" s="8" t="s">
        <v>16</v>
      </c>
      <c r="Q3" s="8" t="s">
        <v>151</v>
      </c>
      <c r="R3" s="8" t="s">
        <v>152</v>
      </c>
      <c r="S3" s="8" t="s">
        <v>153</v>
      </c>
      <c r="T3" s="8" t="s">
        <v>154</v>
      </c>
    </row>
    <row r="4" spans="1:20">
      <c r="A4" s="14" t="s">
        <v>18</v>
      </c>
      <c r="B4" s="12">
        <v>1</v>
      </c>
      <c r="C4" s="17">
        <v>41730.43359375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8">
        <v>0</v>
      </c>
      <c r="J4" s="18">
        <v>0</v>
      </c>
      <c r="K4" s="18">
        <v>0</v>
      </c>
      <c r="L4" s="18">
        <v>0</v>
      </c>
      <c r="M4" s="31">
        <f>IF(F4&gt;5,1,0)</f>
        <v>0</v>
      </c>
      <c r="N4" s="31">
        <f>IF(G4&gt;E4,1,0)</f>
        <v>0</v>
      </c>
      <c r="O4" s="19"/>
      <c r="P4" s="14" t="s">
        <v>18</v>
      </c>
      <c r="Q4" s="18">
        <v>3.4757001422E-2</v>
      </c>
      <c r="R4" s="18">
        <v>6.0621724326E-2</v>
      </c>
      <c r="S4" s="18">
        <v>2.8588626898999998E-2</v>
      </c>
      <c r="T4" s="18">
        <v>5.4453349802999998E-2</v>
      </c>
    </row>
    <row r="5" spans="1:20">
      <c r="A5" s="14" t="s">
        <v>18</v>
      </c>
      <c r="B5" s="12">
        <v>2</v>
      </c>
      <c r="C5" s="17">
        <v>39201.38671875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8">
        <v>0</v>
      </c>
      <c r="J5" s="18">
        <v>0</v>
      </c>
      <c r="K5" s="18">
        <v>0</v>
      </c>
      <c r="L5" s="18">
        <v>0</v>
      </c>
      <c r="M5" s="31">
        <f t="shared" ref="M5:M68" si="0">IF(F5&gt;5,1,0)</f>
        <v>0</v>
      </c>
      <c r="N5" s="31">
        <f t="shared" ref="N5:N68" si="1">IF(G5&gt;E5,1,0)</f>
        <v>0</v>
      </c>
      <c r="O5" s="19"/>
      <c r="P5" s="14" t="s">
        <v>19</v>
      </c>
      <c r="Q5" s="18">
        <v>6.8709876613000001E-2</v>
      </c>
      <c r="R5" s="18">
        <v>4.9379490111999998E-2</v>
      </c>
      <c r="S5" s="18">
        <v>7.2795099481000006E-2</v>
      </c>
      <c r="T5" s="18">
        <v>4.9015307937999998E-2</v>
      </c>
    </row>
    <row r="6" spans="1:20">
      <c r="A6" s="14" t="s">
        <v>18</v>
      </c>
      <c r="B6" s="12">
        <v>3</v>
      </c>
      <c r="C6" s="17">
        <v>37515.48828125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8">
        <v>0</v>
      </c>
      <c r="J6" s="18">
        <v>0</v>
      </c>
      <c r="K6" s="18">
        <v>0</v>
      </c>
      <c r="L6" s="18">
        <v>0</v>
      </c>
      <c r="M6" s="31">
        <f t="shared" si="0"/>
        <v>0</v>
      </c>
      <c r="N6" s="31">
        <f t="shared" si="1"/>
        <v>0</v>
      </c>
      <c r="O6" s="19"/>
      <c r="P6" s="14" t="s">
        <v>20</v>
      </c>
      <c r="Q6" s="18">
        <v>5.0520046543999997E-2</v>
      </c>
      <c r="R6" s="18">
        <v>3.5986560039999997E-2</v>
      </c>
      <c r="S6" s="18">
        <v>5.5512778605999999E-2</v>
      </c>
      <c r="T6" s="18">
        <v>3.6679513119000001E-2</v>
      </c>
    </row>
    <row r="7" spans="1:20">
      <c r="A7" s="14" t="s">
        <v>18</v>
      </c>
      <c r="B7" s="12">
        <v>4</v>
      </c>
      <c r="C7" s="17">
        <v>36467.5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8">
        <v>0</v>
      </c>
      <c r="J7" s="18">
        <v>0</v>
      </c>
      <c r="K7" s="18">
        <v>0</v>
      </c>
      <c r="L7" s="18">
        <v>0</v>
      </c>
      <c r="M7" s="31">
        <f t="shared" si="0"/>
        <v>0</v>
      </c>
      <c r="N7" s="31">
        <f t="shared" si="1"/>
        <v>0</v>
      </c>
      <c r="O7" s="19"/>
      <c r="P7" s="14" t="s">
        <v>21</v>
      </c>
      <c r="Q7" s="18">
        <v>5.8342785096999999E-2</v>
      </c>
      <c r="R7" s="18">
        <v>6.8745581215999996E-2</v>
      </c>
      <c r="S7" s="18">
        <v>5.4990970437999998E-2</v>
      </c>
      <c r="T7" s="18">
        <v>6.1371661183999997E-2</v>
      </c>
    </row>
    <row r="8" spans="1:20">
      <c r="A8" s="14" t="s">
        <v>18</v>
      </c>
      <c r="B8" s="12">
        <v>5</v>
      </c>
      <c r="C8" s="17">
        <v>36225.82421875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8">
        <v>0</v>
      </c>
      <c r="J8" s="18">
        <v>0</v>
      </c>
      <c r="K8" s="18">
        <v>0</v>
      </c>
      <c r="L8" s="18">
        <v>0</v>
      </c>
      <c r="M8" s="31">
        <f t="shared" si="0"/>
        <v>0</v>
      </c>
      <c r="N8" s="31">
        <f t="shared" si="1"/>
        <v>0</v>
      </c>
      <c r="O8" s="19"/>
      <c r="P8" s="14" t="s">
        <v>22</v>
      </c>
      <c r="Q8" s="18">
        <v>1.9489157954999999E-2</v>
      </c>
      <c r="R8" s="18">
        <v>0.101585521</v>
      </c>
      <c r="S8" s="18">
        <v>1.9505093492000001E-2</v>
      </c>
      <c r="T8" s="18">
        <v>9.7521828012000003E-2</v>
      </c>
    </row>
    <row r="9" spans="1:20">
      <c r="A9" s="14" t="s">
        <v>18</v>
      </c>
      <c r="B9" s="12">
        <v>6</v>
      </c>
      <c r="C9" s="17">
        <v>37176.09375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8">
        <v>0</v>
      </c>
      <c r="J9" s="18">
        <v>0</v>
      </c>
      <c r="K9" s="18">
        <v>0</v>
      </c>
      <c r="L9" s="18">
        <v>0</v>
      </c>
      <c r="M9" s="31">
        <f t="shared" si="0"/>
        <v>0</v>
      </c>
      <c r="N9" s="31">
        <f t="shared" si="1"/>
        <v>0</v>
      </c>
      <c r="O9" s="19"/>
      <c r="P9" s="14" t="s">
        <v>23</v>
      </c>
      <c r="Q9" s="18">
        <v>3.3416639163999999E-2</v>
      </c>
      <c r="R9" s="18">
        <v>7.0020662779000001E-2</v>
      </c>
      <c r="S9" s="18">
        <v>3.2738519814999999E-2</v>
      </c>
      <c r="T9" s="18">
        <v>6.5956969791999998E-2</v>
      </c>
    </row>
    <row r="10" spans="1:20">
      <c r="A10" s="14" t="s">
        <v>18</v>
      </c>
      <c r="B10" s="12">
        <v>7</v>
      </c>
      <c r="C10" s="17">
        <v>38717.421875</v>
      </c>
      <c r="D10" s="17">
        <v>0</v>
      </c>
      <c r="E10" s="17">
        <v>0</v>
      </c>
      <c r="F10" s="17">
        <v>3.6944351049999998E-3</v>
      </c>
      <c r="G10" s="17">
        <v>3.6944351049999998E-3</v>
      </c>
      <c r="H10" s="17">
        <v>0</v>
      </c>
      <c r="I10" s="18">
        <v>2.5980556297859301E-6</v>
      </c>
      <c r="J10" s="18">
        <v>2.5980556297859301E-6</v>
      </c>
      <c r="K10" s="18">
        <v>2.5980556297859301E-6</v>
      </c>
      <c r="L10" s="18">
        <v>2.5980556297859301E-6</v>
      </c>
      <c r="M10" s="31">
        <f t="shared" si="0"/>
        <v>0</v>
      </c>
      <c r="N10" s="31">
        <f t="shared" si="1"/>
        <v>1</v>
      </c>
      <c r="O10" s="19"/>
      <c r="P10" s="14" t="s">
        <v>24</v>
      </c>
      <c r="Q10" s="18">
        <v>1.7960797279000001E-2</v>
      </c>
      <c r="R10" s="18">
        <v>8.5301285308000005E-2</v>
      </c>
      <c r="S10" s="18">
        <v>1.8553038332000001E-2</v>
      </c>
      <c r="T10" s="18">
        <v>8.0539380546000003E-2</v>
      </c>
    </row>
    <row r="11" spans="1:20">
      <c r="A11" s="14" t="s">
        <v>18</v>
      </c>
      <c r="B11" s="12">
        <v>8</v>
      </c>
      <c r="C11" s="17">
        <v>39634.96875</v>
      </c>
      <c r="D11" s="17">
        <v>95.5</v>
      </c>
      <c r="E11" s="17">
        <v>93.9</v>
      </c>
      <c r="F11" s="17">
        <v>88.969150170884006</v>
      </c>
      <c r="G11" s="17">
        <v>88.969150170884006</v>
      </c>
      <c r="H11" s="17">
        <v>0</v>
      </c>
      <c r="I11" s="18">
        <v>4.5927213980000003E-3</v>
      </c>
      <c r="J11" s="18">
        <v>4.5927213980000003E-3</v>
      </c>
      <c r="K11" s="18">
        <v>3.4675455900000001E-3</v>
      </c>
      <c r="L11" s="18">
        <v>3.4675455900000001E-3</v>
      </c>
      <c r="M11" s="31">
        <f t="shared" si="0"/>
        <v>1</v>
      </c>
      <c r="N11" s="31">
        <f t="shared" si="1"/>
        <v>0</v>
      </c>
      <c r="O11" s="19"/>
      <c r="P11" s="14" t="s">
        <v>25</v>
      </c>
      <c r="Q11" s="18">
        <v>4.0732236706999998E-2</v>
      </c>
      <c r="R11" s="18">
        <v>0.103970766511</v>
      </c>
      <c r="S11" s="18">
        <v>3.8467179910000003E-2</v>
      </c>
      <c r="T11" s="18">
        <v>9.9796929325000006E-2</v>
      </c>
    </row>
    <row r="12" spans="1:20">
      <c r="A12" s="14" t="s">
        <v>18</v>
      </c>
      <c r="B12" s="12">
        <v>9</v>
      </c>
      <c r="C12" s="17">
        <v>42160.28515625</v>
      </c>
      <c r="D12" s="17">
        <v>690.4</v>
      </c>
      <c r="E12" s="17">
        <v>684.3</v>
      </c>
      <c r="F12" s="17">
        <v>658.57447647018603</v>
      </c>
      <c r="G12" s="17">
        <v>658.57447647018603</v>
      </c>
      <c r="H12" s="17">
        <v>0</v>
      </c>
      <c r="I12" s="18">
        <v>2.2380818234E-2</v>
      </c>
      <c r="J12" s="18">
        <v>2.2380818234E-2</v>
      </c>
      <c r="K12" s="18">
        <v>1.8091085464000001E-2</v>
      </c>
      <c r="L12" s="18">
        <v>1.8091085464000001E-2</v>
      </c>
      <c r="M12" s="31">
        <f t="shared" si="0"/>
        <v>1</v>
      </c>
      <c r="N12" s="31">
        <f t="shared" si="1"/>
        <v>0</v>
      </c>
      <c r="O12" s="19"/>
      <c r="P12" s="14" t="s">
        <v>26</v>
      </c>
      <c r="Q12" s="18">
        <v>0.11451507533700001</v>
      </c>
      <c r="R12" s="18">
        <v>0.127592520588</v>
      </c>
      <c r="S12" s="18">
        <v>0.116624779979</v>
      </c>
      <c r="T12" s="18">
        <v>0.12750210467500001</v>
      </c>
    </row>
    <row r="13" spans="1:20">
      <c r="A13" s="14" t="s">
        <v>18</v>
      </c>
      <c r="B13" s="12">
        <v>10</v>
      </c>
      <c r="C13" s="17">
        <v>45659.859375</v>
      </c>
      <c r="D13" s="17">
        <v>1199.5999999999999</v>
      </c>
      <c r="E13" s="17">
        <v>1187.3</v>
      </c>
      <c r="F13" s="17">
        <v>1143.6816568654101</v>
      </c>
      <c r="G13" s="17">
        <v>1155.7050875663799</v>
      </c>
      <c r="H13" s="17">
        <v>12.023430700963999</v>
      </c>
      <c r="I13" s="18">
        <v>3.0868433497000001E-2</v>
      </c>
      <c r="J13" s="18">
        <v>3.9323729348999997E-2</v>
      </c>
      <c r="K13" s="18">
        <v>2.2218644467999999E-2</v>
      </c>
      <c r="L13" s="18">
        <v>3.0673940319E-2</v>
      </c>
      <c r="M13" s="31">
        <f t="shared" si="0"/>
        <v>1</v>
      </c>
      <c r="N13" s="31">
        <f t="shared" si="1"/>
        <v>0</v>
      </c>
      <c r="O13" s="19"/>
      <c r="P13" s="14" t="s">
        <v>27</v>
      </c>
      <c r="Q13" s="18">
        <v>7.8370226683000005E-2</v>
      </c>
      <c r="R13" s="18">
        <v>8.3322398837000003E-2</v>
      </c>
      <c r="S13" s="18">
        <v>7.8792167610999997E-2</v>
      </c>
      <c r="T13" s="18">
        <v>8.2317777578999995E-2</v>
      </c>
    </row>
    <row r="14" spans="1:20">
      <c r="A14" s="14" t="s">
        <v>18</v>
      </c>
      <c r="B14" s="12">
        <v>11</v>
      </c>
      <c r="C14" s="17">
        <v>49634.390625</v>
      </c>
      <c r="D14" s="17">
        <v>1286.2</v>
      </c>
      <c r="E14" s="17">
        <v>1272.9000000000001</v>
      </c>
      <c r="F14" s="17">
        <v>1234.9233236049899</v>
      </c>
      <c r="G14" s="17">
        <v>1250.2527212286</v>
      </c>
      <c r="H14" s="17">
        <v>15.329397623605001</v>
      </c>
      <c r="I14" s="18">
        <v>2.5279380289000002E-2</v>
      </c>
      <c r="J14" s="18">
        <v>3.6059547393999997E-2</v>
      </c>
      <c r="K14" s="18">
        <v>1.5926356379000001E-2</v>
      </c>
      <c r="L14" s="18">
        <v>2.6706523483999999E-2</v>
      </c>
      <c r="M14" s="31">
        <f t="shared" si="0"/>
        <v>1</v>
      </c>
      <c r="N14" s="31">
        <f t="shared" si="1"/>
        <v>0</v>
      </c>
      <c r="O14" s="19"/>
      <c r="P14" s="14" t="s">
        <v>28</v>
      </c>
      <c r="Q14" s="18">
        <v>5.6654403492000002E-2</v>
      </c>
      <c r="R14" s="18">
        <v>5.6654403492000002E-2</v>
      </c>
      <c r="S14" s="18">
        <v>6.3259788260999997E-2</v>
      </c>
      <c r="T14" s="18">
        <v>6.3259788260999997E-2</v>
      </c>
    </row>
    <row r="15" spans="1:20">
      <c r="A15" s="14" t="s">
        <v>18</v>
      </c>
      <c r="B15" s="12">
        <v>12</v>
      </c>
      <c r="C15" s="17">
        <v>53513.81640625</v>
      </c>
      <c r="D15" s="17">
        <v>1309.9000000000001</v>
      </c>
      <c r="E15" s="17">
        <v>1302.3</v>
      </c>
      <c r="F15" s="17">
        <v>1234.49487263388</v>
      </c>
      <c r="G15" s="17">
        <v>1261.3782919269099</v>
      </c>
      <c r="H15" s="17">
        <v>26.883419293031</v>
      </c>
      <c r="I15" s="18">
        <v>3.4122157575999998E-2</v>
      </c>
      <c r="J15" s="18">
        <v>5.3027515727999998E-2</v>
      </c>
      <c r="K15" s="18">
        <v>2.8777572484000001E-2</v>
      </c>
      <c r="L15" s="18">
        <v>4.7682930637E-2</v>
      </c>
      <c r="M15" s="31">
        <f t="shared" si="0"/>
        <v>1</v>
      </c>
      <c r="N15" s="31">
        <f t="shared" si="1"/>
        <v>0</v>
      </c>
      <c r="O15" s="19"/>
      <c r="P15" s="14" t="s">
        <v>29</v>
      </c>
      <c r="Q15" s="18">
        <v>5.4777626041999997E-2</v>
      </c>
      <c r="R15" s="18">
        <v>5.0040019254999998E-2</v>
      </c>
      <c r="S15" s="18">
        <v>6.0653876093999998E-2</v>
      </c>
      <c r="T15" s="18">
        <v>5.5916269306999999E-2</v>
      </c>
    </row>
    <row r="16" spans="1:20">
      <c r="A16" s="14" t="s">
        <v>18</v>
      </c>
      <c r="B16" s="12">
        <v>13</v>
      </c>
      <c r="C16" s="17">
        <v>56766.9765625</v>
      </c>
      <c r="D16" s="17">
        <v>1324.5</v>
      </c>
      <c r="E16" s="17">
        <v>1317.7</v>
      </c>
      <c r="F16" s="17">
        <v>1239.4370819452099</v>
      </c>
      <c r="G16" s="17">
        <v>1262.70781660186</v>
      </c>
      <c r="H16" s="17">
        <v>23.270734656651001</v>
      </c>
      <c r="I16" s="18">
        <v>4.3454418703999999E-2</v>
      </c>
      <c r="J16" s="18">
        <v>5.9819211008000001E-2</v>
      </c>
      <c r="K16" s="18">
        <v>3.8672421516999997E-2</v>
      </c>
      <c r="L16" s="18">
        <v>5.5037213820999999E-2</v>
      </c>
      <c r="M16" s="31">
        <f t="shared" si="0"/>
        <v>1</v>
      </c>
      <c r="N16" s="31">
        <f t="shared" si="1"/>
        <v>0</v>
      </c>
      <c r="O16" s="19"/>
      <c r="P16" s="14" t="s">
        <v>30</v>
      </c>
      <c r="Q16" s="18">
        <v>7.0234354336999996E-2</v>
      </c>
      <c r="R16" s="18">
        <v>0.100996503505</v>
      </c>
      <c r="S16" s="18">
        <v>6.9691206899000005E-2</v>
      </c>
      <c r="T16" s="18">
        <v>9.6826673326000007E-2</v>
      </c>
    </row>
    <row r="17" spans="1:20">
      <c r="A17" s="14" t="s">
        <v>18</v>
      </c>
      <c r="B17" s="12">
        <v>14</v>
      </c>
      <c r="C17" s="17">
        <v>59725.29296875</v>
      </c>
      <c r="D17" s="17">
        <v>1317.9</v>
      </c>
      <c r="E17" s="17">
        <v>1313.7</v>
      </c>
      <c r="F17" s="17">
        <v>1249.50102373441</v>
      </c>
      <c r="G17" s="17">
        <v>1273.3847587103301</v>
      </c>
      <c r="H17" s="17">
        <v>23.883734975919999</v>
      </c>
      <c r="I17" s="18">
        <v>3.1304670386000003E-2</v>
      </c>
      <c r="J17" s="18">
        <v>4.8100545896999997E-2</v>
      </c>
      <c r="K17" s="18">
        <v>2.8351083887999999E-2</v>
      </c>
      <c r="L17" s="18">
        <v>4.5146959399E-2</v>
      </c>
      <c r="M17" s="31">
        <f t="shared" si="0"/>
        <v>1</v>
      </c>
      <c r="N17" s="31">
        <f t="shared" si="1"/>
        <v>0</v>
      </c>
      <c r="O17" s="19"/>
      <c r="P17" s="14" t="s">
        <v>31</v>
      </c>
      <c r="Q17" s="18">
        <v>3.6532019051000002E-2</v>
      </c>
      <c r="R17" s="18">
        <v>4.7863665441E-2</v>
      </c>
      <c r="S17" s="18">
        <v>4.3363443603999997E-2</v>
      </c>
      <c r="T17" s="18">
        <v>3.9314050038000002E-2</v>
      </c>
    </row>
    <row r="18" spans="1:20">
      <c r="A18" s="14" t="s">
        <v>18</v>
      </c>
      <c r="B18" s="12">
        <v>15</v>
      </c>
      <c r="C18" s="17">
        <v>62324.02734375</v>
      </c>
      <c r="D18" s="17">
        <v>1313.1</v>
      </c>
      <c r="E18" s="17">
        <v>1304.4000000000001</v>
      </c>
      <c r="F18" s="17">
        <v>1222.04908991549</v>
      </c>
      <c r="G18" s="17">
        <v>1281.1270558553299</v>
      </c>
      <c r="H18" s="17">
        <v>59.077965939838997</v>
      </c>
      <c r="I18" s="18">
        <v>2.2484489553E-2</v>
      </c>
      <c r="J18" s="18">
        <v>6.4030175868E-2</v>
      </c>
      <c r="K18" s="18">
        <v>1.6366346093E-2</v>
      </c>
      <c r="L18" s="18">
        <v>5.7912032407999997E-2</v>
      </c>
      <c r="M18" s="31">
        <f t="shared" si="0"/>
        <v>1</v>
      </c>
      <c r="N18" s="31">
        <f t="shared" si="1"/>
        <v>0</v>
      </c>
      <c r="O18" s="19"/>
      <c r="P18" s="14" t="s">
        <v>32</v>
      </c>
      <c r="Q18" s="18">
        <v>2.6507702952000001E-2</v>
      </c>
      <c r="R18" s="18">
        <v>5.8311915880000002E-2</v>
      </c>
      <c r="S18" s="18">
        <v>2.3110902454E-2</v>
      </c>
      <c r="T18" s="18">
        <v>5.6414329530000001E-2</v>
      </c>
    </row>
    <row r="19" spans="1:20">
      <c r="A19" s="14" t="s">
        <v>18</v>
      </c>
      <c r="B19" s="12">
        <v>16</v>
      </c>
      <c r="C19" s="17">
        <v>64353.69140625</v>
      </c>
      <c r="D19" s="17">
        <v>1310.5999999999999</v>
      </c>
      <c r="E19" s="17">
        <v>1301.3</v>
      </c>
      <c r="F19" s="17">
        <v>1194.11072980616</v>
      </c>
      <c r="G19" s="17">
        <v>1268.4965807061701</v>
      </c>
      <c r="H19" s="17">
        <v>74.385850900014006</v>
      </c>
      <c r="I19" s="18">
        <v>2.9608593033000001E-2</v>
      </c>
      <c r="J19" s="18">
        <v>8.1919317997999994E-2</v>
      </c>
      <c r="K19" s="18">
        <v>2.3068508644999999E-2</v>
      </c>
      <c r="L19" s="18">
        <v>7.5379233609999999E-2</v>
      </c>
      <c r="M19" s="31">
        <f t="shared" si="0"/>
        <v>1</v>
      </c>
      <c r="N19" s="31">
        <f t="shared" si="1"/>
        <v>0</v>
      </c>
      <c r="O19" s="19"/>
      <c r="P19" s="14" t="s">
        <v>33</v>
      </c>
      <c r="Q19" s="18">
        <v>8.0575137761000004E-2</v>
      </c>
      <c r="R19" s="18">
        <v>0.10071753746500001</v>
      </c>
      <c r="S19" s="18">
        <v>8.2753846746000004E-2</v>
      </c>
      <c r="T19" s="18">
        <v>0.110004137301</v>
      </c>
    </row>
    <row r="20" spans="1:20">
      <c r="A20" s="14" t="s">
        <v>18</v>
      </c>
      <c r="B20" s="12">
        <v>17</v>
      </c>
      <c r="C20" s="17">
        <v>65560.4921875</v>
      </c>
      <c r="D20" s="17">
        <v>1298.9000000000001</v>
      </c>
      <c r="E20" s="17">
        <v>1270.5999999999999</v>
      </c>
      <c r="F20" s="17">
        <v>1145.9565428442399</v>
      </c>
      <c r="G20" s="17">
        <v>1226.08099356598</v>
      </c>
      <c r="H20" s="17">
        <v>80.124450721740004</v>
      </c>
      <c r="I20" s="18">
        <v>5.1208865284000003E-2</v>
      </c>
      <c r="J20" s="18">
        <v>0.107555173808</v>
      </c>
      <c r="K20" s="18">
        <v>3.1307318166999998E-2</v>
      </c>
      <c r="L20" s="18">
        <v>8.7653626691000006E-2</v>
      </c>
      <c r="M20" s="31">
        <f t="shared" si="0"/>
        <v>1</v>
      </c>
      <c r="N20" s="31">
        <f t="shared" si="1"/>
        <v>0</v>
      </c>
      <c r="O20" s="19"/>
      <c r="P20" s="14" t="s">
        <v>34</v>
      </c>
      <c r="Q20" s="18">
        <v>3.7795058818000001E-2</v>
      </c>
      <c r="R20" s="18">
        <v>6.4490592084000001E-2</v>
      </c>
      <c r="S20" s="18">
        <v>2.7502714032000001E-2</v>
      </c>
      <c r="T20" s="18">
        <v>5.7463266386000002E-2</v>
      </c>
    </row>
    <row r="21" spans="1:20">
      <c r="A21" s="14" t="s">
        <v>18</v>
      </c>
      <c r="B21" s="12">
        <v>18</v>
      </c>
      <c r="C21" s="17">
        <v>65484.2734375</v>
      </c>
      <c r="D21" s="17">
        <v>1297</v>
      </c>
      <c r="E21" s="17">
        <v>1284.7</v>
      </c>
      <c r="F21" s="17">
        <v>1094.6886996595099</v>
      </c>
      <c r="G21" s="17">
        <v>1184.10674799151</v>
      </c>
      <c r="H21" s="17">
        <v>89.418048332001007</v>
      </c>
      <c r="I21" s="18">
        <v>7.9390472579000004E-2</v>
      </c>
      <c r="J21" s="18">
        <v>0.14227236310800001</v>
      </c>
      <c r="K21" s="18">
        <v>7.0740683550000003E-2</v>
      </c>
      <c r="L21" s="18">
        <v>0.13362257407899999</v>
      </c>
      <c r="M21" s="31">
        <f t="shared" si="0"/>
        <v>1</v>
      </c>
      <c r="N21" s="31">
        <f t="shared" si="1"/>
        <v>0</v>
      </c>
      <c r="O21" s="19"/>
      <c r="P21" s="14" t="s">
        <v>35</v>
      </c>
      <c r="Q21" s="18">
        <v>5.6269839266000002E-2</v>
      </c>
      <c r="R21" s="18">
        <v>7.2646204908000001E-2</v>
      </c>
      <c r="S21" s="18">
        <v>5.7861373671999998E-2</v>
      </c>
      <c r="T21" s="18">
        <v>7.7298374116999996E-2</v>
      </c>
    </row>
    <row r="22" spans="1:20">
      <c r="A22" s="14" t="s">
        <v>18</v>
      </c>
      <c r="B22" s="12">
        <v>19</v>
      </c>
      <c r="C22" s="17">
        <v>64105.015625</v>
      </c>
      <c r="D22" s="17">
        <v>1154.2</v>
      </c>
      <c r="E22" s="17">
        <v>1147.5999999999999</v>
      </c>
      <c r="F22" s="17">
        <v>971.33544697761602</v>
      </c>
      <c r="G22" s="17">
        <v>1060.7307478724599</v>
      </c>
      <c r="H22" s="17">
        <v>89.395300894843004</v>
      </c>
      <c r="I22" s="18">
        <v>6.5730838345000001E-2</v>
      </c>
      <c r="J22" s="18">
        <v>0.12859673208299999</v>
      </c>
      <c r="K22" s="18">
        <v>6.1089488134000003E-2</v>
      </c>
      <c r="L22" s="18">
        <v>0.123955381872</v>
      </c>
      <c r="M22" s="31">
        <f t="shared" si="0"/>
        <v>1</v>
      </c>
      <c r="N22" s="31">
        <f t="shared" si="1"/>
        <v>0</v>
      </c>
      <c r="O22" s="19"/>
      <c r="P22" s="14" t="s">
        <v>36</v>
      </c>
      <c r="Q22" s="18">
        <v>0.111907795489</v>
      </c>
      <c r="R22" s="18">
        <v>9.0864605609000004E-2</v>
      </c>
      <c r="S22" s="18">
        <v>0.14541191443599999</v>
      </c>
      <c r="T22" s="18">
        <v>0.12954427543800001</v>
      </c>
    </row>
    <row r="23" spans="1:20">
      <c r="A23" s="14" t="s">
        <v>18</v>
      </c>
      <c r="B23" s="12">
        <v>20</v>
      </c>
      <c r="C23" s="17">
        <v>61546.015625</v>
      </c>
      <c r="D23" s="17">
        <v>535.1</v>
      </c>
      <c r="E23" s="17">
        <v>531.29999999999995</v>
      </c>
      <c r="F23" s="17">
        <v>484.61734274049599</v>
      </c>
      <c r="G23" s="17">
        <v>505.73991228216198</v>
      </c>
      <c r="H23" s="17">
        <v>21.122569541666</v>
      </c>
      <c r="I23" s="18">
        <v>2.0647037776E-2</v>
      </c>
      <c r="J23" s="18">
        <v>3.5501165442E-2</v>
      </c>
      <c r="K23" s="18">
        <v>1.7974745229999999E-2</v>
      </c>
      <c r="L23" s="18">
        <v>3.2828872895999998E-2</v>
      </c>
      <c r="M23" s="31">
        <f t="shared" si="0"/>
        <v>1</v>
      </c>
      <c r="N23" s="31">
        <f t="shared" si="1"/>
        <v>0</v>
      </c>
      <c r="O23" s="19"/>
      <c r="P23" s="14" t="s">
        <v>37</v>
      </c>
      <c r="Q23" s="18">
        <v>3.8584555227000002E-2</v>
      </c>
      <c r="R23" s="18">
        <v>5.1795646783999998E-2</v>
      </c>
      <c r="S23" s="18">
        <v>3.5449274789E-2</v>
      </c>
      <c r="T23" s="18">
        <v>5.0821896633999997E-2</v>
      </c>
    </row>
    <row r="24" spans="1:20">
      <c r="A24" s="14" t="s">
        <v>18</v>
      </c>
      <c r="B24" s="12">
        <v>21</v>
      </c>
      <c r="C24" s="17">
        <v>58615.28515625</v>
      </c>
      <c r="D24" s="17">
        <v>62.7</v>
      </c>
      <c r="E24" s="17">
        <v>60.8</v>
      </c>
      <c r="F24" s="17">
        <v>26.40327474191</v>
      </c>
      <c r="G24" s="17">
        <v>26.40327474191</v>
      </c>
      <c r="H24" s="17">
        <v>0</v>
      </c>
      <c r="I24" s="18">
        <v>2.5525123247000001E-2</v>
      </c>
      <c r="J24" s="18">
        <v>2.5525123247000001E-2</v>
      </c>
      <c r="K24" s="18">
        <v>2.4188976974E-2</v>
      </c>
      <c r="L24" s="18">
        <v>2.4188976974E-2</v>
      </c>
      <c r="M24" s="31">
        <f t="shared" si="0"/>
        <v>1</v>
      </c>
      <c r="N24" s="31">
        <f t="shared" si="1"/>
        <v>0</v>
      </c>
      <c r="O24" s="19"/>
      <c r="P24" s="14" t="s">
        <v>38</v>
      </c>
      <c r="Q24" s="18">
        <v>2.0968070706999999E-2</v>
      </c>
      <c r="R24" s="18">
        <v>4.0748324114999998E-2</v>
      </c>
      <c r="S24" s="18">
        <v>2.6023425140000001E-2</v>
      </c>
      <c r="T24" s="18">
        <v>4.1957112775999998E-2</v>
      </c>
    </row>
    <row r="25" spans="1:20">
      <c r="A25" s="14" t="s">
        <v>18</v>
      </c>
      <c r="B25" s="12">
        <v>22</v>
      </c>
      <c r="C25" s="17">
        <v>55656.01171875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8">
        <v>0</v>
      </c>
      <c r="J25" s="18">
        <v>0</v>
      </c>
      <c r="K25" s="18">
        <v>0</v>
      </c>
      <c r="L25" s="18">
        <v>0</v>
      </c>
      <c r="M25" s="31">
        <f t="shared" si="0"/>
        <v>0</v>
      </c>
      <c r="N25" s="31">
        <f t="shared" si="1"/>
        <v>0</v>
      </c>
      <c r="O25" s="19"/>
      <c r="P25" s="14" t="s">
        <v>39</v>
      </c>
      <c r="Q25" s="18">
        <v>2.8905431847999999E-2</v>
      </c>
      <c r="R25" s="18">
        <v>4.0180553851E-2</v>
      </c>
      <c r="S25" s="18">
        <v>3.0937500638999998E-2</v>
      </c>
      <c r="T25" s="18">
        <v>3.8887326277999998E-2</v>
      </c>
    </row>
    <row r="26" spans="1:20">
      <c r="A26" s="14" t="s">
        <v>18</v>
      </c>
      <c r="B26" s="12">
        <v>23</v>
      </c>
      <c r="C26" s="17">
        <v>51411.97265625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8">
        <v>0</v>
      </c>
      <c r="J26" s="18">
        <v>0</v>
      </c>
      <c r="K26" s="18">
        <v>0</v>
      </c>
      <c r="L26" s="18">
        <v>0</v>
      </c>
      <c r="M26" s="31">
        <f t="shared" si="0"/>
        <v>0</v>
      </c>
      <c r="N26" s="31">
        <f t="shared" si="1"/>
        <v>0</v>
      </c>
      <c r="O26" s="19"/>
      <c r="P26" s="14" t="s">
        <v>40</v>
      </c>
      <c r="Q26" s="18">
        <v>3.1852053500999997E-2</v>
      </c>
      <c r="R26" s="18">
        <v>7.0580646077E-2</v>
      </c>
      <c r="S26" s="18">
        <v>2.7607528687000001E-2</v>
      </c>
      <c r="T26" s="18">
        <v>6.8568138313000002E-2</v>
      </c>
    </row>
    <row r="27" spans="1:20">
      <c r="A27" s="14" t="s">
        <v>18</v>
      </c>
      <c r="B27" s="12">
        <v>24</v>
      </c>
      <c r="C27" s="17">
        <v>46903.078125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8">
        <v>0</v>
      </c>
      <c r="J27" s="18">
        <v>0</v>
      </c>
      <c r="K27" s="18">
        <v>0</v>
      </c>
      <c r="L27" s="18">
        <v>0</v>
      </c>
      <c r="M27" s="31">
        <f t="shared" si="0"/>
        <v>0</v>
      </c>
      <c r="N27" s="31">
        <f t="shared" si="1"/>
        <v>0</v>
      </c>
      <c r="O27" s="19"/>
      <c r="P27" s="14" t="s">
        <v>41</v>
      </c>
      <c r="Q27" s="18">
        <v>5.2359100541E-2</v>
      </c>
      <c r="R27" s="18">
        <v>7.6281894899000002E-2</v>
      </c>
      <c r="S27" s="18">
        <v>5.7107597123000002E-2</v>
      </c>
      <c r="T27" s="18">
        <v>7.7842577758000006E-2</v>
      </c>
    </row>
    <row r="28" spans="1:20">
      <c r="A28" s="14" t="s">
        <v>19</v>
      </c>
      <c r="B28" s="12">
        <v>1</v>
      </c>
      <c r="C28" s="17">
        <v>43077.5390625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8">
        <v>0</v>
      </c>
      <c r="J28" s="18">
        <v>0</v>
      </c>
      <c r="K28" s="18">
        <v>0</v>
      </c>
      <c r="L28" s="18">
        <v>0</v>
      </c>
      <c r="M28" s="31">
        <f t="shared" si="0"/>
        <v>0</v>
      </c>
      <c r="N28" s="31">
        <f t="shared" si="1"/>
        <v>0</v>
      </c>
      <c r="O28" s="19"/>
      <c r="P28" s="14" t="s">
        <v>42</v>
      </c>
      <c r="Q28" s="18">
        <v>1.3404120473999999E-2</v>
      </c>
      <c r="R28" s="18">
        <v>7.3365760663000004E-2</v>
      </c>
      <c r="S28" s="18">
        <v>1.6182558013999999E-2</v>
      </c>
      <c r="T28" s="18">
        <v>6.8216196288999997E-2</v>
      </c>
    </row>
    <row r="29" spans="1:20">
      <c r="A29" s="14" t="s">
        <v>19</v>
      </c>
      <c r="B29" s="12">
        <v>2</v>
      </c>
      <c r="C29" s="17">
        <v>40393.3984375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8">
        <v>0</v>
      </c>
      <c r="J29" s="18">
        <v>0</v>
      </c>
      <c r="K29" s="18">
        <v>0</v>
      </c>
      <c r="L29" s="18">
        <v>0</v>
      </c>
      <c r="M29" s="31">
        <f t="shared" si="0"/>
        <v>0</v>
      </c>
      <c r="N29" s="31">
        <f t="shared" si="1"/>
        <v>0</v>
      </c>
      <c r="O29" s="19"/>
      <c r="P29" s="14" t="s">
        <v>43</v>
      </c>
      <c r="Q29" s="18">
        <v>2.1794553665000001E-2</v>
      </c>
      <c r="R29" s="18">
        <v>7.6779558570999995E-2</v>
      </c>
      <c r="S29" s="18">
        <v>1.8634315734000002E-2</v>
      </c>
      <c r="T29" s="18">
        <v>7.4399378975E-2</v>
      </c>
    </row>
    <row r="30" spans="1:20">
      <c r="A30" s="14" t="s">
        <v>19</v>
      </c>
      <c r="B30" s="12">
        <v>3</v>
      </c>
      <c r="C30" s="17">
        <v>38553.5234375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8">
        <v>0</v>
      </c>
      <c r="J30" s="18">
        <v>0</v>
      </c>
      <c r="K30" s="18">
        <v>0</v>
      </c>
      <c r="L30" s="18">
        <v>0</v>
      </c>
      <c r="M30" s="31">
        <f t="shared" si="0"/>
        <v>0</v>
      </c>
      <c r="N30" s="31">
        <f t="shared" si="1"/>
        <v>0</v>
      </c>
      <c r="O30" s="19"/>
      <c r="P30" s="14" t="s">
        <v>44</v>
      </c>
      <c r="Q30" s="18">
        <v>6.8952115899999999E-2</v>
      </c>
      <c r="R30" s="18">
        <v>9.3823606195000006E-2</v>
      </c>
      <c r="S30" s="18">
        <v>6.6837001758999995E-2</v>
      </c>
      <c r="T30" s="18">
        <v>0.100655803534</v>
      </c>
    </row>
    <row r="31" spans="1:20">
      <c r="A31" s="14" t="s">
        <v>19</v>
      </c>
      <c r="B31" s="12">
        <v>4</v>
      </c>
      <c r="C31" s="17">
        <v>37387.6171875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8">
        <v>0</v>
      </c>
      <c r="J31" s="18">
        <v>0</v>
      </c>
      <c r="K31" s="18">
        <v>0</v>
      </c>
      <c r="L31" s="18">
        <v>0</v>
      </c>
      <c r="M31" s="31">
        <f t="shared" si="0"/>
        <v>0</v>
      </c>
      <c r="N31" s="31">
        <f t="shared" si="1"/>
        <v>0</v>
      </c>
      <c r="O31" s="19"/>
      <c r="P31" s="14" t="s">
        <v>45</v>
      </c>
      <c r="Q31" s="18">
        <v>4.8411682343000001E-2</v>
      </c>
      <c r="R31" s="18">
        <v>6.3010831993999997E-2</v>
      </c>
      <c r="S31" s="18">
        <v>4.7770880685000003E-2</v>
      </c>
      <c r="T31" s="18">
        <v>7.0275789258999993E-2</v>
      </c>
    </row>
    <row r="32" spans="1:20">
      <c r="A32" s="14" t="s">
        <v>19</v>
      </c>
      <c r="B32" s="12">
        <v>5</v>
      </c>
      <c r="C32" s="17">
        <v>37091.33984375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8">
        <v>0</v>
      </c>
      <c r="J32" s="18">
        <v>0</v>
      </c>
      <c r="K32" s="18">
        <v>0</v>
      </c>
      <c r="L32" s="18">
        <v>0</v>
      </c>
      <c r="M32" s="31">
        <f t="shared" si="0"/>
        <v>0</v>
      </c>
      <c r="N32" s="31">
        <f t="shared" si="1"/>
        <v>0</v>
      </c>
      <c r="O32" s="19"/>
      <c r="P32" s="14" t="s">
        <v>46</v>
      </c>
      <c r="Q32" s="18">
        <v>3.6500965771000003E-2</v>
      </c>
      <c r="R32" s="18">
        <v>9.3676180412999993E-2</v>
      </c>
      <c r="S32" s="18">
        <v>3.5151649287E-2</v>
      </c>
      <c r="T32" s="18">
        <v>9.5720664014999998E-2</v>
      </c>
    </row>
    <row r="33" spans="1:20">
      <c r="A33" s="14" t="s">
        <v>19</v>
      </c>
      <c r="B33" s="12">
        <v>6</v>
      </c>
      <c r="C33" s="17">
        <v>37948.99609375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8">
        <v>0</v>
      </c>
      <c r="J33" s="18">
        <v>0</v>
      </c>
      <c r="K33" s="18">
        <v>0</v>
      </c>
      <c r="L33" s="18">
        <v>0</v>
      </c>
      <c r="M33" s="31">
        <f t="shared" si="0"/>
        <v>0</v>
      </c>
      <c r="N33" s="31">
        <f t="shared" si="1"/>
        <v>0</v>
      </c>
      <c r="O33" s="19"/>
      <c r="P33" s="14" t="s">
        <v>47</v>
      </c>
      <c r="Q33" s="18">
        <v>3.3415571705000001E-2</v>
      </c>
      <c r="R33" s="18">
        <v>6.9558111561999994E-2</v>
      </c>
      <c r="S33" s="18">
        <v>2.6022343847000001E-2</v>
      </c>
      <c r="T33" s="18">
        <v>7.0791477352999996E-2</v>
      </c>
    </row>
    <row r="34" spans="1:20">
      <c r="A34" s="14" t="s">
        <v>19</v>
      </c>
      <c r="B34" s="12">
        <v>7</v>
      </c>
      <c r="C34" s="17">
        <v>39491.96484375</v>
      </c>
      <c r="D34" s="17">
        <v>0</v>
      </c>
      <c r="E34" s="17">
        <v>0</v>
      </c>
      <c r="F34" s="17">
        <v>1.2180276213E-2</v>
      </c>
      <c r="G34" s="17">
        <v>1.2180276213E-2</v>
      </c>
      <c r="H34" s="17">
        <v>0</v>
      </c>
      <c r="I34" s="18">
        <v>8.56559508650267E-6</v>
      </c>
      <c r="J34" s="18">
        <v>8.56559508650267E-6</v>
      </c>
      <c r="K34" s="18">
        <v>8.56559508650267E-6</v>
      </c>
      <c r="L34" s="18">
        <v>8.56559508650267E-6</v>
      </c>
      <c r="M34" s="31">
        <f t="shared" si="0"/>
        <v>0</v>
      </c>
      <c r="N34" s="31">
        <f t="shared" si="1"/>
        <v>1</v>
      </c>
      <c r="O34" s="19"/>
      <c r="P34" s="14" t="s">
        <v>48</v>
      </c>
      <c r="Q34" s="18">
        <v>1.8868090984E-2</v>
      </c>
      <c r="R34" s="18">
        <v>7.5162547565000001E-2</v>
      </c>
      <c r="S34" s="18">
        <v>1.2845497643E-2</v>
      </c>
      <c r="T34" s="18">
        <v>7.6465337706999995E-2</v>
      </c>
    </row>
    <row r="35" spans="1:20">
      <c r="A35" s="14" t="s">
        <v>19</v>
      </c>
      <c r="B35" s="12">
        <v>8</v>
      </c>
      <c r="C35" s="17">
        <v>40391.82421875</v>
      </c>
      <c r="D35" s="17">
        <v>70.099999999999994</v>
      </c>
      <c r="E35" s="17">
        <v>65.3</v>
      </c>
      <c r="F35" s="17">
        <v>53.630196075931998</v>
      </c>
      <c r="G35" s="17">
        <v>53.630196075931998</v>
      </c>
      <c r="H35" s="17">
        <v>0</v>
      </c>
      <c r="I35" s="18">
        <v>1.1582140592999999E-2</v>
      </c>
      <c r="J35" s="18">
        <v>1.1582140592999999E-2</v>
      </c>
      <c r="K35" s="18">
        <v>8.2066131670000004E-3</v>
      </c>
      <c r="L35" s="18">
        <v>8.2066131670000004E-3</v>
      </c>
      <c r="M35" s="31">
        <f t="shared" si="0"/>
        <v>1</v>
      </c>
      <c r="N35" s="31">
        <f t="shared" si="1"/>
        <v>0</v>
      </c>
      <c r="O35" s="19"/>
    </row>
    <row r="36" spans="1:20">
      <c r="A36" s="14" t="s">
        <v>19</v>
      </c>
      <c r="B36" s="12">
        <v>9</v>
      </c>
      <c r="C36" s="17">
        <v>42815.30078125</v>
      </c>
      <c r="D36" s="17">
        <v>462.9</v>
      </c>
      <c r="E36" s="17">
        <v>455.9</v>
      </c>
      <c r="F36" s="17">
        <v>440.362739295322</v>
      </c>
      <c r="G36" s="17">
        <v>442.000108251634</v>
      </c>
      <c r="H36" s="17">
        <v>1.6373689563110001</v>
      </c>
      <c r="I36" s="18">
        <v>1.4697532875000001E-2</v>
      </c>
      <c r="J36" s="18">
        <v>1.5848987836999999E-2</v>
      </c>
      <c r="K36" s="18">
        <v>9.7748887109999991E-3</v>
      </c>
      <c r="L36" s="18">
        <v>1.0926343674E-2</v>
      </c>
      <c r="M36" s="31">
        <f t="shared" si="0"/>
        <v>1</v>
      </c>
      <c r="N36" s="31">
        <f t="shared" si="1"/>
        <v>0</v>
      </c>
      <c r="O36" s="19"/>
      <c r="P36" s="24" t="s">
        <v>155</v>
      </c>
      <c r="Q36" s="19"/>
      <c r="R36" s="19"/>
      <c r="S36" s="19"/>
      <c r="T36" s="19"/>
    </row>
    <row r="37" spans="1:20">
      <c r="A37" s="14" t="s">
        <v>19</v>
      </c>
      <c r="B37" s="12">
        <v>10</v>
      </c>
      <c r="C37" s="17">
        <v>46329.5</v>
      </c>
      <c r="D37" s="17">
        <v>778.3</v>
      </c>
      <c r="E37" s="17">
        <v>762.8</v>
      </c>
      <c r="F37" s="17">
        <v>848.22648507416795</v>
      </c>
      <c r="G37" s="17">
        <v>957.10352344803005</v>
      </c>
      <c r="H37" s="17">
        <v>108.87703837386201</v>
      </c>
      <c r="I37" s="18">
        <v>0.12574087443599999</v>
      </c>
      <c r="J37" s="18">
        <v>4.9174743371000001E-2</v>
      </c>
      <c r="K37" s="18">
        <v>0.136641015083</v>
      </c>
      <c r="L37" s="18">
        <v>6.0074884017999999E-2</v>
      </c>
      <c r="M37" s="31">
        <f t="shared" si="0"/>
        <v>1</v>
      </c>
      <c r="N37" s="31">
        <f t="shared" si="1"/>
        <v>1</v>
      </c>
      <c r="O37" s="19"/>
      <c r="P37" s="8" t="s">
        <v>156</v>
      </c>
      <c r="Q37" s="8" t="s">
        <v>157</v>
      </c>
      <c r="R37" s="8" t="s">
        <v>158</v>
      </c>
      <c r="S37" s="25" t="s">
        <v>159</v>
      </c>
      <c r="T37" s="26"/>
    </row>
    <row r="38" spans="1:20">
      <c r="A38" s="14" t="s">
        <v>19</v>
      </c>
      <c r="B38" s="12">
        <v>11</v>
      </c>
      <c r="C38" s="17">
        <v>50396.59765625</v>
      </c>
      <c r="D38" s="17">
        <v>948.2</v>
      </c>
      <c r="E38" s="17">
        <v>938.3</v>
      </c>
      <c r="F38" s="17">
        <v>1050.2942599901901</v>
      </c>
      <c r="G38" s="17">
        <v>1091.77356624255</v>
      </c>
      <c r="H38" s="17">
        <v>41.479306252362001</v>
      </c>
      <c r="I38" s="18">
        <v>0.100965939692</v>
      </c>
      <c r="J38" s="18">
        <v>7.1796244718000002E-2</v>
      </c>
      <c r="K38" s="18">
        <v>0.107927965008</v>
      </c>
      <c r="L38" s="18">
        <v>7.8758270034999994E-2</v>
      </c>
      <c r="M38" s="31">
        <f t="shared" si="0"/>
        <v>1</v>
      </c>
      <c r="N38" s="31">
        <f t="shared" si="1"/>
        <v>1</v>
      </c>
      <c r="O38" s="19"/>
      <c r="P38" s="18">
        <v>4.7339297075000002E-2</v>
      </c>
      <c r="Q38" s="18">
        <v>7.2618244701000007E-2</v>
      </c>
      <c r="R38" s="18">
        <v>4.8310690117000003E-2</v>
      </c>
      <c r="S38" s="27">
        <v>7.3292945846999996E-2</v>
      </c>
      <c r="T38" s="28"/>
    </row>
    <row r="39" spans="1:20">
      <c r="A39" s="14" t="s">
        <v>19</v>
      </c>
      <c r="B39" s="12">
        <v>12</v>
      </c>
      <c r="C39" s="17">
        <v>54408.078125</v>
      </c>
      <c r="D39" s="17">
        <v>1002.9</v>
      </c>
      <c r="E39" s="17">
        <v>1005.1</v>
      </c>
      <c r="F39" s="17">
        <v>940.70996740357305</v>
      </c>
      <c r="G39" s="17">
        <v>975.18053940610696</v>
      </c>
      <c r="H39" s="17">
        <v>34.470572002533999</v>
      </c>
      <c r="I39" s="18">
        <v>1.9493291555999999E-2</v>
      </c>
      <c r="J39" s="18">
        <v>4.3734200138000001E-2</v>
      </c>
      <c r="K39" s="18">
        <v>2.1040408292999999E-2</v>
      </c>
      <c r="L39" s="18">
        <v>4.5281316874999998E-2</v>
      </c>
      <c r="M39" s="31">
        <f t="shared" si="0"/>
        <v>1</v>
      </c>
      <c r="N39" s="31">
        <f t="shared" si="1"/>
        <v>0</v>
      </c>
      <c r="O39" s="19"/>
    </row>
    <row r="40" spans="1:20">
      <c r="A40" s="14" t="s">
        <v>19</v>
      </c>
      <c r="B40" s="12">
        <v>13</v>
      </c>
      <c r="C40" s="17">
        <v>57829.33984375</v>
      </c>
      <c r="D40" s="17">
        <v>1072.5999999999999</v>
      </c>
      <c r="E40" s="17">
        <v>1039.0999999999999</v>
      </c>
      <c r="F40" s="17">
        <v>726.63167418156002</v>
      </c>
      <c r="G40" s="17">
        <v>796.97997279861102</v>
      </c>
      <c r="H40" s="17">
        <v>70.348298617050006</v>
      </c>
      <c r="I40" s="18">
        <v>0.19382561687800001</v>
      </c>
      <c r="J40" s="18">
        <v>0.24329699424599999</v>
      </c>
      <c r="K40" s="18">
        <v>0.170267248383</v>
      </c>
      <c r="L40" s="18">
        <v>0.21973862575100001</v>
      </c>
      <c r="M40" s="31">
        <f t="shared" si="0"/>
        <v>1</v>
      </c>
      <c r="N40" s="31">
        <f t="shared" si="1"/>
        <v>0</v>
      </c>
      <c r="O40" s="19"/>
      <c r="P40" s="29" t="s">
        <v>160</v>
      </c>
      <c r="Q40" s="19"/>
      <c r="R40" s="19"/>
      <c r="S40" s="19"/>
      <c r="T40" s="19"/>
    </row>
    <row r="41" spans="1:20">
      <c r="A41" s="14" t="s">
        <v>19</v>
      </c>
      <c r="B41" s="12">
        <v>14</v>
      </c>
      <c r="C41" s="17">
        <v>61057.484375</v>
      </c>
      <c r="D41" s="17">
        <v>1114.2</v>
      </c>
      <c r="E41" s="17">
        <v>1114</v>
      </c>
      <c r="F41" s="17">
        <v>947.23956084569295</v>
      </c>
      <c r="G41" s="17">
        <v>992.64098419401398</v>
      </c>
      <c r="H41" s="17">
        <v>45.401423348320002</v>
      </c>
      <c r="I41" s="18">
        <v>8.5484539947000004E-2</v>
      </c>
      <c r="J41" s="18">
        <v>0.117412404468</v>
      </c>
      <c r="K41" s="18">
        <v>8.5343892970999993E-2</v>
      </c>
      <c r="L41" s="18">
        <v>0.117271757492</v>
      </c>
      <c r="M41" s="31">
        <f t="shared" si="0"/>
        <v>1</v>
      </c>
      <c r="N41" s="31">
        <f t="shared" si="1"/>
        <v>0</v>
      </c>
      <c r="O41" s="19"/>
    </row>
    <row r="42" spans="1:20">
      <c r="A42" s="14" t="s">
        <v>19</v>
      </c>
      <c r="B42" s="12">
        <v>15</v>
      </c>
      <c r="C42" s="17">
        <v>63551.0546875</v>
      </c>
      <c r="D42" s="17">
        <v>1123</v>
      </c>
      <c r="E42" s="17">
        <v>1084</v>
      </c>
      <c r="F42" s="17">
        <v>1070.9790624422201</v>
      </c>
      <c r="G42" s="17">
        <v>1141.67207081437</v>
      </c>
      <c r="H42" s="17">
        <v>70.693008372153997</v>
      </c>
      <c r="I42" s="18">
        <v>1.3130851486E-2</v>
      </c>
      <c r="J42" s="18">
        <v>3.6582937804000001E-2</v>
      </c>
      <c r="K42" s="18">
        <v>4.0557011823999997E-2</v>
      </c>
      <c r="L42" s="18">
        <v>9.1567774660000004E-3</v>
      </c>
      <c r="M42" s="31">
        <f t="shared" si="0"/>
        <v>1</v>
      </c>
      <c r="N42" s="31">
        <f t="shared" si="1"/>
        <v>1</v>
      </c>
      <c r="O42" s="19"/>
      <c r="P42" s="4" t="s">
        <v>161</v>
      </c>
    </row>
    <row r="43" spans="1:20">
      <c r="A43" s="14" t="s">
        <v>19</v>
      </c>
      <c r="B43" s="12">
        <v>16</v>
      </c>
      <c r="C43" s="17">
        <v>65354.4609375</v>
      </c>
      <c r="D43" s="17">
        <v>1087</v>
      </c>
      <c r="E43" s="17">
        <v>1079.7</v>
      </c>
      <c r="F43" s="17">
        <v>1112.7077550403601</v>
      </c>
      <c r="G43" s="17">
        <v>1224.8032314280799</v>
      </c>
      <c r="H43" s="17">
        <v>112.095476387723</v>
      </c>
      <c r="I43" s="18">
        <v>9.6908038978000002E-2</v>
      </c>
      <c r="J43" s="18">
        <v>1.8078590041999999E-2</v>
      </c>
      <c r="K43" s="18">
        <v>0.102041653606</v>
      </c>
      <c r="L43" s="18">
        <v>2.3212204669000001E-2</v>
      </c>
      <c r="M43" s="31">
        <f t="shared" si="0"/>
        <v>1</v>
      </c>
      <c r="N43" s="31">
        <f t="shared" si="1"/>
        <v>1</v>
      </c>
      <c r="O43" s="19"/>
      <c r="P43" s="8" t="s">
        <v>16</v>
      </c>
      <c r="Q43" s="8" t="s">
        <v>162</v>
      </c>
    </row>
    <row r="44" spans="1:20">
      <c r="A44" s="14" t="s">
        <v>19</v>
      </c>
      <c r="B44" s="12">
        <v>17</v>
      </c>
      <c r="C44" s="17">
        <v>66123.328125</v>
      </c>
      <c r="D44" s="17">
        <v>1001.6</v>
      </c>
      <c r="E44" s="17">
        <v>989.9</v>
      </c>
      <c r="F44" s="17">
        <v>1003.19744262245</v>
      </c>
      <c r="G44" s="17">
        <v>1112.0748180047699</v>
      </c>
      <c r="H44" s="17">
        <v>108.877375382317</v>
      </c>
      <c r="I44" s="18">
        <v>7.7689745431999996E-2</v>
      </c>
      <c r="J44" s="18">
        <v>1.1233773710000001E-3</v>
      </c>
      <c r="K44" s="18">
        <v>8.5917593533000006E-2</v>
      </c>
      <c r="L44" s="18">
        <v>9.3512254719999993E-3</v>
      </c>
      <c r="M44" s="31">
        <f t="shared" si="0"/>
        <v>1</v>
      </c>
      <c r="N44" s="31">
        <f t="shared" si="1"/>
        <v>1</v>
      </c>
      <c r="O44" s="19"/>
      <c r="P44" s="14" t="s">
        <v>18</v>
      </c>
      <c r="Q44" s="12">
        <v>1422</v>
      </c>
    </row>
    <row r="45" spans="1:20">
      <c r="A45" s="14" t="s">
        <v>19</v>
      </c>
      <c r="B45" s="12">
        <v>18</v>
      </c>
      <c r="C45" s="17">
        <v>65698.2265625</v>
      </c>
      <c r="D45" s="17">
        <v>956.5</v>
      </c>
      <c r="E45" s="17">
        <v>970</v>
      </c>
      <c r="F45" s="17">
        <v>1004.78748727149</v>
      </c>
      <c r="G45" s="17">
        <v>1101.69416686363</v>
      </c>
      <c r="H45" s="17">
        <v>96.906679592133003</v>
      </c>
      <c r="I45" s="18">
        <v>0.102105602576</v>
      </c>
      <c r="J45" s="18">
        <v>3.3957445337999999E-2</v>
      </c>
      <c r="K45" s="18">
        <v>9.2611931689999996E-2</v>
      </c>
      <c r="L45" s="18">
        <v>2.4463774452000001E-2</v>
      </c>
      <c r="M45" s="31">
        <f t="shared" si="0"/>
        <v>1</v>
      </c>
      <c r="N45" s="31">
        <f t="shared" si="1"/>
        <v>1</v>
      </c>
      <c r="O45" s="19"/>
      <c r="P45" s="14" t="s">
        <v>19</v>
      </c>
      <c r="Q45" s="12">
        <v>1422</v>
      </c>
    </row>
    <row r="46" spans="1:20">
      <c r="A46" s="14" t="s">
        <v>19</v>
      </c>
      <c r="B46" s="12">
        <v>19</v>
      </c>
      <c r="C46" s="17">
        <v>64227.3203125</v>
      </c>
      <c r="D46" s="17">
        <v>861.5</v>
      </c>
      <c r="E46" s="17">
        <v>812.1</v>
      </c>
      <c r="F46" s="17">
        <v>856.21062221156205</v>
      </c>
      <c r="G46" s="17">
        <v>946.51729945659599</v>
      </c>
      <c r="H46" s="17">
        <v>90.306677245033001</v>
      </c>
      <c r="I46" s="18">
        <v>5.9787130419000002E-2</v>
      </c>
      <c r="J46" s="18">
        <v>3.7196749560000002E-3</v>
      </c>
      <c r="K46" s="18">
        <v>9.4526933512999997E-2</v>
      </c>
      <c r="L46" s="18">
        <v>3.1020128136999999E-2</v>
      </c>
      <c r="M46" s="31">
        <f t="shared" si="0"/>
        <v>1</v>
      </c>
      <c r="N46" s="31">
        <f t="shared" si="1"/>
        <v>1</v>
      </c>
      <c r="O46" s="19"/>
      <c r="P46" s="14" t="s">
        <v>20</v>
      </c>
      <c r="Q46" s="12">
        <v>1422</v>
      </c>
    </row>
    <row r="47" spans="1:20">
      <c r="A47" s="14" t="s">
        <v>19</v>
      </c>
      <c r="B47" s="12">
        <v>20</v>
      </c>
      <c r="C47" s="17">
        <v>61636.515625</v>
      </c>
      <c r="D47" s="17">
        <v>342</v>
      </c>
      <c r="E47" s="17">
        <v>337.6</v>
      </c>
      <c r="F47" s="17">
        <v>404.66159005473003</v>
      </c>
      <c r="G47" s="17">
        <v>426.73365652286299</v>
      </c>
      <c r="H47" s="17">
        <v>22.072066468132999</v>
      </c>
      <c r="I47" s="18">
        <v>5.9587662813999999E-2</v>
      </c>
      <c r="J47" s="18">
        <v>4.4065815789999997E-2</v>
      </c>
      <c r="K47" s="18">
        <v>6.2681896288E-2</v>
      </c>
      <c r="L47" s="18">
        <v>4.7160049263999998E-2</v>
      </c>
      <c r="M47" s="31">
        <f t="shared" si="0"/>
        <v>1</v>
      </c>
      <c r="N47" s="31">
        <f t="shared" si="1"/>
        <v>1</v>
      </c>
      <c r="O47" s="19"/>
      <c r="P47" s="14" t="s">
        <v>21</v>
      </c>
      <c r="Q47" s="12">
        <v>1422</v>
      </c>
    </row>
    <row r="48" spans="1:20">
      <c r="A48" s="14" t="s">
        <v>19</v>
      </c>
      <c r="B48" s="12">
        <v>21</v>
      </c>
      <c r="C48" s="17">
        <v>59085.5390625</v>
      </c>
      <c r="D48" s="17">
        <v>36.6</v>
      </c>
      <c r="E48" s="17">
        <v>33</v>
      </c>
      <c r="F48" s="17">
        <v>35.264308428024997</v>
      </c>
      <c r="G48" s="17">
        <v>35.264308428024997</v>
      </c>
      <c r="H48" s="17">
        <v>0</v>
      </c>
      <c r="I48" s="18">
        <v>9.3930490200000005E-4</v>
      </c>
      <c r="J48" s="18">
        <v>9.3930490200000005E-4</v>
      </c>
      <c r="K48" s="18">
        <v>1.592340666E-3</v>
      </c>
      <c r="L48" s="18">
        <v>1.592340666E-3</v>
      </c>
      <c r="M48" s="31">
        <f t="shared" si="0"/>
        <v>1</v>
      </c>
      <c r="N48" s="31">
        <f t="shared" si="1"/>
        <v>1</v>
      </c>
      <c r="O48" s="19"/>
      <c r="P48" s="14" t="s">
        <v>22</v>
      </c>
      <c r="Q48" s="12">
        <v>1422</v>
      </c>
    </row>
    <row r="49" spans="1:17">
      <c r="A49" s="14" t="s">
        <v>19</v>
      </c>
      <c r="B49" s="12">
        <v>22</v>
      </c>
      <c r="C49" s="17">
        <v>56850.9765625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v>0</v>
      </c>
      <c r="J49" s="18">
        <v>0</v>
      </c>
      <c r="K49" s="18">
        <v>0</v>
      </c>
      <c r="L49" s="18">
        <v>0</v>
      </c>
      <c r="M49" s="31">
        <f t="shared" si="0"/>
        <v>0</v>
      </c>
      <c r="N49" s="31">
        <f t="shared" si="1"/>
        <v>0</v>
      </c>
      <c r="O49" s="19"/>
      <c r="P49" s="14" t="s">
        <v>23</v>
      </c>
      <c r="Q49" s="12">
        <v>1422</v>
      </c>
    </row>
    <row r="50" spans="1:17">
      <c r="A50" s="14" t="s">
        <v>19</v>
      </c>
      <c r="B50" s="12">
        <v>23</v>
      </c>
      <c r="C50" s="17">
        <v>53016.48046875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v>0</v>
      </c>
      <c r="J50" s="18">
        <v>0</v>
      </c>
      <c r="K50" s="18">
        <v>0</v>
      </c>
      <c r="L50" s="18">
        <v>0</v>
      </c>
      <c r="M50" s="31">
        <f t="shared" si="0"/>
        <v>0</v>
      </c>
      <c r="N50" s="31">
        <f t="shared" si="1"/>
        <v>0</v>
      </c>
      <c r="O50" s="19"/>
      <c r="P50" s="14" t="s">
        <v>24</v>
      </c>
      <c r="Q50" s="12">
        <v>1422</v>
      </c>
    </row>
    <row r="51" spans="1:17">
      <c r="A51" s="14" t="s">
        <v>19</v>
      </c>
      <c r="B51" s="12">
        <v>24</v>
      </c>
      <c r="C51" s="17">
        <v>48711.26953125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v>0</v>
      </c>
      <c r="J51" s="18">
        <v>0</v>
      </c>
      <c r="K51" s="18">
        <v>0</v>
      </c>
      <c r="L51" s="18">
        <v>0</v>
      </c>
      <c r="M51" s="31">
        <f t="shared" si="0"/>
        <v>0</v>
      </c>
      <c r="N51" s="31">
        <f t="shared" si="1"/>
        <v>0</v>
      </c>
      <c r="O51" s="19"/>
      <c r="P51" s="14" t="s">
        <v>25</v>
      </c>
      <c r="Q51" s="12">
        <v>1422</v>
      </c>
    </row>
    <row r="52" spans="1:17">
      <c r="A52" s="14" t="s">
        <v>20</v>
      </c>
      <c r="B52" s="12">
        <v>1</v>
      </c>
      <c r="C52" s="17">
        <v>45007.125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v>0</v>
      </c>
      <c r="J52" s="18">
        <v>0</v>
      </c>
      <c r="K52" s="18">
        <v>0</v>
      </c>
      <c r="L52" s="18">
        <v>0</v>
      </c>
      <c r="M52" s="31">
        <f t="shared" si="0"/>
        <v>0</v>
      </c>
      <c r="N52" s="31">
        <f t="shared" si="1"/>
        <v>0</v>
      </c>
      <c r="O52" s="19"/>
      <c r="P52" s="14" t="s">
        <v>26</v>
      </c>
      <c r="Q52" s="12">
        <v>1422</v>
      </c>
    </row>
    <row r="53" spans="1:17">
      <c r="A53" s="14" t="s">
        <v>20</v>
      </c>
      <c r="B53" s="12">
        <v>2</v>
      </c>
      <c r="C53" s="17">
        <v>42286.98046875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8">
        <v>0</v>
      </c>
      <c r="J53" s="18">
        <v>0</v>
      </c>
      <c r="K53" s="18">
        <v>0</v>
      </c>
      <c r="L53" s="18">
        <v>0</v>
      </c>
      <c r="M53" s="31">
        <f t="shared" si="0"/>
        <v>0</v>
      </c>
      <c r="N53" s="31">
        <f t="shared" si="1"/>
        <v>0</v>
      </c>
      <c r="O53" s="19"/>
      <c r="P53" s="14" t="s">
        <v>27</v>
      </c>
      <c r="Q53" s="12">
        <v>1422</v>
      </c>
    </row>
    <row r="54" spans="1:17">
      <c r="A54" s="14" t="s">
        <v>20</v>
      </c>
      <c r="B54" s="12">
        <v>3</v>
      </c>
      <c r="C54" s="17">
        <v>40240.20703125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8">
        <v>0</v>
      </c>
      <c r="J54" s="18">
        <v>0</v>
      </c>
      <c r="K54" s="18">
        <v>0</v>
      </c>
      <c r="L54" s="18">
        <v>0</v>
      </c>
      <c r="M54" s="31">
        <f t="shared" si="0"/>
        <v>0</v>
      </c>
      <c r="N54" s="31">
        <f t="shared" si="1"/>
        <v>0</v>
      </c>
      <c r="O54" s="19"/>
      <c r="P54" s="14" t="s">
        <v>28</v>
      </c>
      <c r="Q54" s="12">
        <v>1422</v>
      </c>
    </row>
    <row r="55" spans="1:17">
      <c r="A55" s="14" t="s">
        <v>20</v>
      </c>
      <c r="B55" s="12">
        <v>4</v>
      </c>
      <c r="C55" s="17">
        <v>38847.76171875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8">
        <v>0</v>
      </c>
      <c r="J55" s="18">
        <v>0</v>
      </c>
      <c r="K55" s="18">
        <v>0</v>
      </c>
      <c r="L55" s="18">
        <v>0</v>
      </c>
      <c r="M55" s="31">
        <f t="shared" si="0"/>
        <v>0</v>
      </c>
      <c r="N55" s="31">
        <f t="shared" si="1"/>
        <v>0</v>
      </c>
      <c r="O55" s="19"/>
      <c r="P55" s="14" t="s">
        <v>29</v>
      </c>
      <c r="Q55" s="12">
        <v>1422</v>
      </c>
    </row>
    <row r="56" spans="1:17">
      <c r="A56" s="14" t="s">
        <v>20</v>
      </c>
      <c r="B56" s="12">
        <v>5</v>
      </c>
      <c r="C56" s="17">
        <v>38271.8125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v>0</v>
      </c>
      <c r="J56" s="18">
        <v>0</v>
      </c>
      <c r="K56" s="18">
        <v>0</v>
      </c>
      <c r="L56" s="18">
        <v>0</v>
      </c>
      <c r="M56" s="31">
        <f t="shared" si="0"/>
        <v>0</v>
      </c>
      <c r="N56" s="31">
        <f t="shared" si="1"/>
        <v>0</v>
      </c>
      <c r="O56" s="19"/>
      <c r="P56" s="14" t="s">
        <v>30</v>
      </c>
      <c r="Q56" s="12">
        <v>1422</v>
      </c>
    </row>
    <row r="57" spans="1:17">
      <c r="A57" s="14" t="s">
        <v>20</v>
      </c>
      <c r="B57" s="12">
        <v>6</v>
      </c>
      <c r="C57" s="17">
        <v>38917.73828125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v>0</v>
      </c>
      <c r="J57" s="18">
        <v>0</v>
      </c>
      <c r="K57" s="18">
        <v>0</v>
      </c>
      <c r="L57" s="18">
        <v>0</v>
      </c>
      <c r="M57" s="31">
        <f t="shared" si="0"/>
        <v>0</v>
      </c>
      <c r="N57" s="31">
        <f t="shared" si="1"/>
        <v>0</v>
      </c>
      <c r="O57" s="19"/>
      <c r="P57" s="14" t="s">
        <v>31</v>
      </c>
      <c r="Q57" s="12">
        <v>1422</v>
      </c>
    </row>
    <row r="58" spans="1:17">
      <c r="A58" s="14" t="s">
        <v>20</v>
      </c>
      <c r="B58" s="12">
        <v>7</v>
      </c>
      <c r="C58" s="17">
        <v>40299.2421875</v>
      </c>
      <c r="D58" s="17">
        <v>0</v>
      </c>
      <c r="E58" s="17">
        <v>0</v>
      </c>
      <c r="F58" s="17">
        <v>1.0627223175999999E-2</v>
      </c>
      <c r="G58" s="17">
        <v>1.0627223175999999E-2</v>
      </c>
      <c r="H58" s="17">
        <v>0</v>
      </c>
      <c r="I58" s="18">
        <v>7.4734340201650499E-6</v>
      </c>
      <c r="J58" s="18">
        <v>7.4734340201650499E-6</v>
      </c>
      <c r="K58" s="18">
        <v>7.4734340201650499E-6</v>
      </c>
      <c r="L58" s="18">
        <v>7.4734340201650499E-6</v>
      </c>
      <c r="M58" s="31">
        <f t="shared" si="0"/>
        <v>0</v>
      </c>
      <c r="N58" s="31">
        <f t="shared" si="1"/>
        <v>1</v>
      </c>
      <c r="O58" s="19"/>
      <c r="P58" s="14" t="s">
        <v>32</v>
      </c>
      <c r="Q58" s="12">
        <v>1422</v>
      </c>
    </row>
    <row r="59" spans="1:17">
      <c r="A59" s="14" t="s">
        <v>20</v>
      </c>
      <c r="B59" s="12">
        <v>8</v>
      </c>
      <c r="C59" s="17">
        <v>41063.69140625</v>
      </c>
      <c r="D59" s="17">
        <v>59.2</v>
      </c>
      <c r="E59" s="17">
        <v>55.8</v>
      </c>
      <c r="F59" s="17">
        <v>57.904245341479999</v>
      </c>
      <c r="G59" s="17">
        <v>57.904245341479999</v>
      </c>
      <c r="H59" s="17">
        <v>0</v>
      </c>
      <c r="I59" s="18">
        <v>9.1121987199999999E-4</v>
      </c>
      <c r="J59" s="18">
        <v>9.1121987199999999E-4</v>
      </c>
      <c r="K59" s="18">
        <v>1.4797787210000001E-3</v>
      </c>
      <c r="L59" s="18">
        <v>1.4797787210000001E-3</v>
      </c>
      <c r="M59" s="31">
        <f t="shared" si="0"/>
        <v>1</v>
      </c>
      <c r="N59" s="31">
        <f t="shared" si="1"/>
        <v>1</v>
      </c>
      <c r="O59" s="19"/>
      <c r="P59" s="14" t="s">
        <v>33</v>
      </c>
      <c r="Q59" s="12">
        <v>1422</v>
      </c>
    </row>
    <row r="60" spans="1:17">
      <c r="A60" s="14" t="s">
        <v>20</v>
      </c>
      <c r="B60" s="12">
        <v>9</v>
      </c>
      <c r="C60" s="17">
        <v>43598.28125</v>
      </c>
      <c r="D60" s="17">
        <v>440.2</v>
      </c>
      <c r="E60" s="17">
        <v>395</v>
      </c>
      <c r="F60" s="17">
        <v>396.44340960416503</v>
      </c>
      <c r="G60" s="17">
        <v>396.44340960416503</v>
      </c>
      <c r="H60" s="17">
        <v>0</v>
      </c>
      <c r="I60" s="18">
        <v>3.0771160615000001E-2</v>
      </c>
      <c r="J60" s="18">
        <v>3.0771160615000001E-2</v>
      </c>
      <c r="K60" s="18">
        <v>1.0150559799999999E-3</v>
      </c>
      <c r="L60" s="18">
        <v>1.0150559799999999E-3</v>
      </c>
      <c r="M60" s="31">
        <f t="shared" si="0"/>
        <v>1</v>
      </c>
      <c r="N60" s="31">
        <f t="shared" si="1"/>
        <v>1</v>
      </c>
      <c r="O60" s="19"/>
      <c r="P60" s="14" t="s">
        <v>34</v>
      </c>
      <c r="Q60" s="12">
        <v>1422</v>
      </c>
    </row>
    <row r="61" spans="1:17">
      <c r="A61" s="14" t="s">
        <v>20</v>
      </c>
      <c r="B61" s="12">
        <v>10</v>
      </c>
      <c r="C61" s="17">
        <v>47495.4609375</v>
      </c>
      <c r="D61" s="17">
        <v>701</v>
      </c>
      <c r="E61" s="17">
        <v>723</v>
      </c>
      <c r="F61" s="17">
        <v>608.49040277176402</v>
      </c>
      <c r="G61" s="17">
        <v>608.49040277176402</v>
      </c>
      <c r="H61" s="17">
        <v>0</v>
      </c>
      <c r="I61" s="18">
        <v>6.5055975547000003E-2</v>
      </c>
      <c r="J61" s="18">
        <v>6.5055975547000003E-2</v>
      </c>
      <c r="K61" s="18">
        <v>8.0527142917E-2</v>
      </c>
      <c r="L61" s="18">
        <v>8.0527142917E-2</v>
      </c>
      <c r="M61" s="31">
        <f t="shared" si="0"/>
        <v>1</v>
      </c>
      <c r="N61" s="31">
        <f t="shared" si="1"/>
        <v>0</v>
      </c>
      <c r="O61" s="19"/>
      <c r="P61" s="14" t="s">
        <v>35</v>
      </c>
      <c r="Q61" s="12">
        <v>1422</v>
      </c>
    </row>
    <row r="62" spans="1:17">
      <c r="A62" s="14" t="s">
        <v>20</v>
      </c>
      <c r="B62" s="12">
        <v>11</v>
      </c>
      <c r="C62" s="17">
        <v>51992.48046875</v>
      </c>
      <c r="D62" s="17">
        <v>826.4</v>
      </c>
      <c r="E62" s="17">
        <v>811</v>
      </c>
      <c r="F62" s="17">
        <v>896.42662201378005</v>
      </c>
      <c r="G62" s="17">
        <v>947.53901617394604</v>
      </c>
      <c r="H62" s="17">
        <v>51.112394160165003</v>
      </c>
      <c r="I62" s="18">
        <v>8.5189181555999999E-2</v>
      </c>
      <c r="J62" s="18">
        <v>4.9245163160000001E-2</v>
      </c>
      <c r="K62" s="18">
        <v>9.6018998714999998E-2</v>
      </c>
      <c r="L62" s="18">
        <v>6.0074980319E-2</v>
      </c>
      <c r="M62" s="31">
        <f t="shared" si="0"/>
        <v>1</v>
      </c>
      <c r="N62" s="31">
        <f t="shared" si="1"/>
        <v>1</v>
      </c>
      <c r="O62" s="19"/>
      <c r="P62" s="14" t="s">
        <v>36</v>
      </c>
      <c r="Q62" s="12">
        <v>1422</v>
      </c>
    </row>
    <row r="63" spans="1:17">
      <c r="A63" s="14" t="s">
        <v>20</v>
      </c>
      <c r="B63" s="12">
        <v>12</v>
      </c>
      <c r="C63" s="17">
        <v>56030.59375</v>
      </c>
      <c r="D63" s="17">
        <v>959.4</v>
      </c>
      <c r="E63" s="17">
        <v>933.2</v>
      </c>
      <c r="F63" s="17">
        <v>967.49603544195497</v>
      </c>
      <c r="G63" s="17">
        <v>1041.3854518379101</v>
      </c>
      <c r="H63" s="17">
        <v>73.889416395954996</v>
      </c>
      <c r="I63" s="18">
        <v>5.7655029421000002E-2</v>
      </c>
      <c r="J63" s="18">
        <v>5.6934145159999996E-3</v>
      </c>
      <c r="K63" s="18">
        <v>7.6079783289000003E-2</v>
      </c>
      <c r="L63" s="18">
        <v>2.4118168382999999E-2</v>
      </c>
      <c r="M63" s="31">
        <f t="shared" si="0"/>
        <v>1</v>
      </c>
      <c r="N63" s="31">
        <f t="shared" si="1"/>
        <v>1</v>
      </c>
      <c r="O63" s="19"/>
      <c r="P63" s="14" t="s">
        <v>37</v>
      </c>
      <c r="Q63" s="12">
        <v>1422</v>
      </c>
    </row>
    <row r="64" spans="1:17">
      <c r="A64" s="14" t="s">
        <v>20</v>
      </c>
      <c r="B64" s="12">
        <v>13</v>
      </c>
      <c r="C64" s="17">
        <v>59345.53125</v>
      </c>
      <c r="D64" s="17">
        <v>1040</v>
      </c>
      <c r="E64" s="17">
        <v>1059.2</v>
      </c>
      <c r="F64" s="17">
        <v>966.09735301958199</v>
      </c>
      <c r="G64" s="17">
        <v>1019.41193840239</v>
      </c>
      <c r="H64" s="17">
        <v>53.314585382804999</v>
      </c>
      <c r="I64" s="18">
        <v>1.4478243036E-2</v>
      </c>
      <c r="J64" s="18">
        <v>5.1970919114000001E-2</v>
      </c>
      <c r="K64" s="18">
        <v>2.7980352739999999E-2</v>
      </c>
      <c r="L64" s="18">
        <v>6.5473028818000004E-2</v>
      </c>
      <c r="M64" s="31">
        <f t="shared" si="0"/>
        <v>1</v>
      </c>
      <c r="N64" s="31">
        <f t="shared" si="1"/>
        <v>0</v>
      </c>
      <c r="O64" s="19"/>
      <c r="P64" s="14" t="s">
        <v>38</v>
      </c>
      <c r="Q64" s="12">
        <v>1422</v>
      </c>
    </row>
    <row r="65" spans="1:17">
      <c r="A65" s="14" t="s">
        <v>20</v>
      </c>
      <c r="B65" s="12">
        <v>14</v>
      </c>
      <c r="C65" s="17">
        <v>62429.99609375</v>
      </c>
      <c r="D65" s="17">
        <v>1125</v>
      </c>
      <c r="E65" s="17">
        <v>1137.3</v>
      </c>
      <c r="F65" s="17">
        <v>1119.5079148187399</v>
      </c>
      <c r="G65" s="17">
        <v>1240.90111177842</v>
      </c>
      <c r="H65" s="17">
        <v>121.393196959677</v>
      </c>
      <c r="I65" s="18">
        <v>8.1505704484999997E-2</v>
      </c>
      <c r="J65" s="18">
        <v>3.862225865E-3</v>
      </c>
      <c r="K65" s="18">
        <v>7.2855915455000003E-2</v>
      </c>
      <c r="L65" s="18">
        <v>1.2512014895E-2</v>
      </c>
      <c r="M65" s="31">
        <f t="shared" si="0"/>
        <v>1</v>
      </c>
      <c r="N65" s="31">
        <f t="shared" si="1"/>
        <v>1</v>
      </c>
      <c r="O65" s="19"/>
      <c r="P65" s="14" t="s">
        <v>39</v>
      </c>
      <c r="Q65" s="12">
        <v>1422</v>
      </c>
    </row>
    <row r="66" spans="1:17">
      <c r="A66" s="14" t="s">
        <v>20</v>
      </c>
      <c r="B66" s="12">
        <v>15</v>
      </c>
      <c r="C66" s="17">
        <v>64878.39453125</v>
      </c>
      <c r="D66" s="17">
        <v>1135.4000000000001</v>
      </c>
      <c r="E66" s="17">
        <v>1110</v>
      </c>
      <c r="F66" s="17">
        <v>1078.87808493892</v>
      </c>
      <c r="G66" s="17">
        <v>1214.76381044547</v>
      </c>
      <c r="H66" s="17">
        <v>135.88572550654499</v>
      </c>
      <c r="I66" s="18">
        <v>5.5811399749999997E-2</v>
      </c>
      <c r="J66" s="18">
        <v>3.9748182180000001E-2</v>
      </c>
      <c r="K66" s="18">
        <v>7.3673565713999994E-2</v>
      </c>
      <c r="L66" s="18">
        <v>2.1886016216999999E-2</v>
      </c>
      <c r="M66" s="31">
        <f t="shared" si="0"/>
        <v>1</v>
      </c>
      <c r="N66" s="31">
        <f t="shared" si="1"/>
        <v>1</v>
      </c>
      <c r="O66" s="19"/>
      <c r="P66" s="14" t="s">
        <v>40</v>
      </c>
      <c r="Q66" s="12">
        <v>1422</v>
      </c>
    </row>
    <row r="67" spans="1:17">
      <c r="A67" s="14" t="s">
        <v>20</v>
      </c>
      <c r="B67" s="12">
        <v>16</v>
      </c>
      <c r="C67" s="17">
        <v>66213.2578125</v>
      </c>
      <c r="D67" s="17">
        <v>1134.0999999999999</v>
      </c>
      <c r="E67" s="17">
        <v>1138.3</v>
      </c>
      <c r="F67" s="17">
        <v>952.11951898627899</v>
      </c>
      <c r="G67" s="17">
        <v>1068.0990400319599</v>
      </c>
      <c r="H67" s="17">
        <v>115.979521045685</v>
      </c>
      <c r="I67" s="18">
        <v>4.6414177192E-2</v>
      </c>
      <c r="J67" s="18">
        <v>0.127975021809</v>
      </c>
      <c r="K67" s="18">
        <v>4.9367763689999997E-2</v>
      </c>
      <c r="L67" s="18">
        <v>0.13092860830700001</v>
      </c>
      <c r="M67" s="31">
        <f t="shared" si="0"/>
        <v>1</v>
      </c>
      <c r="N67" s="31">
        <f t="shared" si="1"/>
        <v>0</v>
      </c>
      <c r="O67" s="19"/>
      <c r="P67" s="14" t="s">
        <v>41</v>
      </c>
      <c r="Q67" s="12">
        <v>1422</v>
      </c>
    </row>
    <row r="68" spans="1:17">
      <c r="A68" s="14" t="s">
        <v>20</v>
      </c>
      <c r="B68" s="12">
        <v>17</v>
      </c>
      <c r="C68" s="17">
        <v>66896.2890625</v>
      </c>
      <c r="D68" s="17">
        <v>1078.4000000000001</v>
      </c>
      <c r="E68" s="17">
        <v>1076.9000000000001</v>
      </c>
      <c r="F68" s="17">
        <v>990.35688498369598</v>
      </c>
      <c r="G68" s="17">
        <v>1157.5214144765</v>
      </c>
      <c r="H68" s="17">
        <v>167.164529492805</v>
      </c>
      <c r="I68" s="18">
        <v>5.5640938450000003E-2</v>
      </c>
      <c r="J68" s="18">
        <v>6.1914989461999997E-2</v>
      </c>
      <c r="K68" s="18">
        <v>5.6695790771000003E-2</v>
      </c>
      <c r="L68" s="18">
        <v>6.0860137141999997E-2</v>
      </c>
      <c r="M68" s="31">
        <f t="shared" si="0"/>
        <v>1</v>
      </c>
      <c r="N68" s="31">
        <f t="shared" si="1"/>
        <v>1</v>
      </c>
      <c r="O68" s="19"/>
      <c r="P68" s="14" t="s">
        <v>42</v>
      </c>
      <c r="Q68" s="12">
        <v>1422</v>
      </c>
    </row>
    <row r="69" spans="1:17">
      <c r="A69" s="14" t="s">
        <v>20</v>
      </c>
      <c r="B69" s="12">
        <v>18</v>
      </c>
      <c r="C69" s="17">
        <v>66357.5703125</v>
      </c>
      <c r="D69" s="17">
        <v>1005.3</v>
      </c>
      <c r="E69" s="17">
        <v>990.7</v>
      </c>
      <c r="F69" s="17">
        <v>1006.5556466602</v>
      </c>
      <c r="G69" s="17">
        <v>1189.7148356088001</v>
      </c>
      <c r="H69" s="17">
        <v>183.15918894860499</v>
      </c>
      <c r="I69" s="18">
        <v>0.129686944872</v>
      </c>
      <c r="J69" s="18">
        <v>8.8301452799999995E-4</v>
      </c>
      <c r="K69" s="18">
        <v>0.13995417412700001</v>
      </c>
      <c r="L69" s="18">
        <v>1.1150243783000001E-2</v>
      </c>
      <c r="M69" s="31">
        <f t="shared" ref="M69:M132" si="2">IF(F69&gt;5,1,0)</f>
        <v>1</v>
      </c>
      <c r="N69" s="31">
        <f t="shared" ref="N69:N132" si="3">IF(G69&gt;E69,1,0)</f>
        <v>1</v>
      </c>
      <c r="O69" s="19"/>
      <c r="P69" s="14" t="s">
        <v>43</v>
      </c>
      <c r="Q69" s="12">
        <v>1422</v>
      </c>
    </row>
    <row r="70" spans="1:17">
      <c r="A70" s="14" t="s">
        <v>20</v>
      </c>
      <c r="B70" s="12">
        <v>19</v>
      </c>
      <c r="C70" s="17">
        <v>64529.15234375</v>
      </c>
      <c r="D70" s="17">
        <v>891.9</v>
      </c>
      <c r="E70" s="17">
        <v>863.7</v>
      </c>
      <c r="F70" s="17">
        <v>837.31397210611306</v>
      </c>
      <c r="G70" s="17">
        <v>955.79159830914602</v>
      </c>
      <c r="H70" s="17">
        <v>118.477626203033</v>
      </c>
      <c r="I70" s="18">
        <v>4.4930800498000002E-2</v>
      </c>
      <c r="J70" s="18">
        <v>3.8386798799999997E-2</v>
      </c>
      <c r="K70" s="18">
        <v>6.4762024126999995E-2</v>
      </c>
      <c r="L70" s="18">
        <v>1.8555575171E-2</v>
      </c>
      <c r="M70" s="31">
        <f t="shared" si="2"/>
        <v>1</v>
      </c>
      <c r="N70" s="31">
        <f t="shared" si="3"/>
        <v>1</v>
      </c>
      <c r="O70" s="19"/>
      <c r="P70" s="14" t="s">
        <v>44</v>
      </c>
      <c r="Q70" s="12">
        <v>1422</v>
      </c>
    </row>
    <row r="71" spans="1:17">
      <c r="A71" s="14" t="s">
        <v>20</v>
      </c>
      <c r="B71" s="12">
        <v>20</v>
      </c>
      <c r="C71" s="17">
        <v>61716.98828125</v>
      </c>
      <c r="D71" s="17">
        <v>370.2</v>
      </c>
      <c r="E71" s="17">
        <v>369.1</v>
      </c>
      <c r="F71" s="17">
        <v>385.36291415024101</v>
      </c>
      <c r="G71" s="17">
        <v>402.09676742456003</v>
      </c>
      <c r="H71" s="17">
        <v>16.733853274318999</v>
      </c>
      <c r="I71" s="18">
        <v>2.2430919426E-2</v>
      </c>
      <c r="J71" s="18">
        <v>1.0663090118999999E-2</v>
      </c>
      <c r="K71" s="18">
        <v>2.3204477795000001E-2</v>
      </c>
      <c r="L71" s="18">
        <v>1.1436648488E-2</v>
      </c>
      <c r="M71" s="31">
        <f t="shared" si="2"/>
        <v>1</v>
      </c>
      <c r="N71" s="31">
        <f t="shared" si="3"/>
        <v>1</v>
      </c>
      <c r="O71" s="19"/>
      <c r="P71" s="14" t="s">
        <v>45</v>
      </c>
      <c r="Q71" s="12">
        <v>1422</v>
      </c>
    </row>
    <row r="72" spans="1:17">
      <c r="A72" s="14" t="s">
        <v>20</v>
      </c>
      <c r="B72" s="12">
        <v>21</v>
      </c>
      <c r="C72" s="17">
        <v>59056.1171875</v>
      </c>
      <c r="D72" s="17">
        <v>39.5</v>
      </c>
      <c r="E72" s="17">
        <v>34.9</v>
      </c>
      <c r="F72" s="17">
        <v>15.708994399750001</v>
      </c>
      <c r="G72" s="17">
        <v>15.611883286281</v>
      </c>
      <c r="H72" s="17">
        <v>-9.7111113467999999E-2</v>
      </c>
      <c r="I72" s="18">
        <v>1.6798956901000001E-2</v>
      </c>
      <c r="J72" s="18">
        <v>1.6730664978999998E-2</v>
      </c>
      <c r="K72" s="18">
        <v>1.3564076451000001E-2</v>
      </c>
      <c r="L72" s="18">
        <v>1.3495784529E-2</v>
      </c>
      <c r="M72" s="31">
        <f t="shared" si="2"/>
        <v>1</v>
      </c>
      <c r="N72" s="31">
        <f t="shared" si="3"/>
        <v>0</v>
      </c>
      <c r="O72" s="19"/>
      <c r="P72" s="14" t="s">
        <v>46</v>
      </c>
      <c r="Q72" s="12">
        <v>1422</v>
      </c>
    </row>
    <row r="73" spans="1:17">
      <c r="A73" s="14" t="s">
        <v>20</v>
      </c>
      <c r="B73" s="12">
        <v>22</v>
      </c>
      <c r="C73" s="17">
        <v>56650.98828125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8">
        <v>0</v>
      </c>
      <c r="J73" s="18">
        <v>0</v>
      </c>
      <c r="K73" s="18">
        <v>0</v>
      </c>
      <c r="L73" s="18">
        <v>0</v>
      </c>
      <c r="M73" s="31">
        <f t="shared" si="2"/>
        <v>0</v>
      </c>
      <c r="N73" s="31">
        <f t="shared" si="3"/>
        <v>0</v>
      </c>
      <c r="O73" s="19"/>
      <c r="P73" s="14" t="s">
        <v>47</v>
      </c>
      <c r="Q73" s="12">
        <v>1422</v>
      </c>
    </row>
    <row r="74" spans="1:17">
      <c r="A74" s="14" t="s">
        <v>20</v>
      </c>
      <c r="B74" s="12">
        <v>23</v>
      </c>
      <c r="C74" s="17">
        <v>53032.91015625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8">
        <v>0</v>
      </c>
      <c r="J74" s="18">
        <v>0</v>
      </c>
      <c r="K74" s="18">
        <v>0</v>
      </c>
      <c r="L74" s="18">
        <v>0</v>
      </c>
      <c r="M74" s="31">
        <f t="shared" si="2"/>
        <v>0</v>
      </c>
      <c r="N74" s="31">
        <f t="shared" si="3"/>
        <v>0</v>
      </c>
      <c r="O74" s="19"/>
      <c r="P74" s="14" t="s">
        <v>48</v>
      </c>
      <c r="Q74" s="12">
        <v>1422</v>
      </c>
    </row>
    <row r="75" spans="1:17">
      <c r="A75" s="14" t="s">
        <v>20</v>
      </c>
      <c r="B75" s="12">
        <v>24</v>
      </c>
      <c r="C75" s="17">
        <v>49252.9140625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8">
        <v>0</v>
      </c>
      <c r="J75" s="18">
        <v>0</v>
      </c>
      <c r="K75" s="18">
        <v>0</v>
      </c>
      <c r="L75" s="18">
        <v>0</v>
      </c>
      <c r="M75" s="31">
        <f t="shared" si="2"/>
        <v>0</v>
      </c>
      <c r="N75" s="31">
        <f t="shared" si="3"/>
        <v>0</v>
      </c>
      <c r="O75" s="19"/>
    </row>
    <row r="76" spans="1:17">
      <c r="A76" s="14" t="s">
        <v>21</v>
      </c>
      <c r="B76" s="12">
        <v>1</v>
      </c>
      <c r="C76" s="17">
        <v>45846.3203125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8">
        <v>0</v>
      </c>
      <c r="J76" s="18">
        <v>0</v>
      </c>
      <c r="K76" s="18">
        <v>0</v>
      </c>
      <c r="L76" s="18">
        <v>0</v>
      </c>
      <c r="M76" s="31">
        <f t="shared" si="2"/>
        <v>0</v>
      </c>
      <c r="N76" s="31">
        <f t="shared" si="3"/>
        <v>0</v>
      </c>
      <c r="O76" s="19"/>
    </row>
    <row r="77" spans="1:17">
      <c r="A77" s="14" t="s">
        <v>21</v>
      </c>
      <c r="B77" s="12">
        <v>2</v>
      </c>
      <c r="C77" s="17">
        <v>43093.4609375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8">
        <v>0</v>
      </c>
      <c r="J77" s="18">
        <v>0</v>
      </c>
      <c r="K77" s="18">
        <v>0</v>
      </c>
      <c r="L77" s="18">
        <v>0</v>
      </c>
      <c r="M77" s="31">
        <f t="shared" si="2"/>
        <v>0</v>
      </c>
      <c r="N77" s="31">
        <f t="shared" si="3"/>
        <v>0</v>
      </c>
      <c r="O77" s="19"/>
    </row>
    <row r="78" spans="1:17">
      <c r="A78" s="14" t="s">
        <v>21</v>
      </c>
      <c r="B78" s="12">
        <v>3</v>
      </c>
      <c r="C78" s="17">
        <v>40881.4375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8">
        <v>0</v>
      </c>
      <c r="J78" s="18">
        <v>0</v>
      </c>
      <c r="K78" s="18">
        <v>0</v>
      </c>
      <c r="L78" s="18">
        <v>0</v>
      </c>
      <c r="M78" s="31">
        <f t="shared" si="2"/>
        <v>0</v>
      </c>
      <c r="N78" s="31">
        <f t="shared" si="3"/>
        <v>0</v>
      </c>
      <c r="O78" s="19"/>
    </row>
    <row r="79" spans="1:17">
      <c r="A79" s="14" t="s">
        <v>21</v>
      </c>
      <c r="B79" s="12">
        <v>4</v>
      </c>
      <c r="C79" s="17">
        <v>39209.40625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8">
        <v>0</v>
      </c>
      <c r="J79" s="18">
        <v>0</v>
      </c>
      <c r="K79" s="18">
        <v>0</v>
      </c>
      <c r="L79" s="18">
        <v>0</v>
      </c>
      <c r="M79" s="31">
        <f t="shared" si="2"/>
        <v>0</v>
      </c>
      <c r="N79" s="31">
        <f t="shared" si="3"/>
        <v>0</v>
      </c>
      <c r="O79" s="19"/>
    </row>
    <row r="80" spans="1:17">
      <c r="A80" s="14" t="s">
        <v>21</v>
      </c>
      <c r="B80" s="12">
        <v>5</v>
      </c>
      <c r="C80" s="17">
        <v>38280.94140625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v>0</v>
      </c>
      <c r="J80" s="18">
        <v>0</v>
      </c>
      <c r="K80" s="18">
        <v>0</v>
      </c>
      <c r="L80" s="18">
        <v>0</v>
      </c>
      <c r="M80" s="31">
        <f t="shared" si="2"/>
        <v>0</v>
      </c>
      <c r="N80" s="31">
        <f t="shared" si="3"/>
        <v>0</v>
      </c>
      <c r="O80" s="19"/>
    </row>
    <row r="81" spans="1:15">
      <c r="A81" s="14" t="s">
        <v>21</v>
      </c>
      <c r="B81" s="12">
        <v>6</v>
      </c>
      <c r="C81" s="17">
        <v>38076.48046875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v>0</v>
      </c>
      <c r="J81" s="18">
        <v>0</v>
      </c>
      <c r="K81" s="18">
        <v>0</v>
      </c>
      <c r="L81" s="18">
        <v>0</v>
      </c>
      <c r="M81" s="31">
        <f t="shared" si="2"/>
        <v>0</v>
      </c>
      <c r="N81" s="31">
        <f t="shared" si="3"/>
        <v>0</v>
      </c>
      <c r="O81" s="19"/>
    </row>
    <row r="82" spans="1:15">
      <c r="A82" s="14" t="s">
        <v>21</v>
      </c>
      <c r="B82" s="12">
        <v>7</v>
      </c>
      <c r="C82" s="17">
        <v>38367.84765625</v>
      </c>
      <c r="D82" s="17">
        <v>0</v>
      </c>
      <c r="E82" s="17">
        <v>0</v>
      </c>
      <c r="F82" s="17">
        <v>6.0172327379999996E-3</v>
      </c>
      <c r="G82" s="17">
        <v>6.0172327379999996E-3</v>
      </c>
      <c r="H82" s="17">
        <v>0</v>
      </c>
      <c r="I82" s="18">
        <v>4.2315279451626897E-6</v>
      </c>
      <c r="J82" s="18">
        <v>4.2315279451626897E-6</v>
      </c>
      <c r="K82" s="18">
        <v>4.2315279451626897E-6</v>
      </c>
      <c r="L82" s="18">
        <v>4.2315279451626897E-6</v>
      </c>
      <c r="M82" s="31">
        <f t="shared" si="2"/>
        <v>0</v>
      </c>
      <c r="N82" s="31">
        <f t="shared" si="3"/>
        <v>1</v>
      </c>
      <c r="O82" s="19"/>
    </row>
    <row r="83" spans="1:15">
      <c r="A83" s="14" t="s">
        <v>21</v>
      </c>
      <c r="B83" s="12">
        <v>8</v>
      </c>
      <c r="C83" s="17">
        <v>38839.30859375</v>
      </c>
      <c r="D83" s="17">
        <v>46.6</v>
      </c>
      <c r="E83" s="17">
        <v>39.799999999999997</v>
      </c>
      <c r="F83" s="17">
        <v>23.246752848063</v>
      </c>
      <c r="G83" s="17">
        <v>23.246752848063</v>
      </c>
      <c r="H83" s="17">
        <v>0</v>
      </c>
      <c r="I83" s="18">
        <v>1.6422817969000001E-2</v>
      </c>
      <c r="J83" s="18">
        <v>1.6422817969000001E-2</v>
      </c>
      <c r="K83" s="18">
        <v>1.1640820781E-2</v>
      </c>
      <c r="L83" s="18">
        <v>1.1640820781E-2</v>
      </c>
      <c r="M83" s="31">
        <f t="shared" si="2"/>
        <v>1</v>
      </c>
      <c r="N83" s="31">
        <f t="shared" si="3"/>
        <v>0</v>
      </c>
      <c r="O83" s="19"/>
    </row>
    <row r="84" spans="1:15">
      <c r="A84" s="14" t="s">
        <v>21</v>
      </c>
      <c r="B84" s="12">
        <v>9</v>
      </c>
      <c r="C84" s="17">
        <v>41756.375</v>
      </c>
      <c r="D84" s="17">
        <v>354.5</v>
      </c>
      <c r="E84" s="17">
        <v>352.9</v>
      </c>
      <c r="F84" s="17">
        <v>205.23904218461001</v>
      </c>
      <c r="G84" s="17">
        <v>205.23904218461001</v>
      </c>
      <c r="H84" s="17">
        <v>0</v>
      </c>
      <c r="I84" s="18">
        <v>0.104965511825</v>
      </c>
      <c r="J84" s="18">
        <v>0.104965511825</v>
      </c>
      <c r="K84" s="18">
        <v>0.103840336016</v>
      </c>
      <c r="L84" s="18">
        <v>0.103840336016</v>
      </c>
      <c r="M84" s="31">
        <f t="shared" si="2"/>
        <v>1</v>
      </c>
      <c r="N84" s="31">
        <f t="shared" si="3"/>
        <v>0</v>
      </c>
      <c r="O84" s="19"/>
    </row>
    <row r="85" spans="1:15">
      <c r="A85" s="14" t="s">
        <v>21</v>
      </c>
      <c r="B85" s="12">
        <v>10</v>
      </c>
      <c r="C85" s="17">
        <v>45769.6328125</v>
      </c>
      <c r="D85" s="17">
        <v>679.2</v>
      </c>
      <c r="E85" s="17">
        <v>685.2</v>
      </c>
      <c r="F85" s="17">
        <v>496.013756061528</v>
      </c>
      <c r="G85" s="17">
        <v>496.013756061528</v>
      </c>
      <c r="H85" s="17">
        <v>0</v>
      </c>
      <c r="I85" s="18">
        <v>0.128822956356</v>
      </c>
      <c r="J85" s="18">
        <v>0.128822956356</v>
      </c>
      <c r="K85" s="18">
        <v>0.13304236563800001</v>
      </c>
      <c r="L85" s="18">
        <v>0.13304236563800001</v>
      </c>
      <c r="M85" s="31">
        <f t="shared" si="2"/>
        <v>1</v>
      </c>
      <c r="N85" s="31">
        <f t="shared" si="3"/>
        <v>0</v>
      </c>
      <c r="O85" s="19"/>
    </row>
    <row r="86" spans="1:15">
      <c r="A86" s="14" t="s">
        <v>21</v>
      </c>
      <c r="B86" s="12">
        <v>11</v>
      </c>
      <c r="C86" s="17">
        <v>50046.54296875</v>
      </c>
      <c r="D86" s="17">
        <v>906.7</v>
      </c>
      <c r="E86" s="17">
        <v>866.6</v>
      </c>
      <c r="F86" s="17">
        <v>791.11902289840896</v>
      </c>
      <c r="G86" s="17">
        <v>799.01053329388299</v>
      </c>
      <c r="H86" s="17">
        <v>7.8915103954730004</v>
      </c>
      <c r="I86" s="18">
        <v>7.5730989243999999E-2</v>
      </c>
      <c r="J86" s="18">
        <v>8.1280574613999998E-2</v>
      </c>
      <c r="K86" s="18">
        <v>4.7531270537999999E-2</v>
      </c>
      <c r="L86" s="18">
        <v>5.3080855907999998E-2</v>
      </c>
      <c r="M86" s="31">
        <f t="shared" si="2"/>
        <v>1</v>
      </c>
      <c r="N86" s="31">
        <f t="shared" si="3"/>
        <v>0</v>
      </c>
      <c r="O86" s="19"/>
    </row>
    <row r="87" spans="1:15">
      <c r="A87" s="14" t="s">
        <v>21</v>
      </c>
      <c r="B87" s="12">
        <v>12</v>
      </c>
      <c r="C87" s="17">
        <v>53763.98046875</v>
      </c>
      <c r="D87" s="17">
        <v>997.7</v>
      </c>
      <c r="E87" s="17">
        <v>989.8</v>
      </c>
      <c r="F87" s="17">
        <v>921.07311835050598</v>
      </c>
      <c r="G87" s="17">
        <v>984.88986493084201</v>
      </c>
      <c r="H87" s="17">
        <v>63.816746580335</v>
      </c>
      <c r="I87" s="18">
        <v>9.0085338030000007E-3</v>
      </c>
      <c r="J87" s="18">
        <v>5.3886695956E-2</v>
      </c>
      <c r="K87" s="18">
        <v>3.4529782480000001E-3</v>
      </c>
      <c r="L87" s="18">
        <v>4.83311404E-2</v>
      </c>
      <c r="M87" s="31">
        <f t="shared" si="2"/>
        <v>1</v>
      </c>
      <c r="N87" s="31">
        <f t="shared" si="3"/>
        <v>0</v>
      </c>
      <c r="O87" s="19"/>
    </row>
    <row r="88" spans="1:15">
      <c r="A88" s="14" t="s">
        <v>21</v>
      </c>
      <c r="B88" s="12">
        <v>13</v>
      </c>
      <c r="C88" s="17">
        <v>56751.890625</v>
      </c>
      <c r="D88" s="17">
        <v>1030.9000000000001</v>
      </c>
      <c r="E88" s="17">
        <v>1046.3</v>
      </c>
      <c r="F88" s="17">
        <v>1085.0053074354601</v>
      </c>
      <c r="G88" s="17">
        <v>1188.2654208771401</v>
      </c>
      <c r="H88" s="17">
        <v>103.26011344168001</v>
      </c>
      <c r="I88" s="18">
        <v>0.110664852937</v>
      </c>
      <c r="J88" s="18">
        <v>3.8048739406000003E-2</v>
      </c>
      <c r="K88" s="18">
        <v>9.9835035778E-2</v>
      </c>
      <c r="L88" s="18">
        <v>2.7218922247E-2</v>
      </c>
      <c r="M88" s="31">
        <f t="shared" si="2"/>
        <v>1</v>
      </c>
      <c r="N88" s="31">
        <f t="shared" si="3"/>
        <v>1</v>
      </c>
      <c r="O88" s="19"/>
    </row>
    <row r="89" spans="1:15">
      <c r="A89" s="14" t="s">
        <v>21</v>
      </c>
      <c r="B89" s="12">
        <v>14</v>
      </c>
      <c r="C89" s="17">
        <v>59041.9453125</v>
      </c>
      <c r="D89" s="17">
        <v>1100.9000000000001</v>
      </c>
      <c r="E89" s="17">
        <v>1101</v>
      </c>
      <c r="F89" s="17">
        <v>1075.72537452592</v>
      </c>
      <c r="G89" s="17">
        <v>1226.2421953052899</v>
      </c>
      <c r="H89" s="17">
        <v>150.51682077937701</v>
      </c>
      <c r="I89" s="18">
        <v>8.8145003730000004E-2</v>
      </c>
      <c r="J89" s="18">
        <v>1.7703674735000001E-2</v>
      </c>
      <c r="K89" s="18">
        <v>8.8074680242000006E-2</v>
      </c>
      <c r="L89" s="18">
        <v>1.7773998223E-2</v>
      </c>
      <c r="M89" s="31">
        <f t="shared" si="2"/>
        <v>1</v>
      </c>
      <c r="N89" s="31">
        <f t="shared" si="3"/>
        <v>1</v>
      </c>
      <c r="O89" s="19"/>
    </row>
    <row r="90" spans="1:15">
      <c r="A90" s="14" t="s">
        <v>21</v>
      </c>
      <c r="B90" s="12">
        <v>15</v>
      </c>
      <c r="C90" s="17">
        <v>60694.9765625</v>
      </c>
      <c r="D90" s="17">
        <v>1107.9000000000001</v>
      </c>
      <c r="E90" s="17">
        <v>1087.9000000000001</v>
      </c>
      <c r="F90" s="17">
        <v>1068.4306059317501</v>
      </c>
      <c r="G90" s="17">
        <v>1257.8174975140901</v>
      </c>
      <c r="H90" s="17">
        <v>189.38689158234399</v>
      </c>
      <c r="I90" s="18">
        <v>0.10542721344100001</v>
      </c>
      <c r="J90" s="18">
        <v>2.7756254619000002E-2</v>
      </c>
      <c r="K90" s="18">
        <v>0.11949191105</v>
      </c>
      <c r="L90" s="18">
        <v>1.3691557010000001E-2</v>
      </c>
      <c r="M90" s="31">
        <f t="shared" si="2"/>
        <v>1</v>
      </c>
      <c r="N90" s="31">
        <f t="shared" si="3"/>
        <v>1</v>
      </c>
      <c r="O90" s="19"/>
    </row>
    <row r="91" spans="1:15">
      <c r="A91" s="14" t="s">
        <v>21</v>
      </c>
      <c r="B91" s="12">
        <v>16</v>
      </c>
      <c r="C91" s="17">
        <v>62243.83984375</v>
      </c>
      <c r="D91" s="17">
        <v>1116.3</v>
      </c>
      <c r="E91" s="17">
        <v>1097.3</v>
      </c>
      <c r="F91" s="17">
        <v>929.35987402439196</v>
      </c>
      <c r="G91" s="17">
        <v>1115.33603688426</v>
      </c>
      <c r="H91" s="17">
        <v>185.97616285986399</v>
      </c>
      <c r="I91" s="18">
        <v>6.7789248600000004E-4</v>
      </c>
      <c r="J91" s="18">
        <v>0.131462817141</v>
      </c>
      <c r="K91" s="18">
        <v>1.2683570242E-2</v>
      </c>
      <c r="L91" s="18">
        <v>0.118101354413</v>
      </c>
      <c r="M91" s="31">
        <f t="shared" si="2"/>
        <v>1</v>
      </c>
      <c r="N91" s="31">
        <f t="shared" si="3"/>
        <v>1</v>
      </c>
      <c r="O91" s="19"/>
    </row>
    <row r="92" spans="1:15">
      <c r="A92" s="14" t="s">
        <v>21</v>
      </c>
      <c r="B92" s="12">
        <v>17</v>
      </c>
      <c r="C92" s="17">
        <v>62800.8671875</v>
      </c>
      <c r="D92" s="17">
        <v>1064.5999999999999</v>
      </c>
      <c r="E92" s="17">
        <v>1062.5</v>
      </c>
      <c r="F92" s="17">
        <v>917.51836264875305</v>
      </c>
      <c r="G92" s="17">
        <v>1092.7717279431599</v>
      </c>
      <c r="H92" s="17">
        <v>175.25336529440301</v>
      </c>
      <c r="I92" s="18">
        <v>1.9811341731999998E-2</v>
      </c>
      <c r="J92" s="18">
        <v>0.103432937659</v>
      </c>
      <c r="K92" s="18">
        <v>2.1288134981E-2</v>
      </c>
      <c r="L92" s="18">
        <v>0.10195614441</v>
      </c>
      <c r="M92" s="31">
        <f t="shared" si="2"/>
        <v>1</v>
      </c>
      <c r="N92" s="31">
        <f t="shared" si="3"/>
        <v>1</v>
      </c>
      <c r="O92" s="19"/>
    </row>
    <row r="93" spans="1:15">
      <c r="A93" s="14" t="s">
        <v>21</v>
      </c>
      <c r="B93" s="12">
        <v>18</v>
      </c>
      <c r="C93" s="17">
        <v>61859.27734375</v>
      </c>
      <c r="D93" s="17">
        <v>1016.1</v>
      </c>
      <c r="E93" s="17">
        <v>1007.6</v>
      </c>
      <c r="F93" s="17">
        <v>872.97855156143601</v>
      </c>
      <c r="G93" s="17">
        <v>965.97634275741098</v>
      </c>
      <c r="H93" s="17">
        <v>92.997791195974997</v>
      </c>
      <c r="I93" s="18">
        <v>3.5248704107999997E-2</v>
      </c>
      <c r="J93" s="18">
        <v>0.100647994682</v>
      </c>
      <c r="K93" s="18">
        <v>2.9271207624000001E-2</v>
      </c>
      <c r="L93" s="18">
        <v>9.4670498197999997E-2</v>
      </c>
      <c r="M93" s="31">
        <f t="shared" si="2"/>
        <v>1</v>
      </c>
      <c r="N93" s="31">
        <f t="shared" si="3"/>
        <v>0</v>
      </c>
      <c r="O93" s="19"/>
    </row>
    <row r="94" spans="1:15">
      <c r="A94" s="14" t="s">
        <v>21</v>
      </c>
      <c r="B94" s="12">
        <v>19</v>
      </c>
      <c r="C94" s="17">
        <v>60241.453125</v>
      </c>
      <c r="D94" s="17">
        <v>884.1</v>
      </c>
      <c r="E94" s="17">
        <v>855.2</v>
      </c>
      <c r="F94" s="17">
        <v>709.09977341016099</v>
      </c>
      <c r="G94" s="17">
        <v>756.69006333774905</v>
      </c>
      <c r="H94" s="17">
        <v>47.590289927588003</v>
      </c>
      <c r="I94" s="18">
        <v>8.9599111576000007E-2</v>
      </c>
      <c r="J94" s="18">
        <v>0.123066263424</v>
      </c>
      <c r="K94" s="18">
        <v>6.9275623531000002E-2</v>
      </c>
      <c r="L94" s="18">
        <v>0.10274277537900001</v>
      </c>
      <c r="M94" s="31">
        <f t="shared" si="2"/>
        <v>1</v>
      </c>
      <c r="N94" s="31">
        <f t="shared" si="3"/>
        <v>0</v>
      </c>
      <c r="O94" s="19"/>
    </row>
    <row r="95" spans="1:15">
      <c r="A95" s="14" t="s">
        <v>21</v>
      </c>
      <c r="B95" s="12">
        <v>20</v>
      </c>
      <c r="C95" s="17">
        <v>58173.2890625</v>
      </c>
      <c r="D95" s="17">
        <v>373.9</v>
      </c>
      <c r="E95" s="17">
        <v>378.5</v>
      </c>
      <c r="F95" s="17">
        <v>333.72980460517903</v>
      </c>
      <c r="G95" s="17">
        <v>337.52137563738597</v>
      </c>
      <c r="H95" s="17">
        <v>3.7915710322059999</v>
      </c>
      <c r="I95" s="18">
        <v>2.5582717554E-2</v>
      </c>
      <c r="J95" s="18">
        <v>2.8249082556000001E-2</v>
      </c>
      <c r="K95" s="18">
        <v>2.8817598004000002E-2</v>
      </c>
      <c r="L95" s="18">
        <v>3.1483963006000003E-2</v>
      </c>
      <c r="M95" s="31">
        <f t="shared" si="2"/>
        <v>1</v>
      </c>
      <c r="N95" s="31">
        <f t="shared" si="3"/>
        <v>0</v>
      </c>
      <c r="O95" s="19"/>
    </row>
    <row r="96" spans="1:15">
      <c r="A96" s="14" t="s">
        <v>21</v>
      </c>
      <c r="B96" s="12">
        <v>21</v>
      </c>
      <c r="C96" s="17">
        <v>56369.1015625</v>
      </c>
      <c r="D96" s="17">
        <v>42.3</v>
      </c>
      <c r="E96" s="17">
        <v>35.1</v>
      </c>
      <c r="F96" s="17">
        <v>32.784237517832999</v>
      </c>
      <c r="G96" s="17">
        <v>32.784907975826002</v>
      </c>
      <c r="H96" s="17">
        <v>6.70457993E-4</v>
      </c>
      <c r="I96" s="18">
        <v>6.6913446020000003E-3</v>
      </c>
      <c r="J96" s="18">
        <v>6.6918160909999998E-3</v>
      </c>
      <c r="K96" s="18">
        <v>1.6280534620000001E-3</v>
      </c>
      <c r="L96" s="18">
        <v>1.628524952E-3</v>
      </c>
      <c r="M96" s="31">
        <f t="shared" si="2"/>
        <v>1</v>
      </c>
      <c r="N96" s="31">
        <f t="shared" si="3"/>
        <v>0</v>
      </c>
      <c r="O96" s="19"/>
    </row>
    <row r="97" spans="1:15">
      <c r="A97" s="14" t="s">
        <v>21</v>
      </c>
      <c r="B97" s="12">
        <v>22</v>
      </c>
      <c r="C97" s="17">
        <v>54626.6484375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v>0</v>
      </c>
      <c r="J97" s="18">
        <v>0</v>
      </c>
      <c r="K97" s="18">
        <v>0</v>
      </c>
      <c r="L97" s="18">
        <v>0</v>
      </c>
      <c r="M97" s="31">
        <f t="shared" si="2"/>
        <v>0</v>
      </c>
      <c r="N97" s="31">
        <f t="shared" si="3"/>
        <v>0</v>
      </c>
      <c r="O97" s="19"/>
    </row>
    <row r="98" spans="1:15">
      <c r="A98" s="14" t="s">
        <v>21</v>
      </c>
      <c r="B98" s="12">
        <v>23</v>
      </c>
      <c r="C98" s="17">
        <v>51758.0390625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v>0</v>
      </c>
      <c r="J98" s="18">
        <v>0</v>
      </c>
      <c r="K98" s="18">
        <v>0</v>
      </c>
      <c r="L98" s="18">
        <v>0</v>
      </c>
      <c r="M98" s="31">
        <f t="shared" si="2"/>
        <v>0</v>
      </c>
      <c r="N98" s="31">
        <f t="shared" si="3"/>
        <v>0</v>
      </c>
      <c r="O98" s="19"/>
    </row>
    <row r="99" spans="1:15">
      <c r="A99" s="14" t="s">
        <v>21</v>
      </c>
      <c r="B99" s="12">
        <v>24</v>
      </c>
      <c r="C99" s="17">
        <v>48543.16796875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v>0</v>
      </c>
      <c r="J99" s="18">
        <v>0</v>
      </c>
      <c r="K99" s="18">
        <v>0</v>
      </c>
      <c r="L99" s="18">
        <v>0</v>
      </c>
      <c r="M99" s="31">
        <f t="shared" si="2"/>
        <v>0</v>
      </c>
      <c r="N99" s="31">
        <f t="shared" si="3"/>
        <v>0</v>
      </c>
      <c r="O99" s="19"/>
    </row>
    <row r="100" spans="1:15">
      <c r="A100" s="14" t="s">
        <v>22</v>
      </c>
      <c r="B100" s="12">
        <v>1</v>
      </c>
      <c r="C100" s="17">
        <v>45533.54296875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v>0</v>
      </c>
      <c r="J100" s="18">
        <v>0</v>
      </c>
      <c r="K100" s="18">
        <v>0</v>
      </c>
      <c r="L100" s="18">
        <v>0</v>
      </c>
      <c r="M100" s="31">
        <f t="shared" si="2"/>
        <v>0</v>
      </c>
      <c r="N100" s="31">
        <f t="shared" si="3"/>
        <v>0</v>
      </c>
      <c r="O100" s="19"/>
    </row>
    <row r="101" spans="1:15">
      <c r="A101" s="14" t="s">
        <v>22</v>
      </c>
      <c r="B101" s="12">
        <v>2</v>
      </c>
      <c r="C101" s="17">
        <v>43047.046875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8">
        <v>0</v>
      </c>
      <c r="J101" s="18">
        <v>0</v>
      </c>
      <c r="K101" s="18">
        <v>0</v>
      </c>
      <c r="L101" s="18">
        <v>0</v>
      </c>
      <c r="M101" s="31">
        <f t="shared" si="2"/>
        <v>0</v>
      </c>
      <c r="N101" s="31">
        <f t="shared" si="3"/>
        <v>0</v>
      </c>
      <c r="O101" s="19"/>
    </row>
    <row r="102" spans="1:15">
      <c r="A102" s="14" t="s">
        <v>22</v>
      </c>
      <c r="B102" s="12">
        <v>3</v>
      </c>
      <c r="C102" s="17">
        <v>41067.7421875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8">
        <v>0</v>
      </c>
      <c r="J102" s="18">
        <v>0</v>
      </c>
      <c r="K102" s="18">
        <v>0</v>
      </c>
      <c r="L102" s="18">
        <v>0</v>
      </c>
      <c r="M102" s="31">
        <f t="shared" si="2"/>
        <v>0</v>
      </c>
      <c r="N102" s="31">
        <f t="shared" si="3"/>
        <v>0</v>
      </c>
      <c r="O102" s="19"/>
    </row>
    <row r="103" spans="1:15">
      <c r="A103" s="14" t="s">
        <v>22</v>
      </c>
      <c r="B103" s="12">
        <v>4</v>
      </c>
      <c r="C103" s="17">
        <v>39655.08984375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8">
        <v>0</v>
      </c>
      <c r="J103" s="18">
        <v>0</v>
      </c>
      <c r="K103" s="18">
        <v>0</v>
      </c>
      <c r="L103" s="18">
        <v>0</v>
      </c>
      <c r="M103" s="31">
        <f t="shared" si="2"/>
        <v>0</v>
      </c>
      <c r="N103" s="31">
        <f t="shared" si="3"/>
        <v>0</v>
      </c>
      <c r="O103" s="19"/>
    </row>
    <row r="104" spans="1:15">
      <c r="A104" s="14" t="s">
        <v>22</v>
      </c>
      <c r="B104" s="12">
        <v>5</v>
      </c>
      <c r="C104" s="17">
        <v>38778.0625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8">
        <v>0</v>
      </c>
      <c r="J104" s="18">
        <v>0</v>
      </c>
      <c r="K104" s="18">
        <v>0</v>
      </c>
      <c r="L104" s="18">
        <v>0</v>
      </c>
      <c r="M104" s="31">
        <f t="shared" si="2"/>
        <v>0</v>
      </c>
      <c r="N104" s="31">
        <f t="shared" si="3"/>
        <v>0</v>
      </c>
      <c r="O104" s="19"/>
    </row>
    <row r="105" spans="1:15">
      <c r="A105" s="14" t="s">
        <v>22</v>
      </c>
      <c r="B105" s="12">
        <v>6</v>
      </c>
      <c r="C105" s="17">
        <v>38393.421875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8">
        <v>0</v>
      </c>
      <c r="J105" s="18">
        <v>0</v>
      </c>
      <c r="K105" s="18">
        <v>0</v>
      </c>
      <c r="L105" s="18">
        <v>0</v>
      </c>
      <c r="M105" s="31">
        <f t="shared" si="2"/>
        <v>0</v>
      </c>
      <c r="N105" s="31">
        <f t="shared" si="3"/>
        <v>0</v>
      </c>
      <c r="O105" s="19"/>
    </row>
    <row r="106" spans="1:15">
      <c r="A106" s="14" t="s">
        <v>22</v>
      </c>
      <c r="B106" s="12">
        <v>7</v>
      </c>
      <c r="C106" s="17">
        <v>38354.4921875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8">
        <v>0</v>
      </c>
      <c r="J106" s="18">
        <v>0</v>
      </c>
      <c r="K106" s="18">
        <v>0</v>
      </c>
      <c r="L106" s="18">
        <v>0</v>
      </c>
      <c r="M106" s="31">
        <f t="shared" si="2"/>
        <v>0</v>
      </c>
      <c r="N106" s="31">
        <f t="shared" si="3"/>
        <v>0</v>
      </c>
      <c r="O106" s="19"/>
    </row>
    <row r="107" spans="1:15">
      <c r="A107" s="14" t="s">
        <v>22</v>
      </c>
      <c r="B107" s="12">
        <v>8</v>
      </c>
      <c r="C107" s="17">
        <v>38618.80078125</v>
      </c>
      <c r="D107" s="17">
        <v>90.8</v>
      </c>
      <c r="E107" s="17">
        <v>85.4</v>
      </c>
      <c r="F107" s="17">
        <v>81.676247403407999</v>
      </c>
      <c r="G107" s="17">
        <v>81.676247403407999</v>
      </c>
      <c r="H107" s="17">
        <v>0</v>
      </c>
      <c r="I107" s="18">
        <v>6.4161410659999999E-3</v>
      </c>
      <c r="J107" s="18">
        <v>6.4161410659999999E-3</v>
      </c>
      <c r="K107" s="18">
        <v>2.618672712E-3</v>
      </c>
      <c r="L107" s="18">
        <v>2.618672712E-3</v>
      </c>
      <c r="M107" s="31">
        <f t="shared" si="2"/>
        <v>1</v>
      </c>
      <c r="N107" s="31">
        <f t="shared" si="3"/>
        <v>0</v>
      </c>
      <c r="O107" s="19"/>
    </row>
    <row r="108" spans="1:15">
      <c r="A108" s="14" t="s">
        <v>22</v>
      </c>
      <c r="B108" s="12">
        <v>9</v>
      </c>
      <c r="C108" s="17">
        <v>41328.828125</v>
      </c>
      <c r="D108" s="17">
        <v>661.2</v>
      </c>
      <c r="E108" s="17">
        <v>655.7</v>
      </c>
      <c r="F108" s="17">
        <v>651.67256147212402</v>
      </c>
      <c r="G108" s="17">
        <v>659.90862233095697</v>
      </c>
      <c r="H108" s="17">
        <v>8.2360608588319995</v>
      </c>
      <c r="I108" s="18">
        <v>9.0814181999999998E-4</v>
      </c>
      <c r="J108" s="18">
        <v>6.7000270940000004E-3</v>
      </c>
      <c r="K108" s="18">
        <v>2.9596500209999998E-3</v>
      </c>
      <c r="L108" s="18">
        <v>2.8322352510000001E-3</v>
      </c>
      <c r="M108" s="31">
        <f t="shared" si="2"/>
        <v>1</v>
      </c>
      <c r="N108" s="31">
        <f t="shared" si="3"/>
        <v>1</v>
      </c>
      <c r="O108" s="19"/>
    </row>
    <row r="109" spans="1:15">
      <c r="A109" s="14" t="s">
        <v>22</v>
      </c>
      <c r="B109" s="12">
        <v>10</v>
      </c>
      <c r="C109" s="17">
        <v>45472.67578125</v>
      </c>
      <c r="D109" s="17">
        <v>1159.2</v>
      </c>
      <c r="E109" s="17">
        <v>1150.4000000000001</v>
      </c>
      <c r="F109" s="17">
        <v>1070.1787772016201</v>
      </c>
      <c r="G109" s="17">
        <v>1185.68163496534</v>
      </c>
      <c r="H109" s="17">
        <v>115.502857763718</v>
      </c>
      <c r="I109" s="18">
        <v>1.8622809398000002E-2</v>
      </c>
      <c r="J109" s="18">
        <v>6.2602828971999994E-2</v>
      </c>
      <c r="K109" s="18">
        <v>2.4811276346E-2</v>
      </c>
      <c r="L109" s="18">
        <v>5.6414362023999999E-2</v>
      </c>
      <c r="M109" s="31">
        <f t="shared" si="2"/>
        <v>1</v>
      </c>
      <c r="N109" s="31">
        <f t="shared" si="3"/>
        <v>1</v>
      </c>
      <c r="O109" s="19"/>
    </row>
    <row r="110" spans="1:15">
      <c r="A110" s="14" t="s">
        <v>22</v>
      </c>
      <c r="B110" s="12">
        <v>11</v>
      </c>
      <c r="C110" s="17">
        <v>49529.33203125</v>
      </c>
      <c r="D110" s="17">
        <v>1241</v>
      </c>
      <c r="E110" s="17">
        <v>1234.3</v>
      </c>
      <c r="F110" s="17">
        <v>1110.1872097667101</v>
      </c>
      <c r="G110" s="17">
        <v>1283.9807646465299</v>
      </c>
      <c r="H110" s="17">
        <v>173.793554879824</v>
      </c>
      <c r="I110" s="18">
        <v>3.0225572887E-2</v>
      </c>
      <c r="J110" s="18">
        <v>9.1992116900999996E-2</v>
      </c>
      <c r="K110" s="18">
        <v>3.4937246585999997E-2</v>
      </c>
      <c r="L110" s="18">
        <v>8.7280443201999999E-2</v>
      </c>
      <c r="M110" s="31">
        <f t="shared" si="2"/>
        <v>1</v>
      </c>
      <c r="N110" s="31">
        <f t="shared" si="3"/>
        <v>1</v>
      </c>
      <c r="O110" s="19"/>
    </row>
    <row r="111" spans="1:15">
      <c r="A111" s="14" t="s">
        <v>22</v>
      </c>
      <c r="B111" s="12">
        <v>12</v>
      </c>
      <c r="C111" s="17">
        <v>53183.82421875</v>
      </c>
      <c r="D111" s="17">
        <v>1286.8</v>
      </c>
      <c r="E111" s="17">
        <v>1278.3</v>
      </c>
      <c r="F111" s="17">
        <v>1108.41989981386</v>
      </c>
      <c r="G111" s="17">
        <v>1310.2189796463699</v>
      </c>
      <c r="H111" s="17">
        <v>201.79907983250101</v>
      </c>
      <c r="I111" s="18">
        <v>1.6469043350999999E-2</v>
      </c>
      <c r="J111" s="18">
        <v>0.125443108429</v>
      </c>
      <c r="K111" s="18">
        <v>2.2446539835000001E-2</v>
      </c>
      <c r="L111" s="18">
        <v>0.11946561194499999</v>
      </c>
      <c r="M111" s="31">
        <f t="shared" si="2"/>
        <v>1</v>
      </c>
      <c r="N111" s="31">
        <f t="shared" si="3"/>
        <v>1</v>
      </c>
      <c r="O111" s="19"/>
    </row>
    <row r="112" spans="1:15">
      <c r="A112" s="14" t="s">
        <v>22</v>
      </c>
      <c r="B112" s="12">
        <v>13</v>
      </c>
      <c r="C112" s="17">
        <v>56403.94921875</v>
      </c>
      <c r="D112" s="17">
        <v>1316</v>
      </c>
      <c r="E112" s="17">
        <v>1305</v>
      </c>
      <c r="F112" s="17">
        <v>1102.3391256156201</v>
      </c>
      <c r="G112" s="17">
        <v>1287.9672406117099</v>
      </c>
      <c r="H112" s="17">
        <v>185.62811499608901</v>
      </c>
      <c r="I112" s="18">
        <v>1.9713614197E-2</v>
      </c>
      <c r="J112" s="18">
        <v>0.15025377945400001</v>
      </c>
      <c r="K112" s="18">
        <v>1.1978030512E-2</v>
      </c>
      <c r="L112" s="18">
        <v>0.14251819576899999</v>
      </c>
      <c r="M112" s="31">
        <f t="shared" si="2"/>
        <v>1</v>
      </c>
      <c r="N112" s="31">
        <f t="shared" si="3"/>
        <v>0</v>
      </c>
      <c r="O112" s="19"/>
    </row>
    <row r="113" spans="1:15">
      <c r="A113" s="14" t="s">
        <v>22</v>
      </c>
      <c r="B113" s="12">
        <v>14</v>
      </c>
      <c r="C113" s="17">
        <v>58969.8125</v>
      </c>
      <c r="D113" s="17">
        <v>1314.6</v>
      </c>
      <c r="E113" s="17">
        <v>1306.3</v>
      </c>
      <c r="F113" s="17">
        <v>1071.5543931023301</v>
      </c>
      <c r="G113" s="17">
        <v>1265.72312230322</v>
      </c>
      <c r="H113" s="17">
        <v>194.16872920089301</v>
      </c>
      <c r="I113" s="18">
        <v>3.4371925243E-2</v>
      </c>
      <c r="J113" s="18">
        <v>0.17091814830999999</v>
      </c>
      <c r="K113" s="18">
        <v>2.8535075736000001E-2</v>
      </c>
      <c r="L113" s="18">
        <v>0.16508129880200001</v>
      </c>
      <c r="M113" s="31">
        <f t="shared" si="2"/>
        <v>1</v>
      </c>
      <c r="N113" s="31">
        <f t="shared" si="3"/>
        <v>0</v>
      </c>
      <c r="O113" s="19"/>
    </row>
    <row r="114" spans="1:15">
      <c r="A114" s="14" t="s">
        <v>22</v>
      </c>
      <c r="B114" s="12">
        <v>15</v>
      </c>
      <c r="C114" s="17">
        <v>60735.98828125</v>
      </c>
      <c r="D114" s="17">
        <v>1288.2</v>
      </c>
      <c r="E114" s="17">
        <v>1285.3</v>
      </c>
      <c r="F114" s="17">
        <v>1106.1104973167801</v>
      </c>
      <c r="G114" s="17">
        <v>1293.4676350928701</v>
      </c>
      <c r="H114" s="17">
        <v>187.35713777608399</v>
      </c>
      <c r="I114" s="18">
        <v>3.7043847339999999E-3</v>
      </c>
      <c r="J114" s="18">
        <v>0.12805168964999999</v>
      </c>
      <c r="K114" s="18">
        <v>5.7437658880000004E-3</v>
      </c>
      <c r="L114" s="18">
        <v>0.12601230849699999</v>
      </c>
      <c r="M114" s="31">
        <f t="shared" si="2"/>
        <v>1</v>
      </c>
      <c r="N114" s="31">
        <f t="shared" si="3"/>
        <v>1</v>
      </c>
      <c r="O114" s="19"/>
    </row>
    <row r="115" spans="1:15">
      <c r="A115" s="14" t="s">
        <v>22</v>
      </c>
      <c r="B115" s="12">
        <v>16</v>
      </c>
      <c r="C115" s="17">
        <v>62112.1796875</v>
      </c>
      <c r="D115" s="17">
        <v>1275.7</v>
      </c>
      <c r="E115" s="17">
        <v>1268</v>
      </c>
      <c r="F115" s="17">
        <v>1091.1809705995199</v>
      </c>
      <c r="G115" s="17">
        <v>1284.1914057276001</v>
      </c>
      <c r="H115" s="17">
        <v>193.01043512807999</v>
      </c>
      <c r="I115" s="18">
        <v>5.9714526909999998E-3</v>
      </c>
      <c r="J115" s="18">
        <v>0.12976021758100001</v>
      </c>
      <c r="K115" s="18">
        <v>1.1386361271E-2</v>
      </c>
      <c r="L115" s="18">
        <v>0.12434530900100001</v>
      </c>
      <c r="M115" s="31">
        <f t="shared" si="2"/>
        <v>1</v>
      </c>
      <c r="N115" s="31">
        <f t="shared" si="3"/>
        <v>1</v>
      </c>
      <c r="O115" s="19"/>
    </row>
    <row r="116" spans="1:15">
      <c r="A116" s="14" t="s">
        <v>22</v>
      </c>
      <c r="B116" s="12">
        <v>17</v>
      </c>
      <c r="C116" s="17">
        <v>62988.97265625</v>
      </c>
      <c r="D116" s="17">
        <v>1228.8</v>
      </c>
      <c r="E116" s="17">
        <v>1223.5</v>
      </c>
      <c r="F116" s="17">
        <v>1011.44755791273</v>
      </c>
      <c r="G116" s="17">
        <v>1218.07502787411</v>
      </c>
      <c r="H116" s="17">
        <v>206.62746996137801</v>
      </c>
      <c r="I116" s="18">
        <v>7.5421744900000002E-3</v>
      </c>
      <c r="J116" s="18">
        <v>0.152849818626</v>
      </c>
      <c r="K116" s="18">
        <v>3.8150296239999998E-3</v>
      </c>
      <c r="L116" s="18">
        <v>0.14912267375999999</v>
      </c>
      <c r="M116" s="31">
        <f t="shared" si="2"/>
        <v>1</v>
      </c>
      <c r="N116" s="31">
        <f t="shared" si="3"/>
        <v>0</v>
      </c>
      <c r="O116" s="19"/>
    </row>
    <row r="117" spans="1:15">
      <c r="A117" s="14" t="s">
        <v>22</v>
      </c>
      <c r="B117" s="12">
        <v>18</v>
      </c>
      <c r="C117" s="17">
        <v>63166.6953125</v>
      </c>
      <c r="D117" s="17">
        <v>1216.8</v>
      </c>
      <c r="E117" s="17">
        <v>1217.8</v>
      </c>
      <c r="F117" s="17">
        <v>919.78640894836894</v>
      </c>
      <c r="G117" s="17">
        <v>1138.5132127316799</v>
      </c>
      <c r="H117" s="17">
        <v>218.726803783311</v>
      </c>
      <c r="I117" s="18">
        <v>5.5053999484999998E-2</v>
      </c>
      <c r="J117" s="18">
        <v>0.20887031719499999</v>
      </c>
      <c r="K117" s="18">
        <v>5.5757234364999998E-2</v>
      </c>
      <c r="L117" s="18">
        <v>0.209573552075</v>
      </c>
      <c r="M117" s="31">
        <f t="shared" si="2"/>
        <v>1</v>
      </c>
      <c r="N117" s="31">
        <f t="shared" si="3"/>
        <v>0</v>
      </c>
      <c r="O117" s="19"/>
    </row>
    <row r="118" spans="1:15">
      <c r="A118" s="14" t="s">
        <v>22</v>
      </c>
      <c r="B118" s="12">
        <v>19</v>
      </c>
      <c r="C118" s="17">
        <v>62207.484375</v>
      </c>
      <c r="D118" s="17">
        <v>1074.2</v>
      </c>
      <c r="E118" s="17">
        <v>1070.0999999999999</v>
      </c>
      <c r="F118" s="17">
        <v>833.56126720441705</v>
      </c>
      <c r="G118" s="17">
        <v>1023.62770422657</v>
      </c>
      <c r="H118" s="17">
        <v>190.06643702215601</v>
      </c>
      <c r="I118" s="18">
        <v>3.5564202372000003E-2</v>
      </c>
      <c r="J118" s="18">
        <v>0.16922555048900001</v>
      </c>
      <c r="K118" s="18">
        <v>3.2680939361999999E-2</v>
      </c>
      <c r="L118" s="18">
        <v>0.16634228747900001</v>
      </c>
      <c r="M118" s="31">
        <f t="shared" si="2"/>
        <v>1</v>
      </c>
      <c r="N118" s="31">
        <f t="shared" si="3"/>
        <v>0</v>
      </c>
      <c r="O118" s="19"/>
    </row>
    <row r="119" spans="1:15">
      <c r="A119" s="14" t="s">
        <v>22</v>
      </c>
      <c r="B119" s="12">
        <v>20</v>
      </c>
      <c r="C119" s="17">
        <v>60165.25</v>
      </c>
      <c r="D119" s="17">
        <v>485.7</v>
      </c>
      <c r="E119" s="17">
        <v>483.9</v>
      </c>
      <c r="F119" s="17">
        <v>471.968100192679</v>
      </c>
      <c r="G119" s="17">
        <v>526.69334535400105</v>
      </c>
      <c r="H119" s="17">
        <v>54.725245161320998</v>
      </c>
      <c r="I119" s="18">
        <v>2.8827950319000002E-2</v>
      </c>
      <c r="J119" s="18">
        <v>9.6567509189999998E-3</v>
      </c>
      <c r="K119" s="18">
        <v>3.0093773104E-2</v>
      </c>
      <c r="L119" s="18">
        <v>8.3909281339999992E-3</v>
      </c>
      <c r="M119" s="31">
        <f t="shared" si="2"/>
        <v>1</v>
      </c>
      <c r="N119" s="31">
        <f t="shared" si="3"/>
        <v>1</v>
      </c>
      <c r="O119" s="19"/>
    </row>
    <row r="120" spans="1:15">
      <c r="A120" s="14" t="s">
        <v>22</v>
      </c>
      <c r="B120" s="12">
        <v>21</v>
      </c>
      <c r="C120" s="17">
        <v>58476.6328125</v>
      </c>
      <c r="D120" s="17">
        <v>52.9</v>
      </c>
      <c r="E120" s="17">
        <v>47</v>
      </c>
      <c r="F120" s="17">
        <v>39.452431370104001</v>
      </c>
      <c r="G120" s="17">
        <v>39.452431370104001</v>
      </c>
      <c r="H120" s="17">
        <v>0</v>
      </c>
      <c r="I120" s="18">
        <v>9.4567993169999993E-3</v>
      </c>
      <c r="J120" s="18">
        <v>9.4567993169999993E-3</v>
      </c>
      <c r="K120" s="18">
        <v>5.3077135229999996E-3</v>
      </c>
      <c r="L120" s="18">
        <v>5.3077135229999996E-3</v>
      </c>
      <c r="M120" s="31">
        <f t="shared" si="2"/>
        <v>1</v>
      </c>
      <c r="N120" s="31">
        <f t="shared" si="3"/>
        <v>0</v>
      </c>
      <c r="O120" s="19"/>
    </row>
    <row r="121" spans="1:15">
      <c r="A121" s="14" t="s">
        <v>22</v>
      </c>
      <c r="B121" s="12">
        <v>22</v>
      </c>
      <c r="C121" s="17">
        <v>56838.25390625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8">
        <v>0</v>
      </c>
      <c r="J121" s="18">
        <v>0</v>
      </c>
      <c r="K121" s="18">
        <v>0</v>
      </c>
      <c r="L121" s="18">
        <v>0</v>
      </c>
      <c r="M121" s="31">
        <f t="shared" si="2"/>
        <v>0</v>
      </c>
      <c r="N121" s="31">
        <f t="shared" si="3"/>
        <v>0</v>
      </c>
      <c r="O121" s="19"/>
    </row>
    <row r="122" spans="1:15">
      <c r="A122" s="14" t="s">
        <v>22</v>
      </c>
      <c r="B122" s="12">
        <v>23</v>
      </c>
      <c r="C122" s="17">
        <v>53401.859375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8">
        <v>0</v>
      </c>
      <c r="J122" s="18">
        <v>0</v>
      </c>
      <c r="K122" s="18">
        <v>0</v>
      </c>
      <c r="L122" s="18">
        <v>0</v>
      </c>
      <c r="M122" s="31">
        <f t="shared" si="2"/>
        <v>0</v>
      </c>
      <c r="N122" s="31">
        <f t="shared" si="3"/>
        <v>0</v>
      </c>
      <c r="O122" s="19"/>
    </row>
    <row r="123" spans="1:15">
      <c r="A123" s="14" t="s">
        <v>22</v>
      </c>
      <c r="B123" s="12">
        <v>24</v>
      </c>
      <c r="C123" s="17">
        <v>49472.35546875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8">
        <v>0</v>
      </c>
      <c r="J123" s="18">
        <v>0</v>
      </c>
      <c r="K123" s="18">
        <v>0</v>
      </c>
      <c r="L123" s="18">
        <v>0</v>
      </c>
      <c r="M123" s="31">
        <f t="shared" si="2"/>
        <v>0</v>
      </c>
      <c r="N123" s="31">
        <f t="shared" si="3"/>
        <v>0</v>
      </c>
      <c r="O123" s="19"/>
    </row>
    <row r="124" spans="1:15">
      <c r="A124" s="14" t="s">
        <v>23</v>
      </c>
      <c r="B124" s="12">
        <v>1</v>
      </c>
      <c r="C124" s="17">
        <v>46085.65234375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8">
        <v>0</v>
      </c>
      <c r="J124" s="18">
        <v>0</v>
      </c>
      <c r="K124" s="18">
        <v>0</v>
      </c>
      <c r="L124" s="18">
        <v>0</v>
      </c>
      <c r="M124" s="31">
        <f t="shared" si="2"/>
        <v>0</v>
      </c>
      <c r="N124" s="31">
        <f t="shared" si="3"/>
        <v>0</v>
      </c>
      <c r="O124" s="19"/>
    </row>
    <row r="125" spans="1:15">
      <c r="A125" s="14" t="s">
        <v>23</v>
      </c>
      <c r="B125" s="12">
        <v>2</v>
      </c>
      <c r="C125" s="17">
        <v>43619.953125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8">
        <v>0</v>
      </c>
      <c r="J125" s="18">
        <v>0</v>
      </c>
      <c r="K125" s="18">
        <v>0</v>
      </c>
      <c r="L125" s="18">
        <v>0</v>
      </c>
      <c r="M125" s="31">
        <f t="shared" si="2"/>
        <v>0</v>
      </c>
      <c r="N125" s="31">
        <f t="shared" si="3"/>
        <v>0</v>
      </c>
      <c r="O125" s="19"/>
    </row>
    <row r="126" spans="1:15">
      <c r="A126" s="14" t="s">
        <v>23</v>
      </c>
      <c r="B126" s="12">
        <v>3</v>
      </c>
      <c r="C126" s="17">
        <v>41888.9921875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8">
        <v>0</v>
      </c>
      <c r="J126" s="18">
        <v>0</v>
      </c>
      <c r="K126" s="18">
        <v>0</v>
      </c>
      <c r="L126" s="18">
        <v>0</v>
      </c>
      <c r="M126" s="31">
        <f t="shared" si="2"/>
        <v>0</v>
      </c>
      <c r="N126" s="31">
        <f t="shared" si="3"/>
        <v>0</v>
      </c>
      <c r="O126" s="19"/>
    </row>
    <row r="127" spans="1:15">
      <c r="A127" s="14" t="s">
        <v>23</v>
      </c>
      <c r="B127" s="12">
        <v>4</v>
      </c>
      <c r="C127" s="17">
        <v>40883.93359375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v>0</v>
      </c>
      <c r="J127" s="18">
        <v>0</v>
      </c>
      <c r="K127" s="18">
        <v>0</v>
      </c>
      <c r="L127" s="18">
        <v>0</v>
      </c>
      <c r="M127" s="31">
        <f t="shared" si="2"/>
        <v>0</v>
      </c>
      <c r="N127" s="31">
        <f t="shared" si="3"/>
        <v>0</v>
      </c>
      <c r="O127" s="19"/>
    </row>
    <row r="128" spans="1:15">
      <c r="A128" s="14" t="s">
        <v>23</v>
      </c>
      <c r="B128" s="12">
        <v>5</v>
      </c>
      <c r="C128" s="17">
        <v>40692.125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v>0</v>
      </c>
      <c r="J128" s="18">
        <v>0</v>
      </c>
      <c r="K128" s="18">
        <v>0</v>
      </c>
      <c r="L128" s="18">
        <v>0</v>
      </c>
      <c r="M128" s="31">
        <f t="shared" si="2"/>
        <v>0</v>
      </c>
      <c r="N128" s="31">
        <f t="shared" si="3"/>
        <v>0</v>
      </c>
      <c r="O128" s="19"/>
    </row>
    <row r="129" spans="1:15">
      <c r="A129" s="14" t="s">
        <v>23</v>
      </c>
      <c r="B129" s="12">
        <v>6</v>
      </c>
      <c r="C129" s="17">
        <v>41661.7578125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v>0</v>
      </c>
      <c r="J129" s="18">
        <v>0</v>
      </c>
      <c r="K129" s="18">
        <v>0</v>
      </c>
      <c r="L129" s="18">
        <v>0</v>
      </c>
      <c r="M129" s="31">
        <f t="shared" si="2"/>
        <v>0</v>
      </c>
      <c r="N129" s="31">
        <f t="shared" si="3"/>
        <v>0</v>
      </c>
      <c r="O129" s="19"/>
    </row>
    <row r="130" spans="1:15">
      <c r="A130" s="14" t="s">
        <v>23</v>
      </c>
      <c r="B130" s="12">
        <v>7</v>
      </c>
      <c r="C130" s="17">
        <v>43268.96484375</v>
      </c>
      <c r="D130" s="17">
        <v>0</v>
      </c>
      <c r="E130" s="17">
        <v>0</v>
      </c>
      <c r="F130" s="17">
        <v>3.8826325700000002E-4</v>
      </c>
      <c r="G130" s="17">
        <v>3.8826325700000002E-4</v>
      </c>
      <c r="H130" s="17">
        <v>0</v>
      </c>
      <c r="I130" s="18">
        <v>2.7304026512899202E-7</v>
      </c>
      <c r="J130" s="18">
        <v>2.7304026512899202E-7</v>
      </c>
      <c r="K130" s="18">
        <v>2.7304026512899202E-7</v>
      </c>
      <c r="L130" s="18">
        <v>2.7304026512899202E-7</v>
      </c>
      <c r="M130" s="31">
        <f t="shared" si="2"/>
        <v>0</v>
      </c>
      <c r="N130" s="31">
        <f t="shared" si="3"/>
        <v>1</v>
      </c>
      <c r="O130" s="19"/>
    </row>
    <row r="131" spans="1:15">
      <c r="A131" s="14" t="s">
        <v>23</v>
      </c>
      <c r="B131" s="12">
        <v>8</v>
      </c>
      <c r="C131" s="17">
        <v>44230.671875</v>
      </c>
      <c r="D131" s="17">
        <v>73.7</v>
      </c>
      <c r="E131" s="17">
        <v>69.2</v>
      </c>
      <c r="F131" s="17">
        <v>76.039699567653997</v>
      </c>
      <c r="G131" s="17">
        <v>76.039699567653997</v>
      </c>
      <c r="H131" s="17">
        <v>0</v>
      </c>
      <c r="I131" s="18">
        <v>1.6453583449999999E-3</v>
      </c>
      <c r="J131" s="18">
        <v>1.6453583449999999E-3</v>
      </c>
      <c r="K131" s="18">
        <v>4.8099153069999998E-3</v>
      </c>
      <c r="L131" s="18">
        <v>4.8099153069999998E-3</v>
      </c>
      <c r="M131" s="31">
        <f t="shared" si="2"/>
        <v>1</v>
      </c>
      <c r="N131" s="31">
        <f t="shared" si="3"/>
        <v>1</v>
      </c>
      <c r="O131" s="19"/>
    </row>
    <row r="132" spans="1:15">
      <c r="A132" s="14" t="s">
        <v>23</v>
      </c>
      <c r="B132" s="12">
        <v>9</v>
      </c>
      <c r="C132" s="17">
        <v>46714.89453125</v>
      </c>
      <c r="D132" s="17">
        <v>591.5</v>
      </c>
      <c r="E132" s="17">
        <v>591.9</v>
      </c>
      <c r="F132" s="17">
        <v>625.73290337635399</v>
      </c>
      <c r="G132" s="17">
        <v>632.32300613370205</v>
      </c>
      <c r="H132" s="17">
        <v>6.5901027573470001</v>
      </c>
      <c r="I132" s="18">
        <v>2.8708161837999999E-2</v>
      </c>
      <c r="J132" s="18">
        <v>2.4073771713E-2</v>
      </c>
      <c r="K132" s="18">
        <v>2.8426867884999998E-2</v>
      </c>
      <c r="L132" s="18">
        <v>2.3792477760999999E-2</v>
      </c>
      <c r="M132" s="31">
        <f t="shared" si="2"/>
        <v>1</v>
      </c>
      <c r="N132" s="31">
        <f t="shared" si="3"/>
        <v>1</v>
      </c>
      <c r="O132" s="19"/>
    </row>
    <row r="133" spans="1:15">
      <c r="A133" s="14" t="s">
        <v>23</v>
      </c>
      <c r="B133" s="12">
        <v>10</v>
      </c>
      <c r="C133" s="17">
        <v>50487.76171875</v>
      </c>
      <c r="D133" s="17">
        <v>1099</v>
      </c>
      <c r="E133" s="17">
        <v>1086.5999999999999</v>
      </c>
      <c r="F133" s="17">
        <v>1081.63638161686</v>
      </c>
      <c r="G133" s="17">
        <v>1163.88189681927</v>
      </c>
      <c r="H133" s="17">
        <v>82.245515202416001</v>
      </c>
      <c r="I133" s="18">
        <v>4.5627212952999999E-2</v>
      </c>
      <c r="J133" s="18">
        <v>1.2210702097E-2</v>
      </c>
      <c r="K133" s="18">
        <v>5.4347325469999999E-2</v>
      </c>
      <c r="L133" s="18">
        <v>3.49058958E-3</v>
      </c>
      <c r="M133" s="31">
        <f t="shared" ref="M133:M196" si="4">IF(F133&gt;5,1,0)</f>
        <v>1</v>
      </c>
      <c r="N133" s="31">
        <f t="shared" ref="N133:N196" si="5">IF(G133&gt;E133,1,0)</f>
        <v>1</v>
      </c>
      <c r="O133" s="19"/>
    </row>
    <row r="134" spans="1:15">
      <c r="A134" s="14" t="s">
        <v>23</v>
      </c>
      <c r="B134" s="12">
        <v>11</v>
      </c>
      <c r="C134" s="17">
        <v>54495.453125</v>
      </c>
      <c r="D134" s="17">
        <v>1234.3</v>
      </c>
      <c r="E134" s="17">
        <v>1227.4000000000001</v>
      </c>
      <c r="F134" s="17">
        <v>1156.3650648678699</v>
      </c>
      <c r="G134" s="17">
        <v>1271.2527719126799</v>
      </c>
      <c r="H134" s="17">
        <v>114.887707044813</v>
      </c>
      <c r="I134" s="18">
        <v>2.5986478138000001E-2</v>
      </c>
      <c r="J134" s="18">
        <v>5.4806564789999998E-2</v>
      </c>
      <c r="K134" s="18">
        <v>3.0838798813000001E-2</v>
      </c>
      <c r="L134" s="18">
        <v>4.9954244114999997E-2</v>
      </c>
      <c r="M134" s="31">
        <f t="shared" si="4"/>
        <v>1</v>
      </c>
      <c r="N134" s="31">
        <f t="shared" si="5"/>
        <v>1</v>
      </c>
      <c r="O134" s="19"/>
    </row>
    <row r="135" spans="1:15">
      <c r="A135" s="14" t="s">
        <v>23</v>
      </c>
      <c r="B135" s="12">
        <v>12</v>
      </c>
      <c r="C135" s="17">
        <v>57908.01953125</v>
      </c>
      <c r="D135" s="17">
        <v>1257.4000000000001</v>
      </c>
      <c r="E135" s="17">
        <v>1263.7</v>
      </c>
      <c r="F135" s="17">
        <v>1175.1332472434301</v>
      </c>
      <c r="G135" s="17">
        <v>1293.26746307095</v>
      </c>
      <c r="H135" s="17">
        <v>118.13421582751801</v>
      </c>
      <c r="I135" s="18">
        <v>2.5223251104000002E-2</v>
      </c>
      <c r="J135" s="18">
        <v>5.7852850039000002E-2</v>
      </c>
      <c r="K135" s="18">
        <v>2.0792871357E-2</v>
      </c>
      <c r="L135" s="18">
        <v>6.2283229785999997E-2</v>
      </c>
      <c r="M135" s="31">
        <f t="shared" si="4"/>
        <v>1</v>
      </c>
      <c r="N135" s="31">
        <f t="shared" si="5"/>
        <v>1</v>
      </c>
      <c r="O135" s="19"/>
    </row>
    <row r="136" spans="1:15">
      <c r="A136" s="14" t="s">
        <v>23</v>
      </c>
      <c r="B136" s="12">
        <v>13</v>
      </c>
      <c r="C136" s="17">
        <v>60717.734375</v>
      </c>
      <c r="D136" s="17">
        <v>1289.4000000000001</v>
      </c>
      <c r="E136" s="17">
        <v>1283.2</v>
      </c>
      <c r="F136" s="17">
        <v>1173.88225906465</v>
      </c>
      <c r="G136" s="17">
        <v>1293.3786421996999</v>
      </c>
      <c r="H136" s="17">
        <v>119.496383135054</v>
      </c>
      <c r="I136" s="18">
        <v>2.7979199709999999E-3</v>
      </c>
      <c r="J136" s="18">
        <v>8.1236104736E-2</v>
      </c>
      <c r="K136" s="18">
        <v>7.1579762299999999E-3</v>
      </c>
      <c r="L136" s="18">
        <v>7.6876048476999997E-2</v>
      </c>
      <c r="M136" s="31">
        <f t="shared" si="4"/>
        <v>1</v>
      </c>
      <c r="N136" s="31">
        <f t="shared" si="5"/>
        <v>1</v>
      </c>
      <c r="O136" s="19"/>
    </row>
    <row r="137" spans="1:15">
      <c r="A137" s="14" t="s">
        <v>23</v>
      </c>
      <c r="B137" s="12">
        <v>14</v>
      </c>
      <c r="C137" s="17">
        <v>63227.03515625</v>
      </c>
      <c r="D137" s="17">
        <v>1303.8</v>
      </c>
      <c r="E137" s="17">
        <v>1292.9000000000001</v>
      </c>
      <c r="F137" s="17">
        <v>1102.6136272006599</v>
      </c>
      <c r="G137" s="17">
        <v>1236.50188112365</v>
      </c>
      <c r="H137" s="17">
        <v>133.88825392299199</v>
      </c>
      <c r="I137" s="18">
        <v>4.7326384582000003E-2</v>
      </c>
      <c r="J137" s="18">
        <v>0.14148127482299999</v>
      </c>
      <c r="K137" s="18">
        <v>3.9661124385000003E-2</v>
      </c>
      <c r="L137" s="18">
        <v>0.13381601462600001</v>
      </c>
      <c r="M137" s="31">
        <f t="shared" si="4"/>
        <v>1</v>
      </c>
      <c r="N137" s="31">
        <f t="shared" si="5"/>
        <v>0</v>
      </c>
      <c r="O137" s="19"/>
    </row>
    <row r="138" spans="1:15">
      <c r="A138" s="14" t="s">
        <v>23</v>
      </c>
      <c r="B138" s="12">
        <v>15</v>
      </c>
      <c r="C138" s="17">
        <v>65390.484375</v>
      </c>
      <c r="D138" s="17">
        <v>1295.7</v>
      </c>
      <c r="E138" s="17">
        <v>1283.5999999999999</v>
      </c>
      <c r="F138" s="17">
        <v>1070.3007272368</v>
      </c>
      <c r="G138" s="17">
        <v>1208.1843649893301</v>
      </c>
      <c r="H138" s="17">
        <v>137.88363775253299</v>
      </c>
      <c r="I138" s="18">
        <v>6.1544047124000002E-2</v>
      </c>
      <c r="J138" s="18">
        <v>0.15850863063500001</v>
      </c>
      <c r="K138" s="18">
        <v>5.3034905069999999E-2</v>
      </c>
      <c r="L138" s="18">
        <v>0.14999948858100001</v>
      </c>
      <c r="M138" s="31">
        <f t="shared" si="4"/>
        <v>1</v>
      </c>
      <c r="N138" s="31">
        <f t="shared" si="5"/>
        <v>0</v>
      </c>
      <c r="O138" s="19"/>
    </row>
    <row r="139" spans="1:15">
      <c r="A139" s="14" t="s">
        <v>23</v>
      </c>
      <c r="B139" s="12">
        <v>16</v>
      </c>
      <c r="C139" s="17">
        <v>66616.1875</v>
      </c>
      <c r="D139" s="17">
        <v>1286.5</v>
      </c>
      <c r="E139" s="17">
        <v>1278</v>
      </c>
      <c r="F139" s="17">
        <v>1079.05573938118</v>
      </c>
      <c r="G139" s="17">
        <v>1173.9792004946901</v>
      </c>
      <c r="H139" s="17">
        <v>94.923461113505994</v>
      </c>
      <c r="I139" s="18">
        <v>7.9128550987999993E-2</v>
      </c>
      <c r="J139" s="18">
        <v>0.14588203981600001</v>
      </c>
      <c r="K139" s="18">
        <v>7.3151054504000002E-2</v>
      </c>
      <c r="L139" s="18">
        <v>0.139904543332</v>
      </c>
      <c r="M139" s="31">
        <f t="shared" si="4"/>
        <v>1</v>
      </c>
      <c r="N139" s="31">
        <f t="shared" si="5"/>
        <v>0</v>
      </c>
      <c r="O139" s="19"/>
    </row>
    <row r="140" spans="1:15">
      <c r="A140" s="14" t="s">
        <v>23</v>
      </c>
      <c r="B140" s="12">
        <v>17</v>
      </c>
      <c r="C140" s="17">
        <v>66877.7265625</v>
      </c>
      <c r="D140" s="17">
        <v>1249.3</v>
      </c>
      <c r="E140" s="17">
        <v>1245.7</v>
      </c>
      <c r="F140" s="17">
        <v>1079.15475694882</v>
      </c>
      <c r="G140" s="17">
        <v>1180.34031579667</v>
      </c>
      <c r="H140" s="17">
        <v>101.185558847851</v>
      </c>
      <c r="I140" s="18">
        <v>4.8494855275999997E-2</v>
      </c>
      <c r="J140" s="18">
        <v>0.119652069656</v>
      </c>
      <c r="K140" s="18">
        <v>4.5963209705999999E-2</v>
      </c>
      <c r="L140" s="18">
        <v>0.117120424086</v>
      </c>
      <c r="M140" s="31">
        <f t="shared" si="4"/>
        <v>1</v>
      </c>
      <c r="N140" s="31">
        <f t="shared" si="5"/>
        <v>0</v>
      </c>
      <c r="O140" s="19"/>
    </row>
    <row r="141" spans="1:15">
      <c r="A141" s="14" t="s">
        <v>23</v>
      </c>
      <c r="B141" s="12">
        <v>18</v>
      </c>
      <c r="C141" s="17">
        <v>66591.7734375</v>
      </c>
      <c r="D141" s="17">
        <v>1212.5</v>
      </c>
      <c r="E141" s="17">
        <v>1197.5</v>
      </c>
      <c r="F141" s="17">
        <v>1076.3268718915499</v>
      </c>
      <c r="G141" s="17">
        <v>1189.5846007704699</v>
      </c>
      <c r="H141" s="17">
        <v>113.25772887892199</v>
      </c>
      <c r="I141" s="18">
        <v>1.6114908037000001E-2</v>
      </c>
      <c r="J141" s="18">
        <v>9.5761693465000006E-2</v>
      </c>
      <c r="K141" s="18">
        <v>5.5663848299999999E-3</v>
      </c>
      <c r="L141" s="18">
        <v>8.5213170259000007E-2</v>
      </c>
      <c r="M141" s="31">
        <f t="shared" si="4"/>
        <v>1</v>
      </c>
      <c r="N141" s="31">
        <f t="shared" si="5"/>
        <v>0</v>
      </c>
      <c r="O141" s="19"/>
    </row>
    <row r="142" spans="1:15">
      <c r="A142" s="14" t="s">
        <v>23</v>
      </c>
      <c r="B142" s="12">
        <v>19</v>
      </c>
      <c r="C142" s="17">
        <v>65525.37890625</v>
      </c>
      <c r="D142" s="17">
        <v>1061</v>
      </c>
      <c r="E142" s="17">
        <v>1046.5</v>
      </c>
      <c r="F142" s="17">
        <v>985.44939820011496</v>
      </c>
      <c r="G142" s="17">
        <v>1101.8317761939099</v>
      </c>
      <c r="H142" s="17">
        <v>116.382377993796</v>
      </c>
      <c r="I142" s="18">
        <v>2.871432925E-2</v>
      </c>
      <c r="J142" s="18">
        <v>5.3129818423999997E-2</v>
      </c>
      <c r="K142" s="18">
        <v>3.8911235016000002E-2</v>
      </c>
      <c r="L142" s="18">
        <v>4.2932912657999998E-2</v>
      </c>
      <c r="M142" s="31">
        <f t="shared" si="4"/>
        <v>1</v>
      </c>
      <c r="N142" s="31">
        <f t="shared" si="5"/>
        <v>1</v>
      </c>
      <c r="O142" s="19"/>
    </row>
    <row r="143" spans="1:15">
      <c r="A143" s="14" t="s">
        <v>23</v>
      </c>
      <c r="B143" s="12">
        <v>20</v>
      </c>
      <c r="C143" s="17">
        <v>63554.3671875</v>
      </c>
      <c r="D143" s="17">
        <v>474.2</v>
      </c>
      <c r="E143" s="17">
        <v>470.5</v>
      </c>
      <c r="F143" s="17">
        <v>508.51997985743799</v>
      </c>
      <c r="G143" s="17">
        <v>540.47671428902299</v>
      </c>
      <c r="H143" s="17">
        <v>31.956734431584</v>
      </c>
      <c r="I143" s="18">
        <v>4.6608097249000002E-2</v>
      </c>
      <c r="J143" s="18">
        <v>2.4135006931999999E-2</v>
      </c>
      <c r="K143" s="18">
        <v>4.9210066306999999E-2</v>
      </c>
      <c r="L143" s="18">
        <v>2.6736975989E-2</v>
      </c>
      <c r="M143" s="31">
        <f t="shared" si="4"/>
        <v>1</v>
      </c>
      <c r="N143" s="31">
        <f t="shared" si="5"/>
        <v>1</v>
      </c>
      <c r="O143" s="19"/>
    </row>
    <row r="144" spans="1:15">
      <c r="A144" s="14" t="s">
        <v>23</v>
      </c>
      <c r="B144" s="12">
        <v>21</v>
      </c>
      <c r="C144" s="17">
        <v>61368.01953125</v>
      </c>
      <c r="D144" s="17">
        <v>50.3</v>
      </c>
      <c r="E144" s="17">
        <v>45.4</v>
      </c>
      <c r="F144" s="17">
        <v>36.203154526197999</v>
      </c>
      <c r="G144" s="17">
        <v>36.203154526197999</v>
      </c>
      <c r="H144" s="17">
        <v>0</v>
      </c>
      <c r="I144" s="18">
        <v>9.9133934409999999E-3</v>
      </c>
      <c r="J144" s="18">
        <v>9.9133934409999999E-3</v>
      </c>
      <c r="K144" s="18">
        <v>6.4675425269999998E-3</v>
      </c>
      <c r="L144" s="18">
        <v>6.4675425269999998E-3</v>
      </c>
      <c r="M144" s="31">
        <f t="shared" si="4"/>
        <v>1</v>
      </c>
      <c r="N144" s="31">
        <f t="shared" si="5"/>
        <v>0</v>
      </c>
      <c r="O144" s="19"/>
    </row>
    <row r="145" spans="1:15">
      <c r="A145" s="14" t="s">
        <v>23</v>
      </c>
      <c r="B145" s="12">
        <v>22</v>
      </c>
      <c r="C145" s="17">
        <v>59126.734375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v>0</v>
      </c>
      <c r="J145" s="18">
        <v>0</v>
      </c>
      <c r="K145" s="18">
        <v>0</v>
      </c>
      <c r="L145" s="18">
        <v>0</v>
      </c>
      <c r="M145" s="31">
        <f t="shared" si="4"/>
        <v>0</v>
      </c>
      <c r="N145" s="31">
        <f t="shared" si="5"/>
        <v>0</v>
      </c>
      <c r="O145" s="19"/>
    </row>
    <row r="146" spans="1:15">
      <c r="A146" s="14" t="s">
        <v>23</v>
      </c>
      <c r="B146" s="12">
        <v>23</v>
      </c>
      <c r="C146" s="17">
        <v>55403.40625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8">
        <v>0</v>
      </c>
      <c r="J146" s="18">
        <v>0</v>
      </c>
      <c r="K146" s="18">
        <v>0</v>
      </c>
      <c r="L146" s="18">
        <v>0</v>
      </c>
      <c r="M146" s="31">
        <f t="shared" si="4"/>
        <v>0</v>
      </c>
      <c r="N146" s="31">
        <f t="shared" si="5"/>
        <v>0</v>
      </c>
      <c r="O146" s="19"/>
    </row>
    <row r="147" spans="1:15">
      <c r="A147" s="14" t="s">
        <v>23</v>
      </c>
      <c r="B147" s="12">
        <v>24</v>
      </c>
      <c r="C147" s="17">
        <v>51265.56640625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v>0</v>
      </c>
      <c r="J147" s="18">
        <v>0</v>
      </c>
      <c r="K147" s="18">
        <v>0</v>
      </c>
      <c r="L147" s="18">
        <v>0</v>
      </c>
      <c r="M147" s="31">
        <f t="shared" si="4"/>
        <v>0</v>
      </c>
      <c r="N147" s="31">
        <f t="shared" si="5"/>
        <v>0</v>
      </c>
      <c r="O147" s="19"/>
    </row>
    <row r="148" spans="1:15">
      <c r="A148" s="14" t="s">
        <v>24</v>
      </c>
      <c r="B148" s="12">
        <v>1</v>
      </c>
      <c r="C148" s="17">
        <v>47699.06640625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v>0</v>
      </c>
      <c r="J148" s="18">
        <v>0</v>
      </c>
      <c r="K148" s="18">
        <v>0</v>
      </c>
      <c r="L148" s="18">
        <v>0</v>
      </c>
      <c r="M148" s="31">
        <f t="shared" si="4"/>
        <v>0</v>
      </c>
      <c r="N148" s="31">
        <f t="shared" si="5"/>
        <v>0</v>
      </c>
      <c r="O148" s="19"/>
    </row>
    <row r="149" spans="1:15">
      <c r="A149" s="14" t="s">
        <v>24</v>
      </c>
      <c r="B149" s="12">
        <v>2</v>
      </c>
      <c r="C149" s="17">
        <v>44901.1171875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8">
        <v>0</v>
      </c>
      <c r="J149" s="18">
        <v>0</v>
      </c>
      <c r="K149" s="18">
        <v>0</v>
      </c>
      <c r="L149" s="18">
        <v>0</v>
      </c>
      <c r="M149" s="31">
        <f t="shared" si="4"/>
        <v>0</v>
      </c>
      <c r="N149" s="31">
        <f t="shared" si="5"/>
        <v>0</v>
      </c>
      <c r="O149" s="19"/>
    </row>
    <row r="150" spans="1:15">
      <c r="A150" s="14" t="s">
        <v>24</v>
      </c>
      <c r="B150" s="12">
        <v>3</v>
      </c>
      <c r="C150" s="17">
        <v>42989.49609375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8">
        <v>0</v>
      </c>
      <c r="J150" s="18">
        <v>0</v>
      </c>
      <c r="K150" s="18">
        <v>0</v>
      </c>
      <c r="L150" s="18">
        <v>0</v>
      </c>
      <c r="M150" s="31">
        <f t="shared" si="4"/>
        <v>0</v>
      </c>
      <c r="N150" s="31">
        <f t="shared" si="5"/>
        <v>0</v>
      </c>
      <c r="O150" s="19"/>
    </row>
    <row r="151" spans="1:15">
      <c r="A151" s="14" t="s">
        <v>24</v>
      </c>
      <c r="B151" s="12">
        <v>4</v>
      </c>
      <c r="C151" s="17">
        <v>41691.30859375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v>0</v>
      </c>
      <c r="J151" s="18">
        <v>0</v>
      </c>
      <c r="K151" s="18">
        <v>0</v>
      </c>
      <c r="L151" s="18">
        <v>0</v>
      </c>
      <c r="M151" s="31">
        <f t="shared" si="4"/>
        <v>0</v>
      </c>
      <c r="N151" s="31">
        <f t="shared" si="5"/>
        <v>0</v>
      </c>
      <c r="O151" s="19"/>
    </row>
    <row r="152" spans="1:15">
      <c r="A152" s="14" t="s">
        <v>24</v>
      </c>
      <c r="B152" s="12">
        <v>5</v>
      </c>
      <c r="C152" s="17">
        <v>41212.50390625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8">
        <v>0</v>
      </c>
      <c r="J152" s="18">
        <v>0</v>
      </c>
      <c r="K152" s="18">
        <v>0</v>
      </c>
      <c r="L152" s="18">
        <v>0</v>
      </c>
      <c r="M152" s="31">
        <f t="shared" si="4"/>
        <v>0</v>
      </c>
      <c r="N152" s="31">
        <f t="shared" si="5"/>
        <v>0</v>
      </c>
      <c r="O152" s="19"/>
    </row>
    <row r="153" spans="1:15">
      <c r="A153" s="14" t="s">
        <v>24</v>
      </c>
      <c r="B153" s="12">
        <v>6</v>
      </c>
      <c r="C153" s="17">
        <v>42133.765625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v>0</v>
      </c>
      <c r="J153" s="18">
        <v>0</v>
      </c>
      <c r="K153" s="18">
        <v>0</v>
      </c>
      <c r="L153" s="18">
        <v>0</v>
      </c>
      <c r="M153" s="31">
        <f t="shared" si="4"/>
        <v>0</v>
      </c>
      <c r="N153" s="31">
        <f t="shared" si="5"/>
        <v>0</v>
      </c>
      <c r="O153" s="19"/>
    </row>
    <row r="154" spans="1:15">
      <c r="A154" s="14" t="s">
        <v>24</v>
      </c>
      <c r="B154" s="12">
        <v>7</v>
      </c>
      <c r="C154" s="17">
        <v>43876.65625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v>0</v>
      </c>
      <c r="J154" s="18">
        <v>0</v>
      </c>
      <c r="K154" s="18">
        <v>0</v>
      </c>
      <c r="L154" s="18">
        <v>0</v>
      </c>
      <c r="M154" s="31">
        <f t="shared" si="4"/>
        <v>0</v>
      </c>
      <c r="N154" s="31">
        <f t="shared" si="5"/>
        <v>0</v>
      </c>
      <c r="O154" s="19"/>
    </row>
    <row r="155" spans="1:15">
      <c r="A155" s="14" t="s">
        <v>24</v>
      </c>
      <c r="B155" s="12">
        <v>8</v>
      </c>
      <c r="C155" s="17">
        <v>44713.75390625</v>
      </c>
      <c r="D155" s="17">
        <v>78.7</v>
      </c>
      <c r="E155" s="17">
        <v>76.900000000000006</v>
      </c>
      <c r="F155" s="17">
        <v>79.028569145202994</v>
      </c>
      <c r="G155" s="17">
        <v>79.028569145202994</v>
      </c>
      <c r="H155" s="17">
        <v>0</v>
      </c>
      <c r="I155" s="18">
        <v>2.31061283E-4</v>
      </c>
      <c r="J155" s="18">
        <v>2.31061283E-4</v>
      </c>
      <c r="K155" s="18">
        <v>1.4968840679999999E-3</v>
      </c>
      <c r="L155" s="18">
        <v>1.4968840679999999E-3</v>
      </c>
      <c r="M155" s="31">
        <f t="shared" si="4"/>
        <v>1</v>
      </c>
      <c r="N155" s="31">
        <f t="shared" si="5"/>
        <v>1</v>
      </c>
      <c r="O155" s="19"/>
    </row>
    <row r="156" spans="1:15">
      <c r="A156" s="14" t="s">
        <v>24</v>
      </c>
      <c r="B156" s="12">
        <v>9</v>
      </c>
      <c r="C156" s="17">
        <v>47134.7421875</v>
      </c>
      <c r="D156" s="17">
        <v>627.6</v>
      </c>
      <c r="E156" s="17">
        <v>628.29999999999995</v>
      </c>
      <c r="F156" s="17">
        <v>615.08210024416405</v>
      </c>
      <c r="G156" s="17">
        <v>625.57304271704595</v>
      </c>
      <c r="H156" s="17">
        <v>10.490942472881001</v>
      </c>
      <c r="I156" s="18">
        <v>1.4254270619999999E-3</v>
      </c>
      <c r="J156" s="18">
        <v>8.8030237379999998E-3</v>
      </c>
      <c r="K156" s="18">
        <v>1.9176914780000001E-3</v>
      </c>
      <c r="L156" s="18">
        <v>9.2952881540000008E-3</v>
      </c>
      <c r="M156" s="31">
        <f t="shared" si="4"/>
        <v>1</v>
      </c>
      <c r="N156" s="31">
        <f t="shared" si="5"/>
        <v>0</v>
      </c>
      <c r="O156" s="19"/>
    </row>
    <row r="157" spans="1:15">
      <c r="A157" s="14" t="s">
        <v>24</v>
      </c>
      <c r="B157" s="12">
        <v>10</v>
      </c>
      <c r="C157" s="17">
        <v>50587.07421875</v>
      </c>
      <c r="D157" s="17">
        <v>1159.5999999999999</v>
      </c>
      <c r="E157" s="17">
        <v>1147.4000000000001</v>
      </c>
      <c r="F157" s="17">
        <v>1020.58754236446</v>
      </c>
      <c r="G157" s="17">
        <v>1154.59516743779</v>
      </c>
      <c r="H157" s="17">
        <v>134.00762507332701</v>
      </c>
      <c r="I157" s="18">
        <v>3.5195728280000001E-3</v>
      </c>
      <c r="J157" s="18">
        <v>9.7758409025999998E-2</v>
      </c>
      <c r="K157" s="18">
        <v>5.0598927119999996E-3</v>
      </c>
      <c r="L157" s="18">
        <v>8.9178943484000003E-2</v>
      </c>
      <c r="M157" s="31">
        <f t="shared" si="4"/>
        <v>1</v>
      </c>
      <c r="N157" s="31">
        <f t="shared" si="5"/>
        <v>1</v>
      </c>
      <c r="O157" s="19"/>
    </row>
    <row r="158" spans="1:15">
      <c r="A158" s="14" t="s">
        <v>24</v>
      </c>
      <c r="B158" s="12">
        <v>11</v>
      </c>
      <c r="C158" s="17">
        <v>54501.765625</v>
      </c>
      <c r="D158" s="17">
        <v>1264.2</v>
      </c>
      <c r="E158" s="17">
        <v>1256.0999999999999</v>
      </c>
      <c r="F158" s="17">
        <v>1129.6559989576899</v>
      </c>
      <c r="G158" s="17">
        <v>1279.8836585715101</v>
      </c>
      <c r="H158" s="17">
        <v>150.227659613821</v>
      </c>
      <c r="I158" s="18">
        <v>1.102929576E-2</v>
      </c>
      <c r="J158" s="18">
        <v>9.4616034488000003E-2</v>
      </c>
      <c r="K158" s="18">
        <v>1.6725498291999999E-2</v>
      </c>
      <c r="L158" s="18">
        <v>8.8919831956000006E-2</v>
      </c>
      <c r="M158" s="31">
        <f t="shared" si="4"/>
        <v>1</v>
      </c>
      <c r="N158" s="31">
        <f t="shared" si="5"/>
        <v>1</v>
      </c>
      <c r="O158" s="19"/>
    </row>
    <row r="159" spans="1:15">
      <c r="A159" s="14" t="s">
        <v>24</v>
      </c>
      <c r="B159" s="12">
        <v>12</v>
      </c>
      <c r="C159" s="17">
        <v>58303.61328125</v>
      </c>
      <c r="D159" s="17">
        <v>1308.3</v>
      </c>
      <c r="E159" s="17">
        <v>1301.2</v>
      </c>
      <c r="F159" s="17">
        <v>1154.0494810679199</v>
      </c>
      <c r="G159" s="17">
        <v>1314.0761512756301</v>
      </c>
      <c r="H159" s="17">
        <v>160.02667020771301</v>
      </c>
      <c r="I159" s="18">
        <v>4.0619910510000003E-3</v>
      </c>
      <c r="J159" s="18">
        <v>0.10847434524000001</v>
      </c>
      <c r="K159" s="18">
        <v>9.0549587019999999E-3</v>
      </c>
      <c r="L159" s="18">
        <v>0.103481377589</v>
      </c>
      <c r="M159" s="31">
        <f t="shared" si="4"/>
        <v>1</v>
      </c>
      <c r="N159" s="31">
        <f t="shared" si="5"/>
        <v>1</v>
      </c>
      <c r="O159" s="19"/>
    </row>
    <row r="160" spans="1:15">
      <c r="A160" s="14" t="s">
        <v>24</v>
      </c>
      <c r="B160" s="12">
        <v>13</v>
      </c>
      <c r="C160" s="17">
        <v>61793.44921875</v>
      </c>
      <c r="D160" s="17">
        <v>1319.1</v>
      </c>
      <c r="E160" s="17">
        <v>1312.2</v>
      </c>
      <c r="F160" s="17">
        <v>1121.29462919977</v>
      </c>
      <c r="G160" s="17">
        <v>1286.11117561685</v>
      </c>
      <c r="H160" s="17">
        <v>164.816546417078</v>
      </c>
      <c r="I160" s="18">
        <v>2.3198891970999998E-2</v>
      </c>
      <c r="J160" s="18">
        <v>0.13910363628700001</v>
      </c>
      <c r="K160" s="18">
        <v>1.8346571296000001E-2</v>
      </c>
      <c r="L160" s="18">
        <v>0.13425131561100001</v>
      </c>
      <c r="M160" s="31">
        <f t="shared" si="4"/>
        <v>1</v>
      </c>
      <c r="N160" s="31">
        <f t="shared" si="5"/>
        <v>0</v>
      </c>
      <c r="O160" s="19"/>
    </row>
    <row r="161" spans="1:15">
      <c r="A161" s="14" t="s">
        <v>24</v>
      </c>
      <c r="B161" s="12">
        <v>14</v>
      </c>
      <c r="C161" s="17">
        <v>64706.74609375</v>
      </c>
      <c r="D161" s="17">
        <v>1295</v>
      </c>
      <c r="E161" s="17">
        <v>1287.5999999999999</v>
      </c>
      <c r="F161" s="17">
        <v>1141.4629495971701</v>
      </c>
      <c r="G161" s="17">
        <v>1297.48009705504</v>
      </c>
      <c r="H161" s="17">
        <v>156.01714745786401</v>
      </c>
      <c r="I161" s="18">
        <v>1.744090756E-3</v>
      </c>
      <c r="J161" s="18">
        <v>0.107972609284</v>
      </c>
      <c r="K161" s="18">
        <v>6.9480288709999997E-3</v>
      </c>
      <c r="L161" s="18">
        <v>0.102768671169</v>
      </c>
      <c r="M161" s="31">
        <f t="shared" si="4"/>
        <v>1</v>
      </c>
      <c r="N161" s="31">
        <f t="shared" si="5"/>
        <v>1</v>
      </c>
      <c r="O161" s="19"/>
    </row>
    <row r="162" spans="1:15">
      <c r="A162" s="14" t="s">
        <v>24</v>
      </c>
      <c r="B162" s="12">
        <v>15</v>
      </c>
      <c r="C162" s="17">
        <v>66575.8671875</v>
      </c>
      <c r="D162" s="17">
        <v>1286</v>
      </c>
      <c r="E162" s="17">
        <v>1275.9000000000001</v>
      </c>
      <c r="F162" s="17">
        <v>1083.6631720308501</v>
      </c>
      <c r="G162" s="17">
        <v>1224.45118964076</v>
      </c>
      <c r="H162" s="17">
        <v>140.78801760991399</v>
      </c>
      <c r="I162" s="18">
        <v>4.3283270293999997E-2</v>
      </c>
      <c r="J162" s="18">
        <v>0.14229031502700001</v>
      </c>
      <c r="K162" s="18">
        <v>3.6180598001999999E-2</v>
      </c>
      <c r="L162" s="18">
        <v>0.135187642734</v>
      </c>
      <c r="M162" s="31">
        <f t="shared" si="4"/>
        <v>1</v>
      </c>
      <c r="N162" s="31">
        <f t="shared" si="5"/>
        <v>0</v>
      </c>
      <c r="O162" s="19"/>
    </row>
    <row r="163" spans="1:15">
      <c r="A163" s="14" t="s">
        <v>24</v>
      </c>
      <c r="B163" s="12">
        <v>16</v>
      </c>
      <c r="C163" s="17">
        <v>67225.3984375</v>
      </c>
      <c r="D163" s="17">
        <v>1280.9000000000001</v>
      </c>
      <c r="E163" s="17">
        <v>1269</v>
      </c>
      <c r="F163" s="17">
        <v>1085.55752873447</v>
      </c>
      <c r="G163" s="17">
        <v>1265.2104204575201</v>
      </c>
      <c r="H163" s="17">
        <v>179.65289172305</v>
      </c>
      <c r="I163" s="18">
        <v>1.1033459593E-2</v>
      </c>
      <c r="J163" s="18">
        <v>0.13737163942700001</v>
      </c>
      <c r="K163" s="18">
        <v>2.6649645159999998E-3</v>
      </c>
      <c r="L163" s="18">
        <v>0.12900314434900001</v>
      </c>
      <c r="M163" s="31">
        <f t="shared" si="4"/>
        <v>1</v>
      </c>
      <c r="N163" s="31">
        <f t="shared" si="5"/>
        <v>0</v>
      </c>
      <c r="O163" s="19"/>
    </row>
    <row r="164" spans="1:15">
      <c r="A164" s="14" t="s">
        <v>24</v>
      </c>
      <c r="B164" s="12">
        <v>17</v>
      </c>
      <c r="C164" s="17">
        <v>66964.515625</v>
      </c>
      <c r="D164" s="17">
        <v>1216.8</v>
      </c>
      <c r="E164" s="17">
        <v>1206.7</v>
      </c>
      <c r="F164" s="17">
        <v>1021.85447627783</v>
      </c>
      <c r="G164" s="17">
        <v>1203.80647470395</v>
      </c>
      <c r="H164" s="17">
        <v>181.95199842611899</v>
      </c>
      <c r="I164" s="18">
        <v>9.1375002080000007E-3</v>
      </c>
      <c r="J164" s="18">
        <v>0.13709249206900001</v>
      </c>
      <c r="K164" s="18">
        <v>2.0348279150000002E-3</v>
      </c>
      <c r="L164" s="18">
        <v>0.12998981977599999</v>
      </c>
      <c r="M164" s="31">
        <f t="shared" si="4"/>
        <v>1</v>
      </c>
      <c r="N164" s="31">
        <f t="shared" si="5"/>
        <v>0</v>
      </c>
      <c r="O164" s="19"/>
    </row>
    <row r="165" spans="1:15">
      <c r="A165" s="14" t="s">
        <v>24</v>
      </c>
      <c r="B165" s="12">
        <v>18</v>
      </c>
      <c r="C165" s="17">
        <v>66631.875</v>
      </c>
      <c r="D165" s="17">
        <v>1177</v>
      </c>
      <c r="E165" s="17">
        <v>1168.5999999999999</v>
      </c>
      <c r="F165" s="17">
        <v>1016.32944071624</v>
      </c>
      <c r="G165" s="17">
        <v>1226.20540341841</v>
      </c>
      <c r="H165" s="17">
        <v>209.87596270216801</v>
      </c>
      <c r="I165" s="18">
        <v>3.4602955990000003E-2</v>
      </c>
      <c r="J165" s="18">
        <v>0.112989141549</v>
      </c>
      <c r="K165" s="18">
        <v>4.0510128986000003E-2</v>
      </c>
      <c r="L165" s="18">
        <v>0.10708196855300001</v>
      </c>
      <c r="M165" s="31">
        <f t="shared" si="4"/>
        <v>1</v>
      </c>
      <c r="N165" s="31">
        <f t="shared" si="5"/>
        <v>1</v>
      </c>
      <c r="O165" s="19"/>
    </row>
    <row r="166" spans="1:15">
      <c r="A166" s="14" t="s">
        <v>24</v>
      </c>
      <c r="B166" s="12">
        <v>19</v>
      </c>
      <c r="C166" s="17">
        <v>65458.52734375</v>
      </c>
      <c r="D166" s="17">
        <v>1029.3</v>
      </c>
      <c r="E166" s="17">
        <v>1014.2</v>
      </c>
      <c r="F166" s="17">
        <v>905.54938741048204</v>
      </c>
      <c r="G166" s="17">
        <v>1087.36044489039</v>
      </c>
      <c r="H166" s="17">
        <v>181.81105747991199</v>
      </c>
      <c r="I166" s="18">
        <v>4.0830130021E-2</v>
      </c>
      <c r="J166" s="18">
        <v>8.7025747249999993E-2</v>
      </c>
      <c r="K166" s="18">
        <v>5.1448976716000003E-2</v>
      </c>
      <c r="L166" s="18">
        <v>7.6406900555000004E-2</v>
      </c>
      <c r="M166" s="31">
        <f t="shared" si="4"/>
        <v>1</v>
      </c>
      <c r="N166" s="31">
        <f t="shared" si="5"/>
        <v>1</v>
      </c>
      <c r="O166" s="19"/>
    </row>
    <row r="167" spans="1:15">
      <c r="A167" s="14" t="s">
        <v>24</v>
      </c>
      <c r="B167" s="12">
        <v>20</v>
      </c>
      <c r="C167" s="17">
        <v>63635.0625</v>
      </c>
      <c r="D167" s="17">
        <v>449.2</v>
      </c>
      <c r="E167" s="17">
        <v>443.7</v>
      </c>
      <c r="F167" s="17">
        <v>469.79618915733403</v>
      </c>
      <c r="G167" s="17">
        <v>536.41442833360702</v>
      </c>
      <c r="H167" s="17">
        <v>66.618239176272994</v>
      </c>
      <c r="I167" s="18">
        <v>6.1332228082E-2</v>
      </c>
      <c r="J167" s="18">
        <v>1.4483958619E-2</v>
      </c>
      <c r="K167" s="18">
        <v>6.5200019925000005E-2</v>
      </c>
      <c r="L167" s="18">
        <v>1.8351750462000001E-2</v>
      </c>
      <c r="M167" s="31">
        <f t="shared" si="4"/>
        <v>1</v>
      </c>
      <c r="N167" s="31">
        <f t="shared" si="5"/>
        <v>1</v>
      </c>
      <c r="O167" s="19"/>
    </row>
    <row r="168" spans="1:15">
      <c r="A168" s="14" t="s">
        <v>24</v>
      </c>
      <c r="B168" s="12">
        <v>21</v>
      </c>
      <c r="C168" s="17">
        <v>61710.51953125</v>
      </c>
      <c r="D168" s="17">
        <v>43.6</v>
      </c>
      <c r="E168" s="17">
        <v>38.1</v>
      </c>
      <c r="F168" s="17">
        <v>35.060063774748997</v>
      </c>
      <c r="G168" s="17">
        <v>35.037729877396998</v>
      </c>
      <c r="H168" s="17">
        <v>-2.2333897352E-2</v>
      </c>
      <c r="I168" s="18">
        <v>6.0212870060000001E-3</v>
      </c>
      <c r="J168" s="18">
        <v>6.0055810300000002E-3</v>
      </c>
      <c r="K168" s="18">
        <v>2.1534951629999998E-3</v>
      </c>
      <c r="L168" s="18">
        <v>2.1377891869999999E-3</v>
      </c>
      <c r="M168" s="31">
        <f t="shared" si="4"/>
        <v>1</v>
      </c>
      <c r="N168" s="31">
        <f t="shared" si="5"/>
        <v>0</v>
      </c>
      <c r="O168" s="19"/>
    </row>
    <row r="169" spans="1:15">
      <c r="A169" s="14" t="s">
        <v>24</v>
      </c>
      <c r="B169" s="12">
        <v>22</v>
      </c>
      <c r="C169" s="17">
        <v>59383.1640625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8">
        <v>0</v>
      </c>
      <c r="J169" s="18">
        <v>0</v>
      </c>
      <c r="K169" s="18">
        <v>0</v>
      </c>
      <c r="L169" s="18">
        <v>0</v>
      </c>
      <c r="M169" s="31">
        <f t="shared" si="4"/>
        <v>0</v>
      </c>
      <c r="N169" s="31">
        <f t="shared" si="5"/>
        <v>0</v>
      </c>
      <c r="O169" s="19"/>
    </row>
    <row r="170" spans="1:15">
      <c r="A170" s="14" t="s">
        <v>24</v>
      </c>
      <c r="B170" s="12">
        <v>23</v>
      </c>
      <c r="C170" s="17">
        <v>55391.5625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8">
        <v>0</v>
      </c>
      <c r="J170" s="18">
        <v>0</v>
      </c>
      <c r="K170" s="18">
        <v>0</v>
      </c>
      <c r="L170" s="18">
        <v>0</v>
      </c>
      <c r="M170" s="31">
        <f t="shared" si="4"/>
        <v>0</v>
      </c>
      <c r="N170" s="31">
        <f t="shared" si="5"/>
        <v>0</v>
      </c>
      <c r="O170" s="19"/>
    </row>
    <row r="171" spans="1:15">
      <c r="A171" s="14" t="s">
        <v>24</v>
      </c>
      <c r="B171" s="12">
        <v>24</v>
      </c>
      <c r="C171" s="17">
        <v>51168.63671875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8">
        <v>0</v>
      </c>
      <c r="J171" s="18">
        <v>0</v>
      </c>
      <c r="K171" s="18">
        <v>0</v>
      </c>
      <c r="L171" s="18">
        <v>0</v>
      </c>
      <c r="M171" s="31">
        <f t="shared" si="4"/>
        <v>0</v>
      </c>
      <c r="N171" s="31">
        <f t="shared" si="5"/>
        <v>0</v>
      </c>
      <c r="O171" s="19"/>
    </row>
    <row r="172" spans="1:15">
      <c r="A172" s="14" t="s">
        <v>25</v>
      </c>
      <c r="B172" s="12">
        <v>1</v>
      </c>
      <c r="C172" s="17">
        <v>47763.5703125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8">
        <v>0</v>
      </c>
      <c r="J172" s="18">
        <v>0</v>
      </c>
      <c r="K172" s="18">
        <v>0</v>
      </c>
      <c r="L172" s="18">
        <v>0</v>
      </c>
      <c r="M172" s="31">
        <f t="shared" si="4"/>
        <v>0</v>
      </c>
      <c r="N172" s="31">
        <f t="shared" si="5"/>
        <v>0</v>
      </c>
      <c r="O172" s="19"/>
    </row>
    <row r="173" spans="1:15">
      <c r="A173" s="14" t="s">
        <v>25</v>
      </c>
      <c r="B173" s="12">
        <v>2</v>
      </c>
      <c r="C173" s="17">
        <v>45356.984375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8">
        <v>0</v>
      </c>
      <c r="J173" s="18">
        <v>0</v>
      </c>
      <c r="K173" s="18">
        <v>0</v>
      </c>
      <c r="L173" s="18">
        <v>0</v>
      </c>
      <c r="M173" s="31">
        <f t="shared" si="4"/>
        <v>0</v>
      </c>
      <c r="N173" s="31">
        <f t="shared" si="5"/>
        <v>0</v>
      </c>
      <c r="O173" s="19"/>
    </row>
    <row r="174" spans="1:15">
      <c r="A174" s="14" t="s">
        <v>25</v>
      </c>
      <c r="B174" s="12">
        <v>3</v>
      </c>
      <c r="C174" s="17">
        <v>43587.6328125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8">
        <v>0</v>
      </c>
      <c r="J174" s="18">
        <v>0</v>
      </c>
      <c r="K174" s="18">
        <v>0</v>
      </c>
      <c r="L174" s="18">
        <v>0</v>
      </c>
      <c r="M174" s="31">
        <f t="shared" si="4"/>
        <v>0</v>
      </c>
      <c r="N174" s="31">
        <f t="shared" si="5"/>
        <v>0</v>
      </c>
      <c r="O174" s="19"/>
    </row>
    <row r="175" spans="1:15">
      <c r="A175" s="14" t="s">
        <v>25</v>
      </c>
      <c r="B175" s="12">
        <v>4</v>
      </c>
      <c r="C175" s="17">
        <v>42591.9375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v>0</v>
      </c>
      <c r="J175" s="18">
        <v>0</v>
      </c>
      <c r="K175" s="18">
        <v>0</v>
      </c>
      <c r="L175" s="18">
        <v>0</v>
      </c>
      <c r="M175" s="31">
        <f t="shared" si="4"/>
        <v>0</v>
      </c>
      <c r="N175" s="31">
        <f t="shared" si="5"/>
        <v>0</v>
      </c>
      <c r="O175" s="19"/>
    </row>
    <row r="176" spans="1:15">
      <c r="A176" s="14" t="s">
        <v>25</v>
      </c>
      <c r="B176" s="12">
        <v>5</v>
      </c>
      <c r="C176" s="17">
        <v>42402.59375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v>0</v>
      </c>
      <c r="J176" s="18">
        <v>0</v>
      </c>
      <c r="K176" s="18">
        <v>0</v>
      </c>
      <c r="L176" s="18">
        <v>0</v>
      </c>
      <c r="M176" s="31">
        <f t="shared" si="4"/>
        <v>0</v>
      </c>
      <c r="N176" s="31">
        <f t="shared" si="5"/>
        <v>0</v>
      </c>
      <c r="O176" s="19"/>
    </row>
    <row r="177" spans="1:15">
      <c r="A177" s="14" t="s">
        <v>25</v>
      </c>
      <c r="B177" s="12">
        <v>6</v>
      </c>
      <c r="C177" s="17">
        <v>43453.19921875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v>0</v>
      </c>
      <c r="J177" s="18">
        <v>0</v>
      </c>
      <c r="K177" s="18">
        <v>0</v>
      </c>
      <c r="L177" s="18">
        <v>0</v>
      </c>
      <c r="M177" s="31">
        <f t="shared" si="4"/>
        <v>0</v>
      </c>
      <c r="N177" s="31">
        <f t="shared" si="5"/>
        <v>0</v>
      </c>
      <c r="O177" s="19"/>
    </row>
    <row r="178" spans="1:15">
      <c r="A178" s="14" t="s">
        <v>25</v>
      </c>
      <c r="B178" s="12">
        <v>7</v>
      </c>
      <c r="C178" s="17">
        <v>45010.21875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8">
        <v>0</v>
      </c>
      <c r="J178" s="18">
        <v>0</v>
      </c>
      <c r="K178" s="18">
        <v>0</v>
      </c>
      <c r="L178" s="18">
        <v>0</v>
      </c>
      <c r="M178" s="31">
        <f t="shared" si="4"/>
        <v>0</v>
      </c>
      <c r="N178" s="31">
        <f t="shared" si="5"/>
        <v>0</v>
      </c>
      <c r="O178" s="19"/>
    </row>
    <row r="179" spans="1:15">
      <c r="A179" s="14" t="s">
        <v>25</v>
      </c>
      <c r="B179" s="12">
        <v>8</v>
      </c>
      <c r="C179" s="17">
        <v>45691.2734375</v>
      </c>
      <c r="D179" s="17">
        <v>61.6</v>
      </c>
      <c r="E179" s="17">
        <v>58.5</v>
      </c>
      <c r="F179" s="17">
        <v>59.203624644100003</v>
      </c>
      <c r="G179" s="17">
        <v>59.203624644100003</v>
      </c>
      <c r="H179" s="17">
        <v>0</v>
      </c>
      <c r="I179" s="18">
        <v>1.6852147360000001E-3</v>
      </c>
      <c r="J179" s="18">
        <v>1.6852147360000001E-3</v>
      </c>
      <c r="K179" s="18">
        <v>4.9481339200000004E-4</v>
      </c>
      <c r="L179" s="18">
        <v>4.9481339200000004E-4</v>
      </c>
      <c r="M179" s="31">
        <f t="shared" si="4"/>
        <v>1</v>
      </c>
      <c r="N179" s="31">
        <f t="shared" si="5"/>
        <v>1</v>
      </c>
      <c r="O179" s="19"/>
    </row>
    <row r="180" spans="1:15">
      <c r="A180" s="14" t="s">
        <v>25</v>
      </c>
      <c r="B180" s="12">
        <v>9</v>
      </c>
      <c r="C180" s="17">
        <v>47964.84375</v>
      </c>
      <c r="D180" s="17">
        <v>621.6</v>
      </c>
      <c r="E180" s="17">
        <v>598.20000000000005</v>
      </c>
      <c r="F180" s="17">
        <v>572.11530232759003</v>
      </c>
      <c r="G180" s="17">
        <v>585.68232280848804</v>
      </c>
      <c r="H180" s="17">
        <v>13.567020480897</v>
      </c>
      <c r="I180" s="18">
        <v>2.5258563425000002E-2</v>
      </c>
      <c r="J180" s="18">
        <v>3.4799365451E-2</v>
      </c>
      <c r="K180" s="18">
        <v>8.8028672229999994E-3</v>
      </c>
      <c r="L180" s="18">
        <v>1.8343669249000001E-2</v>
      </c>
      <c r="M180" s="31">
        <f t="shared" si="4"/>
        <v>1</v>
      </c>
      <c r="N180" s="31">
        <f t="shared" si="5"/>
        <v>0</v>
      </c>
      <c r="O180" s="19"/>
    </row>
    <row r="181" spans="1:15">
      <c r="A181" s="14" t="s">
        <v>25</v>
      </c>
      <c r="B181" s="12">
        <v>10</v>
      </c>
      <c r="C181" s="17">
        <v>51357.109375</v>
      </c>
      <c r="D181" s="17">
        <v>1144.4000000000001</v>
      </c>
      <c r="E181" s="17">
        <v>1136.4000000000001</v>
      </c>
      <c r="F181" s="17">
        <v>1056.2559155586</v>
      </c>
      <c r="G181" s="17">
        <v>1146.64715157244</v>
      </c>
      <c r="H181" s="17">
        <v>90.391236013837002</v>
      </c>
      <c r="I181" s="18">
        <v>1.580275367E-3</v>
      </c>
      <c r="J181" s="18">
        <v>6.1985994683999998E-2</v>
      </c>
      <c r="K181" s="18">
        <v>7.2061544100000003E-3</v>
      </c>
      <c r="L181" s="18">
        <v>5.636011564E-2</v>
      </c>
      <c r="M181" s="31">
        <f t="shared" si="4"/>
        <v>1</v>
      </c>
      <c r="N181" s="31">
        <f t="shared" si="5"/>
        <v>1</v>
      </c>
      <c r="O181" s="19"/>
    </row>
    <row r="182" spans="1:15">
      <c r="A182" s="14" t="s">
        <v>25</v>
      </c>
      <c r="B182" s="12">
        <v>11</v>
      </c>
      <c r="C182" s="17">
        <v>55193.02734375</v>
      </c>
      <c r="D182" s="17">
        <v>1261.3</v>
      </c>
      <c r="E182" s="17">
        <v>1259</v>
      </c>
      <c r="F182" s="17">
        <v>1151.6597990028099</v>
      </c>
      <c r="G182" s="17">
        <v>1272.54872262663</v>
      </c>
      <c r="H182" s="17">
        <v>120.888923623827</v>
      </c>
      <c r="I182" s="18">
        <v>7.9104941109999997E-3</v>
      </c>
      <c r="J182" s="18">
        <v>7.7102813640000004E-2</v>
      </c>
      <c r="K182" s="18">
        <v>9.5279343360000004E-3</v>
      </c>
      <c r="L182" s="18">
        <v>7.5485373415000001E-2</v>
      </c>
      <c r="M182" s="31">
        <f t="shared" si="4"/>
        <v>1</v>
      </c>
      <c r="N182" s="31">
        <f t="shared" si="5"/>
        <v>1</v>
      </c>
      <c r="O182" s="19"/>
    </row>
    <row r="183" spans="1:15">
      <c r="A183" s="14" t="s">
        <v>25</v>
      </c>
      <c r="B183" s="12">
        <v>12</v>
      </c>
      <c r="C183" s="17">
        <v>58529.1171875</v>
      </c>
      <c r="D183" s="17">
        <v>1302.9000000000001</v>
      </c>
      <c r="E183" s="17">
        <v>1294.2</v>
      </c>
      <c r="F183" s="17">
        <v>1165.9214859061799</v>
      </c>
      <c r="G183" s="17">
        <v>1305.2593301428701</v>
      </c>
      <c r="H183" s="17">
        <v>139.33784423669201</v>
      </c>
      <c r="I183" s="18">
        <v>1.65916325E-3</v>
      </c>
      <c r="J183" s="18">
        <v>9.6328068981999998E-2</v>
      </c>
      <c r="K183" s="18">
        <v>7.7773067100000001E-3</v>
      </c>
      <c r="L183" s="18">
        <v>9.0209925523000001E-2</v>
      </c>
      <c r="M183" s="31">
        <f t="shared" si="4"/>
        <v>1</v>
      </c>
      <c r="N183" s="31">
        <f t="shared" si="5"/>
        <v>1</v>
      </c>
      <c r="O183" s="19"/>
    </row>
    <row r="184" spans="1:15">
      <c r="A184" s="14" t="s">
        <v>25</v>
      </c>
      <c r="B184" s="12">
        <v>13</v>
      </c>
      <c r="C184" s="17">
        <v>60984.6640625</v>
      </c>
      <c r="D184" s="17">
        <v>1323.6</v>
      </c>
      <c r="E184" s="17">
        <v>1312.2</v>
      </c>
      <c r="F184" s="17">
        <v>1157.8506333642499</v>
      </c>
      <c r="G184" s="17">
        <v>1311.71527733061</v>
      </c>
      <c r="H184" s="17">
        <v>153.86464396635699</v>
      </c>
      <c r="I184" s="18">
        <v>8.3577515250000001E-3</v>
      </c>
      <c r="J184" s="18">
        <v>0.11656073603</v>
      </c>
      <c r="K184" s="18">
        <v>3.4087388799999998E-4</v>
      </c>
      <c r="L184" s="18">
        <v>0.108543858393</v>
      </c>
      <c r="M184" s="31">
        <f t="shared" si="4"/>
        <v>1</v>
      </c>
      <c r="N184" s="31">
        <f t="shared" si="5"/>
        <v>0</v>
      </c>
      <c r="O184" s="19"/>
    </row>
    <row r="185" spans="1:15">
      <c r="A185" s="14" t="s">
        <v>25</v>
      </c>
      <c r="B185" s="12">
        <v>14</v>
      </c>
      <c r="C185" s="17">
        <v>62976.25390625</v>
      </c>
      <c r="D185" s="17">
        <v>1297.9000000000001</v>
      </c>
      <c r="E185" s="17">
        <v>1291.0999999999999</v>
      </c>
      <c r="F185" s="17">
        <v>1122.18952798022</v>
      </c>
      <c r="G185" s="17">
        <v>1275.1953250874401</v>
      </c>
      <c r="H185" s="17">
        <v>153.00579710721999</v>
      </c>
      <c r="I185" s="18">
        <v>1.5966719346999999E-2</v>
      </c>
      <c r="J185" s="18">
        <v>0.123565732784</v>
      </c>
      <c r="K185" s="18">
        <v>1.118472216E-2</v>
      </c>
      <c r="L185" s="18">
        <v>0.11878373559700001</v>
      </c>
      <c r="M185" s="31">
        <f t="shared" si="4"/>
        <v>1</v>
      </c>
      <c r="N185" s="31">
        <f t="shared" si="5"/>
        <v>0</v>
      </c>
      <c r="O185" s="19"/>
    </row>
    <row r="186" spans="1:15">
      <c r="A186" s="14" t="s">
        <v>25</v>
      </c>
      <c r="B186" s="12">
        <v>15</v>
      </c>
      <c r="C186" s="17">
        <v>63886.2265625</v>
      </c>
      <c r="D186" s="17">
        <v>1290</v>
      </c>
      <c r="E186" s="17">
        <v>1287.7</v>
      </c>
      <c r="F186" s="17">
        <v>1035.1565844926599</v>
      </c>
      <c r="G186" s="17">
        <v>1179.0494222387999</v>
      </c>
      <c r="H186" s="17">
        <v>143.89283774614401</v>
      </c>
      <c r="I186" s="18">
        <v>7.8024316287000003E-2</v>
      </c>
      <c r="J186" s="18">
        <v>0.17921477883699999</v>
      </c>
      <c r="K186" s="18">
        <v>7.6406876062000001E-2</v>
      </c>
      <c r="L186" s="18">
        <v>0.177597338612</v>
      </c>
      <c r="M186" s="31">
        <f t="shared" si="4"/>
        <v>1</v>
      </c>
      <c r="N186" s="31">
        <f t="shared" si="5"/>
        <v>0</v>
      </c>
      <c r="O186" s="19"/>
    </row>
    <row r="187" spans="1:15">
      <c r="A187" s="14" t="s">
        <v>25</v>
      </c>
      <c r="B187" s="12">
        <v>16</v>
      </c>
      <c r="C187" s="17">
        <v>63402.5703125</v>
      </c>
      <c r="D187" s="17">
        <v>1283.5999999999999</v>
      </c>
      <c r="E187" s="17">
        <v>1275.0999999999999</v>
      </c>
      <c r="F187" s="17">
        <v>1003.24866250974</v>
      </c>
      <c r="G187" s="17">
        <v>1117.53375030998</v>
      </c>
      <c r="H187" s="17">
        <v>114.285087800238</v>
      </c>
      <c r="I187" s="18">
        <v>0.116783579247</v>
      </c>
      <c r="J187" s="18">
        <v>0.19715283930300001</v>
      </c>
      <c r="K187" s="18">
        <v>0.110806082763</v>
      </c>
      <c r="L187" s="18">
        <v>0.19117534282000001</v>
      </c>
      <c r="M187" s="31">
        <f t="shared" si="4"/>
        <v>1</v>
      </c>
      <c r="N187" s="31">
        <f t="shared" si="5"/>
        <v>0</v>
      </c>
      <c r="O187" s="19"/>
    </row>
    <row r="188" spans="1:15">
      <c r="A188" s="14" t="s">
        <v>25</v>
      </c>
      <c r="B188" s="12">
        <v>17</v>
      </c>
      <c r="C188" s="17">
        <v>63382.078125</v>
      </c>
      <c r="D188" s="17">
        <v>1216.8</v>
      </c>
      <c r="E188" s="17">
        <v>1210.5999999999999</v>
      </c>
      <c r="F188" s="17">
        <v>1033.4149190420601</v>
      </c>
      <c r="G188" s="17">
        <v>1152.8069359281301</v>
      </c>
      <c r="H188" s="17">
        <v>119.392016886075</v>
      </c>
      <c r="I188" s="18">
        <v>4.5002154762E-2</v>
      </c>
      <c r="J188" s="18">
        <v>0.128962785483</v>
      </c>
      <c r="K188" s="18">
        <v>4.0642098502999997E-2</v>
      </c>
      <c r="L188" s="18">
        <v>0.12460272922399999</v>
      </c>
      <c r="M188" s="31">
        <f t="shared" si="4"/>
        <v>1</v>
      </c>
      <c r="N188" s="31">
        <f t="shared" si="5"/>
        <v>0</v>
      </c>
      <c r="O188" s="19"/>
    </row>
    <row r="189" spans="1:15">
      <c r="A189" s="14" t="s">
        <v>25</v>
      </c>
      <c r="B189" s="12">
        <v>18</v>
      </c>
      <c r="C189" s="17">
        <v>63360.9609375</v>
      </c>
      <c r="D189" s="17">
        <v>1188.4000000000001</v>
      </c>
      <c r="E189" s="17">
        <v>1184.8</v>
      </c>
      <c r="F189" s="17">
        <v>954.67850111126904</v>
      </c>
      <c r="G189" s="17">
        <v>1088.62402362426</v>
      </c>
      <c r="H189" s="17">
        <v>133.94552251299299</v>
      </c>
      <c r="I189" s="18">
        <v>7.0165946817999994E-2</v>
      </c>
      <c r="J189" s="18">
        <v>0.164361110329</v>
      </c>
      <c r="K189" s="18">
        <v>6.7634301248000003E-2</v>
      </c>
      <c r="L189" s="18">
        <v>0.16182946476000001</v>
      </c>
      <c r="M189" s="31">
        <f t="shared" si="4"/>
        <v>1</v>
      </c>
      <c r="N189" s="31">
        <f t="shared" si="5"/>
        <v>0</v>
      </c>
      <c r="O189" s="19"/>
    </row>
    <row r="190" spans="1:15">
      <c r="A190" s="14" t="s">
        <v>25</v>
      </c>
      <c r="B190" s="12">
        <v>19</v>
      </c>
      <c r="C190" s="17">
        <v>62512.7578125</v>
      </c>
      <c r="D190" s="17">
        <v>1004.2</v>
      </c>
      <c r="E190" s="17">
        <v>1012</v>
      </c>
      <c r="F190" s="17">
        <v>755.33367416646797</v>
      </c>
      <c r="G190" s="17">
        <v>854.01980871889396</v>
      </c>
      <c r="H190" s="17">
        <v>98.686134552425003</v>
      </c>
      <c r="I190" s="18">
        <v>0.105611948861</v>
      </c>
      <c r="J190" s="18">
        <v>0.17501148089499999</v>
      </c>
      <c r="K190" s="18">
        <v>0.11109718092900001</v>
      </c>
      <c r="L190" s="18">
        <v>0.18049671296299999</v>
      </c>
      <c r="M190" s="31">
        <f t="shared" si="4"/>
        <v>1</v>
      </c>
      <c r="N190" s="31">
        <f t="shared" si="5"/>
        <v>0</v>
      </c>
      <c r="O190" s="19"/>
    </row>
    <row r="191" spans="1:15">
      <c r="A191" s="14" t="s">
        <v>25</v>
      </c>
      <c r="B191" s="12">
        <v>20</v>
      </c>
      <c r="C191" s="17">
        <v>60612.0546875</v>
      </c>
      <c r="D191" s="17">
        <v>411</v>
      </c>
      <c r="E191" s="17">
        <v>407.6</v>
      </c>
      <c r="F191" s="17">
        <v>299.14723779602201</v>
      </c>
      <c r="G191" s="17">
        <v>308.54435372064501</v>
      </c>
      <c r="H191" s="17">
        <v>9.3971159246229998</v>
      </c>
      <c r="I191" s="18">
        <v>7.2050384162000006E-2</v>
      </c>
      <c r="J191" s="18">
        <v>7.8658763856E-2</v>
      </c>
      <c r="K191" s="18">
        <v>6.9659385569000004E-2</v>
      </c>
      <c r="L191" s="18">
        <v>7.6267765262000006E-2</v>
      </c>
      <c r="M191" s="31">
        <f t="shared" si="4"/>
        <v>1</v>
      </c>
      <c r="N191" s="31">
        <f t="shared" si="5"/>
        <v>0</v>
      </c>
      <c r="O191" s="19"/>
    </row>
    <row r="192" spans="1:15">
      <c r="A192" s="14" t="s">
        <v>25</v>
      </c>
      <c r="B192" s="12">
        <v>21</v>
      </c>
      <c r="C192" s="17">
        <v>59027.26953125</v>
      </c>
      <c r="D192" s="17">
        <v>39.700000000000003</v>
      </c>
      <c r="E192" s="17">
        <v>35.1</v>
      </c>
      <c r="F192" s="17">
        <v>10.974112381988</v>
      </c>
      <c r="G192" s="17">
        <v>10.982991559325001</v>
      </c>
      <c r="H192" s="17">
        <v>8.8791773360000006E-3</v>
      </c>
      <c r="I192" s="18">
        <v>2.0194801997000002E-2</v>
      </c>
      <c r="J192" s="18">
        <v>2.0201046144E-2</v>
      </c>
      <c r="K192" s="18">
        <v>1.6959921547E-2</v>
      </c>
      <c r="L192" s="18">
        <v>1.6966165694000002E-2</v>
      </c>
      <c r="M192" s="31">
        <f t="shared" si="4"/>
        <v>1</v>
      </c>
      <c r="N192" s="31">
        <f t="shared" si="5"/>
        <v>0</v>
      </c>
      <c r="O192" s="19"/>
    </row>
    <row r="193" spans="1:15">
      <c r="A193" s="14" t="s">
        <v>25</v>
      </c>
      <c r="B193" s="12">
        <v>22</v>
      </c>
      <c r="C193" s="17">
        <v>57136.8359375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v>0</v>
      </c>
      <c r="J193" s="18">
        <v>0</v>
      </c>
      <c r="K193" s="18">
        <v>0</v>
      </c>
      <c r="L193" s="18">
        <v>0</v>
      </c>
      <c r="M193" s="31">
        <f t="shared" si="4"/>
        <v>0</v>
      </c>
      <c r="N193" s="31">
        <f t="shared" si="5"/>
        <v>0</v>
      </c>
      <c r="O193" s="19"/>
    </row>
    <row r="194" spans="1:15">
      <c r="A194" s="14" t="s">
        <v>25</v>
      </c>
      <c r="B194" s="12">
        <v>23</v>
      </c>
      <c r="C194" s="17">
        <v>53470.03125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v>0</v>
      </c>
      <c r="J194" s="18">
        <v>0</v>
      </c>
      <c r="K194" s="18">
        <v>0</v>
      </c>
      <c r="L194" s="18">
        <v>0</v>
      </c>
      <c r="M194" s="31">
        <f t="shared" si="4"/>
        <v>0</v>
      </c>
      <c r="N194" s="31">
        <f t="shared" si="5"/>
        <v>0</v>
      </c>
      <c r="O194" s="19"/>
    </row>
    <row r="195" spans="1:15">
      <c r="A195" s="14" t="s">
        <v>25</v>
      </c>
      <c r="B195" s="12">
        <v>24</v>
      </c>
      <c r="C195" s="17">
        <v>49303.046875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v>0</v>
      </c>
      <c r="J195" s="18">
        <v>0</v>
      </c>
      <c r="K195" s="18">
        <v>0</v>
      </c>
      <c r="L195" s="18">
        <v>0</v>
      </c>
      <c r="M195" s="31">
        <f t="shared" si="4"/>
        <v>0</v>
      </c>
      <c r="N195" s="31">
        <f t="shared" si="5"/>
        <v>0</v>
      </c>
      <c r="O195" s="19"/>
    </row>
    <row r="196" spans="1:15">
      <c r="A196" s="14" t="s">
        <v>26</v>
      </c>
      <c r="B196" s="12">
        <v>1</v>
      </c>
      <c r="C196" s="17">
        <v>45773.6953125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v>0</v>
      </c>
      <c r="J196" s="18">
        <v>0</v>
      </c>
      <c r="K196" s="18">
        <v>0</v>
      </c>
      <c r="L196" s="18">
        <v>0</v>
      </c>
      <c r="M196" s="31">
        <f t="shared" si="4"/>
        <v>0</v>
      </c>
      <c r="N196" s="31">
        <f t="shared" si="5"/>
        <v>0</v>
      </c>
      <c r="O196" s="19"/>
    </row>
    <row r="197" spans="1:15">
      <c r="A197" s="14" t="s">
        <v>26</v>
      </c>
      <c r="B197" s="12">
        <v>2</v>
      </c>
      <c r="C197" s="17">
        <v>43198.35546875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8">
        <v>0</v>
      </c>
      <c r="J197" s="18">
        <v>0</v>
      </c>
      <c r="K197" s="18">
        <v>0</v>
      </c>
      <c r="L197" s="18">
        <v>0</v>
      </c>
      <c r="M197" s="31">
        <f t="shared" ref="M197:M260" si="6">IF(F197&gt;5,1,0)</f>
        <v>0</v>
      </c>
      <c r="N197" s="31">
        <f t="shared" ref="N197:N260" si="7">IF(G197&gt;E197,1,0)</f>
        <v>0</v>
      </c>
      <c r="O197" s="19"/>
    </row>
    <row r="198" spans="1:15">
      <c r="A198" s="14" t="s">
        <v>26</v>
      </c>
      <c r="B198" s="12">
        <v>3</v>
      </c>
      <c r="C198" s="17">
        <v>41388.02734375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8">
        <v>0</v>
      </c>
      <c r="J198" s="18">
        <v>0</v>
      </c>
      <c r="K198" s="18">
        <v>0</v>
      </c>
      <c r="L198" s="18">
        <v>0</v>
      </c>
      <c r="M198" s="31">
        <f t="shared" si="6"/>
        <v>0</v>
      </c>
      <c r="N198" s="31">
        <f t="shared" si="7"/>
        <v>0</v>
      </c>
      <c r="O198" s="19"/>
    </row>
    <row r="199" spans="1:15">
      <c r="A199" s="14" t="s">
        <v>26</v>
      </c>
      <c r="B199" s="12">
        <v>4</v>
      </c>
      <c r="C199" s="17">
        <v>40223.6171875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8">
        <v>0</v>
      </c>
      <c r="J199" s="18">
        <v>0</v>
      </c>
      <c r="K199" s="18">
        <v>0</v>
      </c>
      <c r="L199" s="18">
        <v>0</v>
      </c>
      <c r="M199" s="31">
        <f t="shared" si="6"/>
        <v>0</v>
      </c>
      <c r="N199" s="31">
        <f t="shared" si="7"/>
        <v>0</v>
      </c>
      <c r="O199" s="19"/>
    </row>
    <row r="200" spans="1:15">
      <c r="A200" s="14" t="s">
        <v>26</v>
      </c>
      <c r="B200" s="12">
        <v>5</v>
      </c>
      <c r="C200" s="17">
        <v>39945.5234375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8">
        <v>0</v>
      </c>
      <c r="J200" s="18">
        <v>0</v>
      </c>
      <c r="K200" s="18">
        <v>0</v>
      </c>
      <c r="L200" s="18">
        <v>0</v>
      </c>
      <c r="M200" s="31">
        <f t="shared" si="6"/>
        <v>0</v>
      </c>
      <c r="N200" s="31">
        <f t="shared" si="7"/>
        <v>0</v>
      </c>
      <c r="O200" s="19"/>
    </row>
    <row r="201" spans="1:15">
      <c r="A201" s="14" t="s">
        <v>26</v>
      </c>
      <c r="B201" s="12">
        <v>6</v>
      </c>
      <c r="C201" s="17">
        <v>40958.21875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8">
        <v>0</v>
      </c>
      <c r="J201" s="18">
        <v>0</v>
      </c>
      <c r="K201" s="18">
        <v>0</v>
      </c>
      <c r="L201" s="18">
        <v>0</v>
      </c>
      <c r="M201" s="31">
        <f t="shared" si="6"/>
        <v>0</v>
      </c>
      <c r="N201" s="31">
        <f t="shared" si="7"/>
        <v>0</v>
      </c>
      <c r="O201" s="19"/>
    </row>
    <row r="202" spans="1:15">
      <c r="A202" s="14" t="s">
        <v>26</v>
      </c>
      <c r="B202" s="12">
        <v>7</v>
      </c>
      <c r="C202" s="17">
        <v>42836.234375</v>
      </c>
      <c r="D202" s="17">
        <v>0</v>
      </c>
      <c r="E202" s="17">
        <v>0</v>
      </c>
      <c r="F202" s="17">
        <v>2.4245260399999999E-4</v>
      </c>
      <c r="G202" s="17">
        <v>2.4245260399999999E-4</v>
      </c>
      <c r="H202" s="17">
        <v>0</v>
      </c>
      <c r="I202" s="18">
        <v>1.7050112862385E-7</v>
      </c>
      <c r="J202" s="18">
        <v>1.7050112862385E-7</v>
      </c>
      <c r="K202" s="18">
        <v>1.7050112862385E-7</v>
      </c>
      <c r="L202" s="18">
        <v>1.7050112862385E-7</v>
      </c>
      <c r="M202" s="31">
        <f t="shared" si="6"/>
        <v>0</v>
      </c>
      <c r="N202" s="31">
        <f t="shared" si="7"/>
        <v>1</v>
      </c>
      <c r="O202" s="19"/>
    </row>
    <row r="203" spans="1:15">
      <c r="A203" s="14" t="s">
        <v>26</v>
      </c>
      <c r="B203" s="12">
        <v>8</v>
      </c>
      <c r="C203" s="17">
        <v>43749.375</v>
      </c>
      <c r="D203" s="17">
        <v>60.3</v>
      </c>
      <c r="E203" s="17">
        <v>55</v>
      </c>
      <c r="F203" s="17">
        <v>14.229730947848999</v>
      </c>
      <c r="G203" s="17">
        <v>14.229730947848999</v>
      </c>
      <c r="H203" s="17">
        <v>0</v>
      </c>
      <c r="I203" s="18">
        <v>3.2398220148999998E-2</v>
      </c>
      <c r="J203" s="18">
        <v>3.2398220148999998E-2</v>
      </c>
      <c r="K203" s="18">
        <v>2.8671075282E-2</v>
      </c>
      <c r="L203" s="18">
        <v>2.8671075282E-2</v>
      </c>
      <c r="M203" s="31">
        <f t="shared" si="6"/>
        <v>1</v>
      </c>
      <c r="N203" s="31">
        <f t="shared" si="7"/>
        <v>0</v>
      </c>
      <c r="O203" s="19"/>
    </row>
    <row r="204" spans="1:15">
      <c r="A204" s="14" t="s">
        <v>26</v>
      </c>
      <c r="B204" s="12">
        <v>9</v>
      </c>
      <c r="C204" s="17">
        <v>45721.203125</v>
      </c>
      <c r="D204" s="17">
        <v>456.3</v>
      </c>
      <c r="E204" s="17">
        <v>464.9</v>
      </c>
      <c r="F204" s="17">
        <v>165.510750322739</v>
      </c>
      <c r="G204" s="17">
        <v>165.510750322739</v>
      </c>
      <c r="H204" s="17">
        <v>0</v>
      </c>
      <c r="I204" s="18">
        <v>0.20449314323199999</v>
      </c>
      <c r="J204" s="18">
        <v>0.20449314323199999</v>
      </c>
      <c r="K204" s="18">
        <v>0.21054096320400001</v>
      </c>
      <c r="L204" s="18">
        <v>0.21054096320400001</v>
      </c>
      <c r="M204" s="31">
        <f t="shared" si="6"/>
        <v>1</v>
      </c>
      <c r="N204" s="31">
        <f t="shared" si="7"/>
        <v>0</v>
      </c>
      <c r="O204" s="19"/>
    </row>
    <row r="205" spans="1:15">
      <c r="A205" s="14" t="s">
        <v>26</v>
      </c>
      <c r="B205" s="12">
        <v>10</v>
      </c>
      <c r="C205" s="17">
        <v>48696.46484375</v>
      </c>
      <c r="D205" s="17">
        <v>933.1</v>
      </c>
      <c r="E205" s="17">
        <v>942.5</v>
      </c>
      <c r="F205" s="17">
        <v>503.79548462877699</v>
      </c>
      <c r="G205" s="17">
        <v>503.79548462877699</v>
      </c>
      <c r="H205" s="17">
        <v>0</v>
      </c>
      <c r="I205" s="18">
        <v>0.301901909543</v>
      </c>
      <c r="J205" s="18">
        <v>0.301901909543</v>
      </c>
      <c r="K205" s="18">
        <v>0.30851231741899998</v>
      </c>
      <c r="L205" s="18">
        <v>0.30851231741899998</v>
      </c>
      <c r="M205" s="31">
        <f t="shared" si="6"/>
        <v>1</v>
      </c>
      <c r="N205" s="31">
        <f t="shared" si="7"/>
        <v>0</v>
      </c>
      <c r="O205" s="19"/>
    </row>
    <row r="206" spans="1:15">
      <c r="A206" s="14" t="s">
        <v>26</v>
      </c>
      <c r="B206" s="12">
        <v>11</v>
      </c>
      <c r="C206" s="17">
        <v>52130.28515625</v>
      </c>
      <c r="D206" s="17">
        <v>1089.3</v>
      </c>
      <c r="E206" s="17">
        <v>1082.8</v>
      </c>
      <c r="F206" s="17">
        <v>722.69361880991198</v>
      </c>
      <c r="G206" s="17">
        <v>777.14412763330699</v>
      </c>
      <c r="H206" s="17">
        <v>54.450508823394998</v>
      </c>
      <c r="I206" s="18">
        <v>0.21951889758500001</v>
      </c>
      <c r="J206" s="18">
        <v>0.25781039464799999</v>
      </c>
      <c r="K206" s="18">
        <v>0.21494787086200001</v>
      </c>
      <c r="L206" s="18">
        <v>0.25323936792500001</v>
      </c>
      <c r="M206" s="31">
        <f t="shared" si="6"/>
        <v>1</v>
      </c>
      <c r="N206" s="31">
        <f t="shared" si="7"/>
        <v>0</v>
      </c>
      <c r="O206" s="19"/>
    </row>
    <row r="207" spans="1:15">
      <c r="A207" s="14" t="s">
        <v>26</v>
      </c>
      <c r="B207" s="12">
        <v>12</v>
      </c>
      <c r="C207" s="17">
        <v>55438.1015625</v>
      </c>
      <c r="D207" s="17">
        <v>1141.0999999999999</v>
      </c>
      <c r="E207" s="17">
        <v>1149.8</v>
      </c>
      <c r="F207" s="17">
        <v>906.65837612364101</v>
      </c>
      <c r="G207" s="17">
        <v>960.53097487767502</v>
      </c>
      <c r="H207" s="17">
        <v>53.872598754034001</v>
      </c>
      <c r="I207" s="18">
        <v>0.12698243679400001</v>
      </c>
      <c r="J207" s="18">
        <v>0.16486752733900001</v>
      </c>
      <c r="K207" s="18">
        <v>0.13310058025400001</v>
      </c>
      <c r="L207" s="18">
        <v>0.17098567079900001</v>
      </c>
      <c r="M207" s="31">
        <f t="shared" si="6"/>
        <v>1</v>
      </c>
      <c r="N207" s="31">
        <f t="shared" si="7"/>
        <v>0</v>
      </c>
      <c r="O207" s="19"/>
    </row>
    <row r="208" spans="1:15">
      <c r="A208" s="14" t="s">
        <v>26</v>
      </c>
      <c r="B208" s="12">
        <v>13</v>
      </c>
      <c r="C208" s="17">
        <v>58998.5703125</v>
      </c>
      <c r="D208" s="17">
        <v>1209.4000000000001</v>
      </c>
      <c r="E208" s="17">
        <v>1182.8</v>
      </c>
      <c r="F208" s="17">
        <v>977.79743909676904</v>
      </c>
      <c r="G208" s="17">
        <v>1046.40867204083</v>
      </c>
      <c r="H208" s="17">
        <v>68.611232944064</v>
      </c>
      <c r="I208" s="18">
        <v>0.11462118703099999</v>
      </c>
      <c r="J208" s="18">
        <v>0.162870999228</v>
      </c>
      <c r="K208" s="18">
        <v>9.5915139211000006E-2</v>
      </c>
      <c r="L208" s="18">
        <v>0.14416495140800001</v>
      </c>
      <c r="M208" s="31">
        <f t="shared" si="6"/>
        <v>1</v>
      </c>
      <c r="N208" s="31">
        <f t="shared" si="7"/>
        <v>0</v>
      </c>
      <c r="O208" s="19"/>
    </row>
    <row r="209" spans="1:15">
      <c r="A209" s="14" t="s">
        <v>26</v>
      </c>
      <c r="B209" s="12">
        <v>14</v>
      </c>
      <c r="C209" s="17">
        <v>62401.921875</v>
      </c>
      <c r="D209" s="17">
        <v>1166.8</v>
      </c>
      <c r="E209" s="17">
        <v>1149.5</v>
      </c>
      <c r="F209" s="17">
        <v>857.40658683035201</v>
      </c>
      <c r="G209" s="17">
        <v>925.01964964654701</v>
      </c>
      <c r="H209" s="17">
        <v>67.613062816194997</v>
      </c>
      <c r="I209" s="18">
        <v>0.17002837577499999</v>
      </c>
      <c r="J209" s="18">
        <v>0.21757623992200001</v>
      </c>
      <c r="K209" s="18">
        <v>0.157862412344</v>
      </c>
      <c r="L209" s="18">
        <v>0.20541027648999999</v>
      </c>
      <c r="M209" s="31">
        <f t="shared" si="6"/>
        <v>1</v>
      </c>
      <c r="N209" s="31">
        <f t="shared" si="7"/>
        <v>0</v>
      </c>
      <c r="O209" s="19"/>
    </row>
    <row r="210" spans="1:15">
      <c r="A210" s="14" t="s">
        <v>26</v>
      </c>
      <c r="B210" s="12">
        <v>15</v>
      </c>
      <c r="C210" s="17">
        <v>64959</v>
      </c>
      <c r="D210" s="17">
        <v>1118.4000000000001</v>
      </c>
      <c r="E210" s="17">
        <v>1110.2</v>
      </c>
      <c r="F210" s="17">
        <v>814.80944421423806</v>
      </c>
      <c r="G210" s="17">
        <v>890.08666292693897</v>
      </c>
      <c r="H210" s="17">
        <v>75.277218712700005</v>
      </c>
      <c r="I210" s="18">
        <v>0.16055790230100001</v>
      </c>
      <c r="J210" s="18">
        <v>0.213495468203</v>
      </c>
      <c r="K210" s="18">
        <v>0.15479137628199999</v>
      </c>
      <c r="L210" s="18">
        <v>0.20772894218400001</v>
      </c>
      <c r="M210" s="31">
        <f t="shared" si="6"/>
        <v>1</v>
      </c>
      <c r="N210" s="31">
        <f t="shared" si="7"/>
        <v>0</v>
      </c>
      <c r="O210" s="19"/>
    </row>
    <row r="211" spans="1:15">
      <c r="A211" s="14" t="s">
        <v>26</v>
      </c>
      <c r="B211" s="12">
        <v>16</v>
      </c>
      <c r="C211" s="17">
        <v>66401.8984375</v>
      </c>
      <c r="D211" s="17">
        <v>1054.3</v>
      </c>
      <c r="E211" s="17">
        <v>1062.7</v>
      </c>
      <c r="F211" s="17">
        <v>933.54821303261497</v>
      </c>
      <c r="G211" s="17">
        <v>1024.4354399829399</v>
      </c>
      <c r="H211" s="17">
        <v>90.887226950327005</v>
      </c>
      <c r="I211" s="18">
        <v>2.1001800293E-2</v>
      </c>
      <c r="J211" s="18">
        <v>8.4916868472000001E-2</v>
      </c>
      <c r="K211" s="18">
        <v>2.6908973289E-2</v>
      </c>
      <c r="L211" s="18">
        <v>9.0824041467000002E-2</v>
      </c>
      <c r="M211" s="31">
        <f t="shared" si="6"/>
        <v>1</v>
      </c>
      <c r="N211" s="31">
        <f t="shared" si="7"/>
        <v>0</v>
      </c>
      <c r="O211" s="19"/>
    </row>
    <row r="212" spans="1:15">
      <c r="A212" s="14" t="s">
        <v>26</v>
      </c>
      <c r="B212" s="12">
        <v>17</v>
      </c>
      <c r="C212" s="17">
        <v>66291.78125</v>
      </c>
      <c r="D212" s="17">
        <v>985.8</v>
      </c>
      <c r="E212" s="17">
        <v>1000.2</v>
      </c>
      <c r="F212" s="17">
        <v>1045.6248306218799</v>
      </c>
      <c r="G212" s="17">
        <v>1145.871399787</v>
      </c>
      <c r="H212" s="17">
        <v>100.246569165124</v>
      </c>
      <c r="I212" s="18">
        <v>0.112567791692</v>
      </c>
      <c r="J212" s="18">
        <v>4.207090761E-2</v>
      </c>
      <c r="K212" s="18">
        <v>0.10244120941400001</v>
      </c>
      <c r="L212" s="18">
        <v>3.1944325331000001E-2</v>
      </c>
      <c r="M212" s="31">
        <f t="shared" si="6"/>
        <v>1</v>
      </c>
      <c r="N212" s="31">
        <f t="shared" si="7"/>
        <v>1</v>
      </c>
      <c r="O212" s="19"/>
    </row>
    <row r="213" spans="1:15">
      <c r="A213" s="14" t="s">
        <v>26</v>
      </c>
      <c r="B213" s="12">
        <v>18</v>
      </c>
      <c r="C213" s="17">
        <v>64901.3671875</v>
      </c>
      <c r="D213" s="17">
        <v>894.9</v>
      </c>
      <c r="E213" s="17">
        <v>873</v>
      </c>
      <c r="F213" s="17">
        <v>840.90619556426998</v>
      </c>
      <c r="G213" s="17">
        <v>905.57056305673302</v>
      </c>
      <c r="H213" s="17">
        <v>64.664367492463001</v>
      </c>
      <c r="I213" s="18">
        <v>7.5039121349999996E-3</v>
      </c>
      <c r="J213" s="18">
        <v>3.7970326606999998E-2</v>
      </c>
      <c r="K213" s="18">
        <v>2.2904756017E-2</v>
      </c>
      <c r="L213" s="18">
        <v>2.2569482724999999E-2</v>
      </c>
      <c r="M213" s="31">
        <f t="shared" si="6"/>
        <v>1</v>
      </c>
      <c r="N213" s="31">
        <f t="shared" si="7"/>
        <v>1</v>
      </c>
      <c r="O213" s="19"/>
    </row>
    <row r="214" spans="1:15">
      <c r="A214" s="14" t="s">
        <v>26</v>
      </c>
      <c r="B214" s="12">
        <v>19</v>
      </c>
      <c r="C214" s="17">
        <v>62704.109375</v>
      </c>
      <c r="D214" s="17">
        <v>705.8</v>
      </c>
      <c r="E214" s="17">
        <v>642.5</v>
      </c>
      <c r="F214" s="17">
        <v>725.18738003558599</v>
      </c>
      <c r="G214" s="17">
        <v>814.39664600412095</v>
      </c>
      <c r="H214" s="17">
        <v>89.209265968533998</v>
      </c>
      <c r="I214" s="18">
        <v>7.6368949369000003E-2</v>
      </c>
      <c r="J214" s="18">
        <v>1.3633881881000001E-2</v>
      </c>
      <c r="K214" s="18">
        <v>0.120883717302</v>
      </c>
      <c r="L214" s="18">
        <v>5.8148649814000003E-2</v>
      </c>
      <c r="M214" s="31">
        <f t="shared" si="6"/>
        <v>1</v>
      </c>
      <c r="N214" s="31">
        <f t="shared" si="7"/>
        <v>1</v>
      </c>
      <c r="O214" s="19"/>
    </row>
    <row r="215" spans="1:15">
      <c r="A215" s="14" t="s">
        <v>26</v>
      </c>
      <c r="B215" s="12">
        <v>20</v>
      </c>
      <c r="C215" s="17">
        <v>60248.84375</v>
      </c>
      <c r="D215" s="17">
        <v>239.4</v>
      </c>
      <c r="E215" s="17">
        <v>232.2</v>
      </c>
      <c r="F215" s="17">
        <v>306.04615895625602</v>
      </c>
      <c r="G215" s="17">
        <v>310.27963415023402</v>
      </c>
      <c r="H215" s="17">
        <v>4.2334751939770001</v>
      </c>
      <c r="I215" s="18">
        <v>4.9845031046999999E-2</v>
      </c>
      <c r="J215" s="18">
        <v>4.6867903625999997E-2</v>
      </c>
      <c r="K215" s="18">
        <v>5.4908322187000001E-2</v>
      </c>
      <c r="L215" s="18">
        <v>5.1931194765000001E-2</v>
      </c>
      <c r="M215" s="31">
        <f t="shared" si="6"/>
        <v>1</v>
      </c>
      <c r="N215" s="31">
        <f t="shared" si="7"/>
        <v>1</v>
      </c>
      <c r="O215" s="19"/>
    </row>
    <row r="216" spans="1:15">
      <c r="A216" s="14" t="s">
        <v>26</v>
      </c>
      <c r="B216" s="12">
        <v>21</v>
      </c>
      <c r="C216" s="17">
        <v>58598.78515625</v>
      </c>
      <c r="D216" s="17">
        <v>25</v>
      </c>
      <c r="E216" s="17">
        <v>17.8</v>
      </c>
      <c r="F216" s="17">
        <v>17.290630164147998</v>
      </c>
      <c r="G216" s="17">
        <v>17.290630164147998</v>
      </c>
      <c r="H216" s="17">
        <v>0</v>
      </c>
      <c r="I216" s="18">
        <v>5.4214977740000003E-3</v>
      </c>
      <c r="J216" s="18">
        <v>5.4214977740000003E-3</v>
      </c>
      <c r="K216" s="18">
        <v>3.5820663499999998E-4</v>
      </c>
      <c r="L216" s="18">
        <v>3.5820663499999998E-4</v>
      </c>
      <c r="M216" s="31">
        <f t="shared" si="6"/>
        <v>1</v>
      </c>
      <c r="N216" s="31">
        <f t="shared" si="7"/>
        <v>0</v>
      </c>
      <c r="O216" s="19"/>
    </row>
    <row r="217" spans="1:15">
      <c r="A217" s="14" t="s">
        <v>26</v>
      </c>
      <c r="B217" s="12">
        <v>22</v>
      </c>
      <c r="C217" s="17">
        <v>56352.03515625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8">
        <v>0</v>
      </c>
      <c r="J217" s="18">
        <v>0</v>
      </c>
      <c r="K217" s="18">
        <v>0</v>
      </c>
      <c r="L217" s="18">
        <v>0</v>
      </c>
      <c r="M217" s="31">
        <f t="shared" si="6"/>
        <v>0</v>
      </c>
      <c r="N217" s="31">
        <f t="shared" si="7"/>
        <v>0</v>
      </c>
      <c r="O217" s="19"/>
    </row>
    <row r="218" spans="1:15">
      <c r="A218" s="14" t="s">
        <v>26</v>
      </c>
      <c r="B218" s="12">
        <v>23</v>
      </c>
      <c r="C218" s="17">
        <v>52351.546875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  <c r="I218" s="18">
        <v>0</v>
      </c>
      <c r="J218" s="18">
        <v>0</v>
      </c>
      <c r="K218" s="18">
        <v>0</v>
      </c>
      <c r="L218" s="18">
        <v>0</v>
      </c>
      <c r="M218" s="31">
        <f t="shared" si="6"/>
        <v>0</v>
      </c>
      <c r="N218" s="31">
        <f t="shared" si="7"/>
        <v>0</v>
      </c>
      <c r="O218" s="19"/>
    </row>
    <row r="219" spans="1:15">
      <c r="A219" s="14" t="s">
        <v>26</v>
      </c>
      <c r="B219" s="12">
        <v>24</v>
      </c>
      <c r="C219" s="17">
        <v>48532.046875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  <c r="I219" s="18">
        <v>0</v>
      </c>
      <c r="J219" s="18">
        <v>0</v>
      </c>
      <c r="K219" s="18">
        <v>0</v>
      </c>
      <c r="L219" s="18">
        <v>0</v>
      </c>
      <c r="M219" s="31">
        <f t="shared" si="6"/>
        <v>0</v>
      </c>
      <c r="N219" s="31">
        <f t="shared" si="7"/>
        <v>0</v>
      </c>
      <c r="O219" s="19"/>
    </row>
    <row r="220" spans="1:15">
      <c r="A220" s="14" t="s">
        <v>27</v>
      </c>
      <c r="B220" s="12">
        <v>1</v>
      </c>
      <c r="C220" s="17">
        <v>45411.38671875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  <c r="I220" s="18">
        <v>0</v>
      </c>
      <c r="J220" s="18">
        <v>0</v>
      </c>
      <c r="K220" s="18">
        <v>0</v>
      </c>
      <c r="L220" s="18">
        <v>0</v>
      </c>
      <c r="M220" s="31">
        <f t="shared" si="6"/>
        <v>0</v>
      </c>
      <c r="N220" s="31">
        <f t="shared" si="7"/>
        <v>0</v>
      </c>
      <c r="O220" s="19"/>
    </row>
    <row r="221" spans="1:15">
      <c r="A221" s="14" t="s">
        <v>27</v>
      </c>
      <c r="B221" s="12">
        <v>2</v>
      </c>
      <c r="C221" s="17">
        <v>43037.2265625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8">
        <v>0</v>
      </c>
      <c r="J221" s="18">
        <v>0</v>
      </c>
      <c r="K221" s="18">
        <v>0</v>
      </c>
      <c r="L221" s="18">
        <v>0</v>
      </c>
      <c r="M221" s="31">
        <f t="shared" si="6"/>
        <v>0</v>
      </c>
      <c r="N221" s="31">
        <f t="shared" si="7"/>
        <v>0</v>
      </c>
      <c r="O221" s="19"/>
    </row>
    <row r="222" spans="1:15">
      <c r="A222" s="14" t="s">
        <v>27</v>
      </c>
      <c r="B222" s="12">
        <v>3</v>
      </c>
      <c r="C222" s="17">
        <v>41434.59765625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8">
        <v>0</v>
      </c>
      <c r="J222" s="18">
        <v>0</v>
      </c>
      <c r="K222" s="18">
        <v>0</v>
      </c>
      <c r="L222" s="18">
        <v>0</v>
      </c>
      <c r="M222" s="31">
        <f t="shared" si="6"/>
        <v>0</v>
      </c>
      <c r="N222" s="31">
        <f t="shared" si="7"/>
        <v>0</v>
      </c>
      <c r="O222" s="19"/>
    </row>
    <row r="223" spans="1:15">
      <c r="A223" s="14" t="s">
        <v>27</v>
      </c>
      <c r="B223" s="12">
        <v>4</v>
      </c>
      <c r="C223" s="17">
        <v>40483.00390625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8">
        <v>0</v>
      </c>
      <c r="J223" s="18">
        <v>0</v>
      </c>
      <c r="K223" s="18">
        <v>0</v>
      </c>
      <c r="L223" s="18">
        <v>0</v>
      </c>
      <c r="M223" s="31">
        <f t="shared" si="6"/>
        <v>0</v>
      </c>
      <c r="N223" s="31">
        <f t="shared" si="7"/>
        <v>0</v>
      </c>
      <c r="O223" s="19"/>
    </row>
    <row r="224" spans="1:15">
      <c r="A224" s="14" t="s">
        <v>27</v>
      </c>
      <c r="B224" s="12">
        <v>5</v>
      </c>
      <c r="C224" s="17">
        <v>40273.24609375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8">
        <v>0</v>
      </c>
      <c r="J224" s="18">
        <v>0</v>
      </c>
      <c r="K224" s="18">
        <v>0</v>
      </c>
      <c r="L224" s="18">
        <v>0</v>
      </c>
      <c r="M224" s="31">
        <f t="shared" si="6"/>
        <v>0</v>
      </c>
      <c r="N224" s="31">
        <f t="shared" si="7"/>
        <v>0</v>
      </c>
      <c r="O224" s="19"/>
    </row>
    <row r="225" spans="1:15">
      <c r="A225" s="14" t="s">
        <v>27</v>
      </c>
      <c r="B225" s="12">
        <v>6</v>
      </c>
      <c r="C225" s="17">
        <v>41326.6328125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8">
        <v>0</v>
      </c>
      <c r="J225" s="18">
        <v>0</v>
      </c>
      <c r="K225" s="18">
        <v>0</v>
      </c>
      <c r="L225" s="18">
        <v>0</v>
      </c>
      <c r="M225" s="31">
        <f t="shared" si="6"/>
        <v>0</v>
      </c>
      <c r="N225" s="31">
        <f t="shared" si="7"/>
        <v>0</v>
      </c>
      <c r="O225" s="19"/>
    </row>
    <row r="226" spans="1:15">
      <c r="A226" s="14" t="s">
        <v>27</v>
      </c>
      <c r="B226" s="12">
        <v>7</v>
      </c>
      <c r="C226" s="17">
        <v>43190.35546875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8">
        <v>0</v>
      </c>
      <c r="J226" s="18">
        <v>0</v>
      </c>
      <c r="K226" s="18">
        <v>0</v>
      </c>
      <c r="L226" s="18">
        <v>0</v>
      </c>
      <c r="M226" s="31">
        <f t="shared" si="6"/>
        <v>0</v>
      </c>
      <c r="N226" s="31">
        <f t="shared" si="7"/>
        <v>0</v>
      </c>
      <c r="O226" s="19"/>
    </row>
    <row r="227" spans="1:15">
      <c r="A227" s="14" t="s">
        <v>27</v>
      </c>
      <c r="B227" s="12">
        <v>8</v>
      </c>
      <c r="C227" s="17">
        <v>44097.375</v>
      </c>
      <c r="D227" s="17">
        <v>42.5</v>
      </c>
      <c r="E227" s="17">
        <v>38.700000000000003</v>
      </c>
      <c r="F227" s="17">
        <v>30.899999346457999</v>
      </c>
      <c r="G227" s="17">
        <v>30.899999346457999</v>
      </c>
      <c r="H227" s="17">
        <v>0</v>
      </c>
      <c r="I227" s="18">
        <v>8.1575250720000003E-3</v>
      </c>
      <c r="J227" s="18">
        <v>8.1575250720000003E-3</v>
      </c>
      <c r="K227" s="18">
        <v>5.4852325269999997E-3</v>
      </c>
      <c r="L227" s="18">
        <v>5.4852325269999997E-3</v>
      </c>
      <c r="M227" s="31">
        <f t="shared" si="6"/>
        <v>1</v>
      </c>
      <c r="N227" s="31">
        <f t="shared" si="7"/>
        <v>0</v>
      </c>
      <c r="O227" s="19"/>
    </row>
    <row r="228" spans="1:15">
      <c r="A228" s="14" t="s">
        <v>27</v>
      </c>
      <c r="B228" s="12">
        <v>9</v>
      </c>
      <c r="C228" s="17">
        <v>46067.4296875</v>
      </c>
      <c r="D228" s="17">
        <v>282.89999999999998</v>
      </c>
      <c r="E228" s="17">
        <v>317.89999999999998</v>
      </c>
      <c r="F228" s="17">
        <v>222.22634067424499</v>
      </c>
      <c r="G228" s="17">
        <v>222.22634067424499</v>
      </c>
      <c r="H228" s="17">
        <v>0</v>
      </c>
      <c r="I228" s="18">
        <v>4.2667833561999997E-2</v>
      </c>
      <c r="J228" s="18">
        <v>4.2667833561999997E-2</v>
      </c>
      <c r="K228" s="18">
        <v>6.7281054377999999E-2</v>
      </c>
      <c r="L228" s="18">
        <v>6.7281054377999999E-2</v>
      </c>
      <c r="M228" s="31">
        <f t="shared" si="6"/>
        <v>1</v>
      </c>
      <c r="N228" s="31">
        <f t="shared" si="7"/>
        <v>0</v>
      </c>
      <c r="O228" s="19"/>
    </row>
    <row r="229" spans="1:15">
      <c r="A229" s="14" t="s">
        <v>27</v>
      </c>
      <c r="B229" s="12">
        <v>10</v>
      </c>
      <c r="C229" s="17">
        <v>48410.2578125</v>
      </c>
      <c r="D229" s="17">
        <v>590.70000000000005</v>
      </c>
      <c r="E229" s="17">
        <v>562.5</v>
      </c>
      <c r="F229" s="17">
        <v>558.422354519235</v>
      </c>
      <c r="G229" s="17">
        <v>558.422354519235</v>
      </c>
      <c r="H229" s="17">
        <v>0</v>
      </c>
      <c r="I229" s="18">
        <v>2.2698766160000002E-2</v>
      </c>
      <c r="J229" s="18">
        <v>2.2698766160000002E-2</v>
      </c>
      <c r="K229" s="18">
        <v>2.8675425319999999E-3</v>
      </c>
      <c r="L229" s="18">
        <v>2.8675425319999999E-3</v>
      </c>
      <c r="M229" s="31">
        <f t="shared" si="6"/>
        <v>1</v>
      </c>
      <c r="N229" s="31">
        <f t="shared" si="7"/>
        <v>0</v>
      </c>
      <c r="O229" s="19"/>
    </row>
    <row r="230" spans="1:15">
      <c r="A230" s="14" t="s">
        <v>27</v>
      </c>
      <c r="B230" s="12">
        <v>11</v>
      </c>
      <c r="C230" s="17">
        <v>50814.9921875</v>
      </c>
      <c r="D230" s="17">
        <v>823.9</v>
      </c>
      <c r="E230" s="17">
        <v>799.2</v>
      </c>
      <c r="F230" s="17">
        <v>834.17899892753906</v>
      </c>
      <c r="G230" s="17">
        <v>834.17899892753906</v>
      </c>
      <c r="H230" s="17">
        <v>0</v>
      </c>
      <c r="I230" s="18">
        <v>7.2285505810000001E-3</v>
      </c>
      <c r="J230" s="18">
        <v>7.2285505810000001E-3</v>
      </c>
      <c r="K230" s="18">
        <v>2.4598452129000001E-2</v>
      </c>
      <c r="L230" s="18">
        <v>2.4598452129000001E-2</v>
      </c>
      <c r="M230" s="31">
        <f t="shared" si="6"/>
        <v>1</v>
      </c>
      <c r="N230" s="31">
        <f t="shared" si="7"/>
        <v>1</v>
      </c>
      <c r="O230" s="19"/>
    </row>
    <row r="231" spans="1:15">
      <c r="A231" s="14" t="s">
        <v>27</v>
      </c>
      <c r="B231" s="12">
        <v>12</v>
      </c>
      <c r="C231" s="17">
        <v>52832.0234375</v>
      </c>
      <c r="D231" s="17">
        <v>928.8</v>
      </c>
      <c r="E231" s="17">
        <v>915</v>
      </c>
      <c r="F231" s="17">
        <v>974.12728737645705</v>
      </c>
      <c r="G231" s="17">
        <v>974.12728737645705</v>
      </c>
      <c r="H231" s="17">
        <v>0</v>
      </c>
      <c r="I231" s="18">
        <v>3.1875729519000001E-2</v>
      </c>
      <c r="J231" s="18">
        <v>3.1875729519000001E-2</v>
      </c>
      <c r="K231" s="18">
        <v>4.1580370869000002E-2</v>
      </c>
      <c r="L231" s="18">
        <v>4.1580370869000002E-2</v>
      </c>
      <c r="M231" s="31">
        <f t="shared" si="6"/>
        <v>1</v>
      </c>
      <c r="N231" s="31">
        <f t="shared" si="7"/>
        <v>1</v>
      </c>
      <c r="O231" s="19"/>
    </row>
    <row r="232" spans="1:15">
      <c r="A232" s="14" t="s">
        <v>27</v>
      </c>
      <c r="B232" s="12">
        <v>13</v>
      </c>
      <c r="C232" s="17">
        <v>54484.91796875</v>
      </c>
      <c r="D232" s="17">
        <v>1012.5</v>
      </c>
      <c r="E232" s="17">
        <v>997.5</v>
      </c>
      <c r="F232" s="17">
        <v>972.98621718698098</v>
      </c>
      <c r="G232" s="17">
        <v>976.88879636314198</v>
      </c>
      <c r="H232" s="17">
        <v>3.9025791761609998</v>
      </c>
      <c r="I232" s="18">
        <v>2.5043040531999999E-2</v>
      </c>
      <c r="J232" s="18">
        <v>2.7787470331999999E-2</v>
      </c>
      <c r="K232" s="18">
        <v>1.4494517324999999E-2</v>
      </c>
      <c r="L232" s="18">
        <v>1.7238947125000001E-2</v>
      </c>
      <c r="M232" s="31">
        <f t="shared" si="6"/>
        <v>1</v>
      </c>
      <c r="N232" s="31">
        <f t="shared" si="7"/>
        <v>0</v>
      </c>
      <c r="O232" s="19"/>
    </row>
    <row r="233" spans="1:15">
      <c r="A233" s="14" t="s">
        <v>27</v>
      </c>
      <c r="B233" s="12">
        <v>14</v>
      </c>
      <c r="C233" s="17">
        <v>56233.609375</v>
      </c>
      <c r="D233" s="17">
        <v>1038.0999999999999</v>
      </c>
      <c r="E233" s="17">
        <v>1023.9</v>
      </c>
      <c r="F233" s="17">
        <v>1010.00350124518</v>
      </c>
      <c r="G233" s="17">
        <v>1071.0746853102601</v>
      </c>
      <c r="H233" s="17">
        <v>61.071184065075997</v>
      </c>
      <c r="I233" s="18">
        <v>2.3188948882000002E-2</v>
      </c>
      <c r="J233" s="18">
        <v>1.9758437941999999E-2</v>
      </c>
      <c r="K233" s="18">
        <v>3.3174884183999998E-2</v>
      </c>
      <c r="L233" s="18">
        <v>9.7725026399999998E-3</v>
      </c>
      <c r="M233" s="31">
        <f t="shared" si="6"/>
        <v>1</v>
      </c>
      <c r="N233" s="31">
        <f t="shared" si="7"/>
        <v>1</v>
      </c>
      <c r="O233" s="19"/>
    </row>
    <row r="234" spans="1:15">
      <c r="A234" s="14" t="s">
        <v>27</v>
      </c>
      <c r="B234" s="12">
        <v>15</v>
      </c>
      <c r="C234" s="17">
        <v>57558.04296875</v>
      </c>
      <c r="D234" s="17">
        <v>1012.6</v>
      </c>
      <c r="E234" s="17">
        <v>1006</v>
      </c>
      <c r="F234" s="17">
        <v>906.31667786041896</v>
      </c>
      <c r="G234" s="17">
        <v>997.63948799636603</v>
      </c>
      <c r="H234" s="17">
        <v>91.322810135946995</v>
      </c>
      <c r="I234" s="18">
        <v>1.052075387E-2</v>
      </c>
      <c r="J234" s="18">
        <v>7.4742139338000002E-2</v>
      </c>
      <c r="K234" s="18">
        <v>5.8794036589999996E-3</v>
      </c>
      <c r="L234" s="18">
        <v>7.0100789127000004E-2</v>
      </c>
      <c r="M234" s="31">
        <f t="shared" si="6"/>
        <v>1</v>
      </c>
      <c r="N234" s="31">
        <f t="shared" si="7"/>
        <v>0</v>
      </c>
      <c r="O234" s="19"/>
    </row>
    <row r="235" spans="1:15">
      <c r="A235" s="14" t="s">
        <v>27</v>
      </c>
      <c r="B235" s="12">
        <v>16</v>
      </c>
      <c r="C235" s="17">
        <v>58570.8203125</v>
      </c>
      <c r="D235" s="17">
        <v>976.8</v>
      </c>
      <c r="E235" s="17">
        <v>987</v>
      </c>
      <c r="F235" s="17">
        <v>536.14198950118498</v>
      </c>
      <c r="G235" s="17">
        <v>544.38262997402001</v>
      </c>
      <c r="H235" s="17">
        <v>8.2406404728350005</v>
      </c>
      <c r="I235" s="18">
        <v>0.30409097751399999</v>
      </c>
      <c r="J235" s="18">
        <v>0.30988608333200002</v>
      </c>
      <c r="K235" s="18">
        <v>0.311263973295</v>
      </c>
      <c r="L235" s="18">
        <v>0.31705907911300002</v>
      </c>
      <c r="M235" s="31">
        <f t="shared" si="6"/>
        <v>1</v>
      </c>
      <c r="N235" s="31">
        <f t="shared" si="7"/>
        <v>0</v>
      </c>
      <c r="O235" s="19"/>
    </row>
    <row r="236" spans="1:15">
      <c r="A236" s="14" t="s">
        <v>27</v>
      </c>
      <c r="B236" s="12">
        <v>17</v>
      </c>
      <c r="C236" s="17">
        <v>59162.6328125</v>
      </c>
      <c r="D236" s="17">
        <v>782.3</v>
      </c>
      <c r="E236" s="17">
        <v>787.4</v>
      </c>
      <c r="F236" s="17">
        <v>556.89000502493695</v>
      </c>
      <c r="G236" s="17">
        <v>556.89000502493695</v>
      </c>
      <c r="H236" s="17">
        <v>0</v>
      </c>
      <c r="I236" s="18">
        <v>0.15851617086799999</v>
      </c>
      <c r="J236" s="18">
        <v>0.15851617086799999</v>
      </c>
      <c r="K236" s="18">
        <v>0.162102668758</v>
      </c>
      <c r="L236" s="18">
        <v>0.162102668758</v>
      </c>
      <c r="M236" s="31">
        <f t="shared" si="6"/>
        <v>1</v>
      </c>
      <c r="N236" s="31">
        <f t="shared" si="7"/>
        <v>0</v>
      </c>
      <c r="O236" s="19"/>
    </row>
    <row r="237" spans="1:15">
      <c r="A237" s="14" t="s">
        <v>27</v>
      </c>
      <c r="B237" s="12">
        <v>18</v>
      </c>
      <c r="C237" s="17">
        <v>58582.5</v>
      </c>
      <c r="D237" s="17">
        <v>610.79999999999995</v>
      </c>
      <c r="E237" s="17">
        <v>621.1</v>
      </c>
      <c r="F237" s="17">
        <v>321.14612058136203</v>
      </c>
      <c r="G237" s="17">
        <v>321.14612058136203</v>
      </c>
      <c r="H237" s="17">
        <v>0</v>
      </c>
      <c r="I237" s="18">
        <v>0.20369471126399999</v>
      </c>
      <c r="J237" s="18">
        <v>0.20369471126399999</v>
      </c>
      <c r="K237" s="18">
        <v>0.210938030533</v>
      </c>
      <c r="L237" s="18">
        <v>0.210938030533</v>
      </c>
      <c r="M237" s="31">
        <f t="shared" si="6"/>
        <v>1</v>
      </c>
      <c r="N237" s="31">
        <f t="shared" si="7"/>
        <v>0</v>
      </c>
      <c r="O237" s="19"/>
    </row>
    <row r="238" spans="1:15">
      <c r="A238" s="14" t="s">
        <v>27</v>
      </c>
      <c r="B238" s="12">
        <v>19</v>
      </c>
      <c r="C238" s="17">
        <v>56448.8203125</v>
      </c>
      <c r="D238" s="17">
        <v>465.8</v>
      </c>
      <c r="E238" s="17">
        <v>409.2</v>
      </c>
      <c r="F238" s="17">
        <v>185.084696319774</v>
      </c>
      <c r="G238" s="17">
        <v>185.084696319774</v>
      </c>
      <c r="H238" s="17">
        <v>0</v>
      </c>
      <c r="I238" s="18">
        <v>0.197408793024</v>
      </c>
      <c r="J238" s="18">
        <v>0.197408793024</v>
      </c>
      <c r="K238" s="18">
        <v>0.15760569879</v>
      </c>
      <c r="L238" s="18">
        <v>0.15760569879</v>
      </c>
      <c r="M238" s="31">
        <f t="shared" si="6"/>
        <v>1</v>
      </c>
      <c r="N238" s="31">
        <f t="shared" si="7"/>
        <v>0</v>
      </c>
      <c r="O238" s="19"/>
    </row>
    <row r="239" spans="1:15">
      <c r="A239" s="14" t="s">
        <v>27</v>
      </c>
      <c r="B239" s="12">
        <v>20</v>
      </c>
      <c r="C239" s="17">
        <v>54138.21484375</v>
      </c>
      <c r="D239" s="17">
        <v>152.9</v>
      </c>
      <c r="E239" s="17">
        <v>161.80000000000001</v>
      </c>
      <c r="F239" s="17">
        <v>74.108894396680995</v>
      </c>
      <c r="G239" s="17">
        <v>74.108894396680995</v>
      </c>
      <c r="H239" s="17">
        <v>0</v>
      </c>
      <c r="I239" s="18">
        <v>5.5408653729000001E-2</v>
      </c>
      <c r="J239" s="18">
        <v>5.5408653729000001E-2</v>
      </c>
      <c r="K239" s="18">
        <v>6.1667444165000002E-2</v>
      </c>
      <c r="L239" s="18">
        <v>6.1667444165000002E-2</v>
      </c>
      <c r="M239" s="31">
        <f t="shared" si="6"/>
        <v>1</v>
      </c>
      <c r="N239" s="31">
        <f t="shared" si="7"/>
        <v>0</v>
      </c>
      <c r="O239" s="19"/>
    </row>
    <row r="240" spans="1:15">
      <c r="A240" s="14" t="s">
        <v>27</v>
      </c>
      <c r="B240" s="12">
        <v>21</v>
      </c>
      <c r="C240" s="17">
        <v>53040.53515625</v>
      </c>
      <c r="D240" s="17">
        <v>16.5</v>
      </c>
      <c r="E240" s="17">
        <v>12.9</v>
      </c>
      <c r="F240" s="17">
        <v>6.9971735992879998</v>
      </c>
      <c r="G240" s="17">
        <v>6.9971735992879998</v>
      </c>
      <c r="H240" s="17">
        <v>0</v>
      </c>
      <c r="I240" s="18">
        <v>6.6827189869999998E-3</v>
      </c>
      <c r="J240" s="18">
        <v>6.6827189869999998E-3</v>
      </c>
      <c r="K240" s="18">
        <v>4.151073418E-3</v>
      </c>
      <c r="L240" s="18">
        <v>4.151073418E-3</v>
      </c>
      <c r="M240" s="31">
        <f t="shared" si="6"/>
        <v>1</v>
      </c>
      <c r="N240" s="31">
        <f t="shared" si="7"/>
        <v>0</v>
      </c>
      <c r="O240" s="19"/>
    </row>
    <row r="241" spans="1:15">
      <c r="A241" s="14" t="s">
        <v>27</v>
      </c>
      <c r="B241" s="12">
        <v>22</v>
      </c>
      <c r="C241" s="17">
        <v>51442.31640625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8">
        <v>0</v>
      </c>
      <c r="J241" s="18">
        <v>0</v>
      </c>
      <c r="K241" s="18">
        <v>0</v>
      </c>
      <c r="L241" s="18">
        <v>0</v>
      </c>
      <c r="M241" s="31">
        <f t="shared" si="6"/>
        <v>0</v>
      </c>
      <c r="N241" s="31">
        <f t="shared" si="7"/>
        <v>0</v>
      </c>
      <c r="O241" s="19"/>
    </row>
    <row r="242" spans="1:15">
      <c r="A242" s="14" t="s">
        <v>27</v>
      </c>
      <c r="B242" s="12">
        <v>23</v>
      </c>
      <c r="C242" s="17">
        <v>48650.546875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8">
        <v>0</v>
      </c>
      <c r="J242" s="18">
        <v>0</v>
      </c>
      <c r="K242" s="18">
        <v>0</v>
      </c>
      <c r="L242" s="18">
        <v>0</v>
      </c>
      <c r="M242" s="31">
        <f t="shared" si="6"/>
        <v>0</v>
      </c>
      <c r="N242" s="31">
        <f t="shared" si="7"/>
        <v>0</v>
      </c>
      <c r="O242" s="19"/>
    </row>
    <row r="243" spans="1:15">
      <c r="A243" s="14" t="s">
        <v>27</v>
      </c>
      <c r="B243" s="12">
        <v>24</v>
      </c>
      <c r="C243" s="17">
        <v>45629.9375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8">
        <v>0</v>
      </c>
      <c r="J243" s="18">
        <v>0</v>
      </c>
      <c r="K243" s="18">
        <v>0</v>
      </c>
      <c r="L243" s="18">
        <v>0</v>
      </c>
      <c r="M243" s="31">
        <f t="shared" si="6"/>
        <v>0</v>
      </c>
      <c r="N243" s="31">
        <f t="shared" si="7"/>
        <v>0</v>
      </c>
      <c r="O243" s="19"/>
    </row>
    <row r="244" spans="1:15">
      <c r="A244" s="14" t="s">
        <v>28</v>
      </c>
      <c r="B244" s="12">
        <v>1</v>
      </c>
      <c r="C244" s="17">
        <v>42888.3828125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8">
        <v>0</v>
      </c>
      <c r="J244" s="18">
        <v>0</v>
      </c>
      <c r="K244" s="18">
        <v>0</v>
      </c>
      <c r="L244" s="18">
        <v>0</v>
      </c>
      <c r="M244" s="31">
        <f t="shared" si="6"/>
        <v>0</v>
      </c>
      <c r="N244" s="31">
        <f t="shared" si="7"/>
        <v>0</v>
      </c>
      <c r="O244" s="19"/>
    </row>
    <row r="245" spans="1:15">
      <c r="A245" s="14" t="s">
        <v>28</v>
      </c>
      <c r="B245" s="12">
        <v>2</v>
      </c>
      <c r="C245" s="17">
        <v>40742.6015625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8">
        <v>0</v>
      </c>
      <c r="J245" s="18">
        <v>0</v>
      </c>
      <c r="K245" s="18">
        <v>0</v>
      </c>
      <c r="L245" s="18">
        <v>0</v>
      </c>
      <c r="M245" s="31">
        <f t="shared" si="6"/>
        <v>0</v>
      </c>
      <c r="N245" s="31">
        <f t="shared" si="7"/>
        <v>0</v>
      </c>
      <c r="O245" s="19"/>
    </row>
    <row r="246" spans="1:15">
      <c r="A246" s="14" t="s">
        <v>28</v>
      </c>
      <c r="B246" s="12">
        <v>3</v>
      </c>
      <c r="C246" s="17">
        <v>39074.96875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8">
        <v>0</v>
      </c>
      <c r="J246" s="18">
        <v>0</v>
      </c>
      <c r="K246" s="18">
        <v>0</v>
      </c>
      <c r="L246" s="18">
        <v>0</v>
      </c>
      <c r="M246" s="31">
        <f t="shared" si="6"/>
        <v>0</v>
      </c>
      <c r="N246" s="31">
        <f t="shared" si="7"/>
        <v>0</v>
      </c>
      <c r="O246" s="19"/>
    </row>
    <row r="247" spans="1:15">
      <c r="A247" s="14" t="s">
        <v>28</v>
      </c>
      <c r="B247" s="12">
        <v>4</v>
      </c>
      <c r="C247" s="17">
        <v>38050.48828125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8">
        <v>0</v>
      </c>
      <c r="J247" s="18">
        <v>0</v>
      </c>
      <c r="K247" s="18">
        <v>0</v>
      </c>
      <c r="L247" s="18">
        <v>0</v>
      </c>
      <c r="M247" s="31">
        <f t="shared" si="6"/>
        <v>0</v>
      </c>
      <c r="N247" s="31">
        <f t="shared" si="7"/>
        <v>0</v>
      </c>
      <c r="O247" s="19"/>
    </row>
    <row r="248" spans="1:15">
      <c r="A248" s="14" t="s">
        <v>28</v>
      </c>
      <c r="B248" s="12">
        <v>5</v>
      </c>
      <c r="C248" s="17">
        <v>37490.11328125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8">
        <v>0</v>
      </c>
      <c r="J248" s="18">
        <v>0</v>
      </c>
      <c r="K248" s="18">
        <v>0</v>
      </c>
      <c r="L248" s="18">
        <v>0</v>
      </c>
      <c r="M248" s="31">
        <f t="shared" si="6"/>
        <v>0</v>
      </c>
      <c r="N248" s="31">
        <f t="shared" si="7"/>
        <v>0</v>
      </c>
      <c r="O248" s="19"/>
    </row>
    <row r="249" spans="1:15">
      <c r="A249" s="14" t="s">
        <v>28</v>
      </c>
      <c r="B249" s="12">
        <v>6</v>
      </c>
      <c r="C249" s="17">
        <v>37556.86328125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8">
        <v>0</v>
      </c>
      <c r="J249" s="18">
        <v>0</v>
      </c>
      <c r="K249" s="18">
        <v>0</v>
      </c>
      <c r="L249" s="18">
        <v>0</v>
      </c>
      <c r="M249" s="31">
        <f t="shared" si="6"/>
        <v>0</v>
      </c>
      <c r="N249" s="31">
        <f t="shared" si="7"/>
        <v>0</v>
      </c>
      <c r="O249" s="19"/>
    </row>
    <row r="250" spans="1:15">
      <c r="A250" s="14" t="s">
        <v>28</v>
      </c>
      <c r="B250" s="12">
        <v>7</v>
      </c>
      <c r="C250" s="17">
        <v>38181.26171875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8">
        <v>0</v>
      </c>
      <c r="J250" s="18">
        <v>0</v>
      </c>
      <c r="K250" s="18">
        <v>0</v>
      </c>
      <c r="L250" s="18">
        <v>0</v>
      </c>
      <c r="M250" s="31">
        <f t="shared" si="6"/>
        <v>0</v>
      </c>
      <c r="N250" s="31">
        <f t="shared" si="7"/>
        <v>0</v>
      </c>
      <c r="O250" s="19"/>
    </row>
    <row r="251" spans="1:15">
      <c r="A251" s="14" t="s">
        <v>28</v>
      </c>
      <c r="B251" s="12">
        <v>8</v>
      </c>
      <c r="C251" s="17">
        <v>38635.02734375</v>
      </c>
      <c r="D251" s="17">
        <v>16.399999999999999</v>
      </c>
      <c r="E251" s="17">
        <v>10.7</v>
      </c>
      <c r="F251" s="17">
        <v>7.3520835279899996</v>
      </c>
      <c r="G251" s="17">
        <v>7.3520835279899996</v>
      </c>
      <c r="H251" s="17">
        <v>0</v>
      </c>
      <c r="I251" s="18">
        <v>6.3628104579999999E-3</v>
      </c>
      <c r="J251" s="18">
        <v>6.3628104579999999E-3</v>
      </c>
      <c r="K251" s="18">
        <v>2.3543716390000001E-3</v>
      </c>
      <c r="L251" s="18">
        <v>2.3543716390000001E-3</v>
      </c>
      <c r="M251" s="31">
        <f t="shared" si="6"/>
        <v>1</v>
      </c>
      <c r="N251" s="31">
        <f t="shared" si="7"/>
        <v>0</v>
      </c>
      <c r="O251" s="19"/>
    </row>
    <row r="252" spans="1:15">
      <c r="A252" s="14" t="s">
        <v>28</v>
      </c>
      <c r="B252" s="12">
        <v>9</v>
      </c>
      <c r="C252" s="17">
        <v>40501</v>
      </c>
      <c r="D252" s="17">
        <v>119.2</v>
      </c>
      <c r="E252" s="17">
        <v>119.4</v>
      </c>
      <c r="F252" s="17">
        <v>92.359267142117005</v>
      </c>
      <c r="G252" s="17">
        <v>92.359267142117005</v>
      </c>
      <c r="H252" s="17">
        <v>0</v>
      </c>
      <c r="I252" s="18">
        <v>1.8875339562E-2</v>
      </c>
      <c r="J252" s="18">
        <v>1.8875339562E-2</v>
      </c>
      <c r="K252" s="18">
        <v>1.9015986538000001E-2</v>
      </c>
      <c r="L252" s="18">
        <v>1.9015986538000001E-2</v>
      </c>
      <c r="M252" s="31">
        <f t="shared" si="6"/>
        <v>1</v>
      </c>
      <c r="N252" s="31">
        <f t="shared" si="7"/>
        <v>0</v>
      </c>
      <c r="O252" s="19"/>
    </row>
    <row r="253" spans="1:15">
      <c r="A253" s="14" t="s">
        <v>28</v>
      </c>
      <c r="B253" s="12">
        <v>10</v>
      </c>
      <c r="C253" s="17">
        <v>42910.94140625</v>
      </c>
      <c r="D253" s="17">
        <v>262.8</v>
      </c>
      <c r="E253" s="17">
        <v>260.5</v>
      </c>
      <c r="F253" s="17">
        <v>208.89511015653599</v>
      </c>
      <c r="G253" s="17">
        <v>208.89511015653599</v>
      </c>
      <c r="H253" s="17">
        <v>0</v>
      </c>
      <c r="I253" s="18">
        <v>3.7907798764000002E-2</v>
      </c>
      <c r="J253" s="18">
        <v>3.7907798764000002E-2</v>
      </c>
      <c r="K253" s="18">
        <v>3.6290358538999999E-2</v>
      </c>
      <c r="L253" s="18">
        <v>3.6290358538999999E-2</v>
      </c>
      <c r="M253" s="31">
        <f t="shared" si="6"/>
        <v>1</v>
      </c>
      <c r="N253" s="31">
        <f t="shared" si="7"/>
        <v>0</v>
      </c>
      <c r="O253" s="19"/>
    </row>
    <row r="254" spans="1:15">
      <c r="A254" s="14" t="s">
        <v>28</v>
      </c>
      <c r="B254" s="12">
        <v>11</v>
      </c>
      <c r="C254" s="17">
        <v>45610.19921875</v>
      </c>
      <c r="D254" s="17">
        <v>428.2</v>
      </c>
      <c r="E254" s="17">
        <v>384.6</v>
      </c>
      <c r="F254" s="17">
        <v>445.06824147833697</v>
      </c>
      <c r="G254" s="17">
        <v>445.06824147833697</v>
      </c>
      <c r="H254" s="17">
        <v>0</v>
      </c>
      <c r="I254" s="18">
        <v>1.1862335779E-2</v>
      </c>
      <c r="J254" s="18">
        <v>1.1862335779E-2</v>
      </c>
      <c r="K254" s="18">
        <v>4.2523376566999997E-2</v>
      </c>
      <c r="L254" s="18">
        <v>4.2523376566999997E-2</v>
      </c>
      <c r="M254" s="31">
        <f t="shared" si="6"/>
        <v>1</v>
      </c>
      <c r="N254" s="31">
        <f t="shared" si="7"/>
        <v>1</v>
      </c>
      <c r="O254" s="19"/>
    </row>
    <row r="255" spans="1:15">
      <c r="A255" s="14" t="s">
        <v>28</v>
      </c>
      <c r="B255" s="12">
        <v>12</v>
      </c>
      <c r="C255" s="17">
        <v>48012.80078125</v>
      </c>
      <c r="D255" s="17">
        <v>478.8</v>
      </c>
      <c r="E255" s="17">
        <v>481.2</v>
      </c>
      <c r="F255" s="17">
        <v>611.28494728366502</v>
      </c>
      <c r="G255" s="17">
        <v>611.28494728366502</v>
      </c>
      <c r="H255" s="17">
        <v>0</v>
      </c>
      <c r="I255" s="18">
        <v>9.3168036063999995E-2</v>
      </c>
      <c r="J255" s="18">
        <v>9.3168036063999995E-2</v>
      </c>
      <c r="K255" s="18">
        <v>9.1480272350999994E-2</v>
      </c>
      <c r="L255" s="18">
        <v>9.1480272350999994E-2</v>
      </c>
      <c r="M255" s="31">
        <f t="shared" si="6"/>
        <v>1</v>
      </c>
      <c r="N255" s="31">
        <f t="shared" si="7"/>
        <v>1</v>
      </c>
      <c r="O255" s="19"/>
    </row>
    <row r="256" spans="1:15">
      <c r="A256" s="14" t="s">
        <v>28</v>
      </c>
      <c r="B256" s="12">
        <v>13</v>
      </c>
      <c r="C256" s="17">
        <v>49595.94140625</v>
      </c>
      <c r="D256" s="17">
        <v>614.9</v>
      </c>
      <c r="E256" s="17">
        <v>555.20000000000005</v>
      </c>
      <c r="F256" s="17">
        <v>734.45640905512698</v>
      </c>
      <c r="G256" s="17">
        <v>734.45640905512698</v>
      </c>
      <c r="H256" s="17">
        <v>0</v>
      </c>
      <c r="I256" s="18">
        <v>8.4076237028000003E-2</v>
      </c>
      <c r="J256" s="18">
        <v>8.4076237028000003E-2</v>
      </c>
      <c r="K256" s="18">
        <v>0.12605935939099999</v>
      </c>
      <c r="L256" s="18">
        <v>0.12605935939099999</v>
      </c>
      <c r="M256" s="31">
        <f t="shared" si="6"/>
        <v>1</v>
      </c>
      <c r="N256" s="31">
        <f t="shared" si="7"/>
        <v>1</v>
      </c>
      <c r="O256" s="19"/>
    </row>
    <row r="257" spans="1:15">
      <c r="A257" s="14" t="s">
        <v>28</v>
      </c>
      <c r="B257" s="12">
        <v>14</v>
      </c>
      <c r="C257" s="17">
        <v>50588.2421875</v>
      </c>
      <c r="D257" s="17">
        <v>759.6</v>
      </c>
      <c r="E257" s="17">
        <v>755.4</v>
      </c>
      <c r="F257" s="17">
        <v>648.25829320218804</v>
      </c>
      <c r="G257" s="17">
        <v>648.25829320218804</v>
      </c>
      <c r="H257" s="17">
        <v>0</v>
      </c>
      <c r="I257" s="18">
        <v>7.8299371869000003E-2</v>
      </c>
      <c r="J257" s="18">
        <v>7.8299371869000003E-2</v>
      </c>
      <c r="K257" s="18">
        <v>7.5345785370999993E-2</v>
      </c>
      <c r="L257" s="18">
        <v>7.5345785370999993E-2</v>
      </c>
      <c r="M257" s="31">
        <f t="shared" si="6"/>
        <v>1</v>
      </c>
      <c r="N257" s="31">
        <f t="shared" si="7"/>
        <v>0</v>
      </c>
      <c r="O257" s="19"/>
    </row>
    <row r="258" spans="1:15">
      <c r="A258" s="14" t="s">
        <v>28</v>
      </c>
      <c r="B258" s="12">
        <v>15</v>
      </c>
      <c r="C258" s="17">
        <v>51217.484375</v>
      </c>
      <c r="D258" s="17">
        <v>705</v>
      </c>
      <c r="E258" s="17">
        <v>721.9</v>
      </c>
      <c r="F258" s="17">
        <v>649.80200303799597</v>
      </c>
      <c r="G258" s="17">
        <v>649.80200303799597</v>
      </c>
      <c r="H258" s="17">
        <v>0</v>
      </c>
      <c r="I258" s="18">
        <v>3.8817156794000003E-2</v>
      </c>
      <c r="J258" s="18">
        <v>3.8817156794000003E-2</v>
      </c>
      <c r="K258" s="18">
        <v>5.0701826274000002E-2</v>
      </c>
      <c r="L258" s="18">
        <v>5.0701826274000002E-2</v>
      </c>
      <c r="M258" s="31">
        <f t="shared" si="6"/>
        <v>1</v>
      </c>
      <c r="N258" s="31">
        <f t="shared" si="7"/>
        <v>0</v>
      </c>
      <c r="O258" s="19"/>
    </row>
    <row r="259" spans="1:15">
      <c r="A259" s="14" t="s">
        <v>28</v>
      </c>
      <c r="B259" s="12">
        <v>16</v>
      </c>
      <c r="C259" s="17">
        <v>51682.5625</v>
      </c>
      <c r="D259" s="17">
        <v>682.2</v>
      </c>
      <c r="E259" s="17">
        <v>691.9</v>
      </c>
      <c r="F259" s="17">
        <v>570.75642325553599</v>
      </c>
      <c r="G259" s="17">
        <v>570.75642325553599</v>
      </c>
      <c r="H259" s="17">
        <v>0</v>
      </c>
      <c r="I259" s="18">
        <v>7.8371010367999996E-2</v>
      </c>
      <c r="J259" s="18">
        <v>7.8371010367999996E-2</v>
      </c>
      <c r="K259" s="18">
        <v>8.5192388709000005E-2</v>
      </c>
      <c r="L259" s="18">
        <v>8.5192388709000005E-2</v>
      </c>
      <c r="M259" s="31">
        <f t="shared" si="6"/>
        <v>1</v>
      </c>
      <c r="N259" s="31">
        <f t="shared" si="7"/>
        <v>0</v>
      </c>
      <c r="O259" s="19"/>
    </row>
    <row r="260" spans="1:15">
      <c r="A260" s="14" t="s">
        <v>28</v>
      </c>
      <c r="B260" s="12">
        <v>17</v>
      </c>
      <c r="C260" s="17">
        <v>51713.5546875</v>
      </c>
      <c r="D260" s="17">
        <v>570.29999999999995</v>
      </c>
      <c r="E260" s="17">
        <v>624.5</v>
      </c>
      <c r="F260" s="17">
        <v>489.15649996671402</v>
      </c>
      <c r="G260" s="17">
        <v>489.15649996671402</v>
      </c>
      <c r="H260" s="17">
        <v>0</v>
      </c>
      <c r="I260" s="18">
        <v>5.7062939544999997E-2</v>
      </c>
      <c r="J260" s="18">
        <v>5.7062939544999997E-2</v>
      </c>
      <c r="K260" s="18">
        <v>9.5178270065000001E-2</v>
      </c>
      <c r="L260" s="18">
        <v>9.5178270065000001E-2</v>
      </c>
      <c r="M260" s="31">
        <f t="shared" si="6"/>
        <v>1</v>
      </c>
      <c r="N260" s="31">
        <f t="shared" si="7"/>
        <v>0</v>
      </c>
      <c r="O260" s="19"/>
    </row>
    <row r="261" spans="1:15">
      <c r="A261" s="14" t="s">
        <v>28</v>
      </c>
      <c r="B261" s="12">
        <v>18</v>
      </c>
      <c r="C261" s="17">
        <v>51112.10546875</v>
      </c>
      <c r="D261" s="17">
        <v>590.9</v>
      </c>
      <c r="E261" s="17">
        <v>543.79999999999995</v>
      </c>
      <c r="F261" s="17">
        <v>374.09345934674798</v>
      </c>
      <c r="G261" s="17">
        <v>374.09345934674798</v>
      </c>
      <c r="H261" s="17">
        <v>0</v>
      </c>
      <c r="I261" s="18">
        <v>0.15246592169699999</v>
      </c>
      <c r="J261" s="18">
        <v>0.15246592169699999</v>
      </c>
      <c r="K261" s="18">
        <v>0.119343558827</v>
      </c>
      <c r="L261" s="18">
        <v>0.119343558827</v>
      </c>
      <c r="M261" s="31">
        <f t="shared" ref="M261:M324" si="8">IF(F261&gt;5,1,0)</f>
        <v>1</v>
      </c>
      <c r="N261" s="31">
        <f t="shared" ref="N261:N324" si="9">IF(G261&gt;E261,1,0)</f>
        <v>0</v>
      </c>
      <c r="O261" s="19"/>
    </row>
    <row r="262" spans="1:15">
      <c r="A262" s="14" t="s">
        <v>28</v>
      </c>
      <c r="B262" s="12">
        <v>19</v>
      </c>
      <c r="C262" s="17">
        <v>49836.79296875</v>
      </c>
      <c r="D262" s="17">
        <v>421.4</v>
      </c>
      <c r="E262" s="17">
        <v>435.5</v>
      </c>
      <c r="F262" s="17">
        <v>240.90504441214901</v>
      </c>
      <c r="G262" s="17">
        <v>240.90504441214901</v>
      </c>
      <c r="H262" s="17">
        <v>0</v>
      </c>
      <c r="I262" s="18">
        <v>0.12693034851400001</v>
      </c>
      <c r="J262" s="18">
        <v>0.12693034851400001</v>
      </c>
      <c r="K262" s="18">
        <v>0.13684596032900001</v>
      </c>
      <c r="L262" s="18">
        <v>0.13684596032900001</v>
      </c>
      <c r="M262" s="31">
        <f t="shared" si="8"/>
        <v>1</v>
      </c>
      <c r="N262" s="31">
        <f t="shared" si="9"/>
        <v>0</v>
      </c>
      <c r="O262" s="19"/>
    </row>
    <row r="263" spans="1:15">
      <c r="A263" s="14" t="s">
        <v>28</v>
      </c>
      <c r="B263" s="12">
        <v>20</v>
      </c>
      <c r="C263" s="17">
        <v>48402.29296875</v>
      </c>
      <c r="D263" s="17">
        <v>146.5</v>
      </c>
      <c r="E263" s="17">
        <v>154.1</v>
      </c>
      <c r="F263" s="17">
        <v>157.53554847441001</v>
      </c>
      <c r="G263" s="17">
        <v>157.53554847441001</v>
      </c>
      <c r="H263" s="17">
        <v>0</v>
      </c>
      <c r="I263" s="18">
        <v>7.7605826120000004E-3</v>
      </c>
      <c r="J263" s="18">
        <v>7.7605826120000004E-3</v>
      </c>
      <c r="K263" s="18">
        <v>2.4159975200000001E-3</v>
      </c>
      <c r="L263" s="18">
        <v>2.4159975200000001E-3</v>
      </c>
      <c r="M263" s="31">
        <f t="shared" si="8"/>
        <v>1</v>
      </c>
      <c r="N263" s="31">
        <f t="shared" si="9"/>
        <v>1</v>
      </c>
      <c r="O263" s="19"/>
    </row>
    <row r="264" spans="1:15">
      <c r="A264" s="14" t="s">
        <v>28</v>
      </c>
      <c r="B264" s="12">
        <v>21</v>
      </c>
      <c r="C264" s="17">
        <v>47945.55859375</v>
      </c>
      <c r="D264" s="17">
        <v>16.100000000000001</v>
      </c>
      <c r="E264" s="17">
        <v>13.7</v>
      </c>
      <c r="F264" s="17">
        <v>17.808902475615</v>
      </c>
      <c r="G264" s="17">
        <v>17.808902475615</v>
      </c>
      <c r="H264" s="17">
        <v>0</v>
      </c>
      <c r="I264" s="18">
        <v>1.2017598280000001E-3</v>
      </c>
      <c r="J264" s="18">
        <v>1.2017598280000001E-3</v>
      </c>
      <c r="K264" s="18">
        <v>2.8895235410000002E-3</v>
      </c>
      <c r="L264" s="18">
        <v>2.8895235410000002E-3</v>
      </c>
      <c r="M264" s="31">
        <f t="shared" si="8"/>
        <v>1</v>
      </c>
      <c r="N264" s="31">
        <f t="shared" si="9"/>
        <v>1</v>
      </c>
      <c r="O264" s="19"/>
    </row>
    <row r="265" spans="1:15">
      <c r="A265" s="14" t="s">
        <v>28</v>
      </c>
      <c r="B265" s="12">
        <v>22</v>
      </c>
      <c r="C265" s="17">
        <v>46831.6328125</v>
      </c>
      <c r="D265" s="17">
        <v>0</v>
      </c>
      <c r="E265" s="17">
        <v>0</v>
      </c>
      <c r="F265" s="17">
        <v>1.330433299144</v>
      </c>
      <c r="G265" s="17">
        <v>1.330433299144</v>
      </c>
      <c r="H265" s="17">
        <v>0</v>
      </c>
      <c r="I265" s="18">
        <v>9.35607102E-4</v>
      </c>
      <c r="J265" s="18">
        <v>9.35607102E-4</v>
      </c>
      <c r="K265" s="18">
        <v>9.35607102E-4</v>
      </c>
      <c r="L265" s="18">
        <v>9.35607102E-4</v>
      </c>
      <c r="M265" s="31">
        <f t="shared" si="8"/>
        <v>0</v>
      </c>
      <c r="N265" s="31">
        <f t="shared" si="9"/>
        <v>1</v>
      </c>
      <c r="O265" s="19"/>
    </row>
    <row r="266" spans="1:15">
      <c r="A266" s="14" t="s">
        <v>28</v>
      </c>
      <c r="B266" s="12">
        <v>23</v>
      </c>
      <c r="C266" s="17">
        <v>44637.125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  <c r="I266" s="18">
        <v>0</v>
      </c>
      <c r="J266" s="18">
        <v>0</v>
      </c>
      <c r="K266" s="18">
        <v>0</v>
      </c>
      <c r="L266" s="18">
        <v>0</v>
      </c>
      <c r="M266" s="31">
        <f t="shared" si="8"/>
        <v>0</v>
      </c>
      <c r="N266" s="31">
        <f t="shared" si="9"/>
        <v>0</v>
      </c>
      <c r="O266" s="19"/>
    </row>
    <row r="267" spans="1:15">
      <c r="A267" s="14" t="s">
        <v>28</v>
      </c>
      <c r="B267" s="12">
        <v>24</v>
      </c>
      <c r="C267" s="17">
        <v>42238.65625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8">
        <v>0</v>
      </c>
      <c r="J267" s="18">
        <v>0</v>
      </c>
      <c r="K267" s="18">
        <v>0</v>
      </c>
      <c r="L267" s="18">
        <v>0</v>
      </c>
      <c r="M267" s="31">
        <f t="shared" si="8"/>
        <v>0</v>
      </c>
      <c r="N267" s="31">
        <f t="shared" si="9"/>
        <v>0</v>
      </c>
      <c r="O267" s="19"/>
    </row>
    <row r="268" spans="1:15">
      <c r="A268" s="14" t="s">
        <v>29</v>
      </c>
      <c r="B268" s="12">
        <v>1</v>
      </c>
      <c r="C268" s="17">
        <v>39965.546875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8">
        <v>0</v>
      </c>
      <c r="J268" s="18">
        <v>0</v>
      </c>
      <c r="K268" s="18">
        <v>0</v>
      </c>
      <c r="L268" s="18">
        <v>0</v>
      </c>
      <c r="M268" s="31">
        <f t="shared" si="8"/>
        <v>0</v>
      </c>
      <c r="N268" s="31">
        <f t="shared" si="9"/>
        <v>0</v>
      </c>
      <c r="O268" s="19"/>
    </row>
    <row r="269" spans="1:15">
      <c r="A269" s="14" t="s">
        <v>29</v>
      </c>
      <c r="B269" s="12">
        <v>2</v>
      </c>
      <c r="C269" s="17">
        <v>38321.55859375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8">
        <v>0</v>
      </c>
      <c r="J269" s="18">
        <v>0</v>
      </c>
      <c r="K269" s="18">
        <v>0</v>
      </c>
      <c r="L269" s="18">
        <v>0</v>
      </c>
      <c r="M269" s="31">
        <f t="shared" si="8"/>
        <v>0</v>
      </c>
      <c r="N269" s="31">
        <f t="shared" si="9"/>
        <v>0</v>
      </c>
      <c r="O269" s="19"/>
    </row>
    <row r="270" spans="1:15">
      <c r="A270" s="14" t="s">
        <v>29</v>
      </c>
      <c r="B270" s="12">
        <v>3</v>
      </c>
      <c r="C270" s="17">
        <v>36934.875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I270" s="18">
        <v>0</v>
      </c>
      <c r="J270" s="18">
        <v>0</v>
      </c>
      <c r="K270" s="18">
        <v>0</v>
      </c>
      <c r="L270" s="18">
        <v>0</v>
      </c>
      <c r="M270" s="31">
        <f t="shared" si="8"/>
        <v>0</v>
      </c>
      <c r="N270" s="31">
        <f t="shared" si="9"/>
        <v>0</v>
      </c>
      <c r="O270" s="19"/>
    </row>
    <row r="271" spans="1:15">
      <c r="A271" s="14" t="s">
        <v>29</v>
      </c>
      <c r="B271" s="12">
        <v>4</v>
      </c>
      <c r="C271" s="17">
        <v>36195.3515625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8">
        <v>0</v>
      </c>
      <c r="J271" s="18">
        <v>0</v>
      </c>
      <c r="K271" s="18">
        <v>0</v>
      </c>
      <c r="L271" s="18">
        <v>0</v>
      </c>
      <c r="M271" s="31">
        <f t="shared" si="8"/>
        <v>0</v>
      </c>
      <c r="N271" s="31">
        <f t="shared" si="9"/>
        <v>0</v>
      </c>
      <c r="O271" s="19"/>
    </row>
    <row r="272" spans="1:15">
      <c r="A272" s="14" t="s">
        <v>29</v>
      </c>
      <c r="B272" s="12">
        <v>5</v>
      </c>
      <c r="C272" s="17">
        <v>35925.125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8">
        <v>0</v>
      </c>
      <c r="J272" s="18">
        <v>0</v>
      </c>
      <c r="K272" s="18">
        <v>0</v>
      </c>
      <c r="L272" s="18">
        <v>0</v>
      </c>
      <c r="M272" s="31">
        <f t="shared" si="8"/>
        <v>0</v>
      </c>
      <c r="N272" s="31">
        <f t="shared" si="9"/>
        <v>0</v>
      </c>
      <c r="O272" s="19"/>
    </row>
    <row r="273" spans="1:15">
      <c r="A273" s="14" t="s">
        <v>29</v>
      </c>
      <c r="B273" s="12">
        <v>6</v>
      </c>
      <c r="C273" s="17">
        <v>36099.61328125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8">
        <v>0</v>
      </c>
      <c r="J273" s="18">
        <v>0</v>
      </c>
      <c r="K273" s="18">
        <v>0</v>
      </c>
      <c r="L273" s="18">
        <v>0</v>
      </c>
      <c r="M273" s="31">
        <f t="shared" si="8"/>
        <v>0</v>
      </c>
      <c r="N273" s="31">
        <f t="shared" si="9"/>
        <v>0</v>
      </c>
      <c r="O273" s="19"/>
    </row>
    <row r="274" spans="1:15">
      <c r="A274" s="14" t="s">
        <v>29</v>
      </c>
      <c r="B274" s="12">
        <v>7</v>
      </c>
      <c r="C274" s="17">
        <v>36620.87890625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8">
        <v>0</v>
      </c>
      <c r="J274" s="18">
        <v>0</v>
      </c>
      <c r="K274" s="18">
        <v>0</v>
      </c>
      <c r="L274" s="18">
        <v>0</v>
      </c>
      <c r="M274" s="31">
        <f t="shared" si="8"/>
        <v>0</v>
      </c>
      <c r="N274" s="31">
        <f t="shared" si="9"/>
        <v>0</v>
      </c>
      <c r="O274" s="19"/>
    </row>
    <row r="275" spans="1:15">
      <c r="A275" s="14" t="s">
        <v>29</v>
      </c>
      <c r="B275" s="12">
        <v>8</v>
      </c>
      <c r="C275" s="17">
        <v>36988.8671875</v>
      </c>
      <c r="D275" s="17">
        <v>22.1</v>
      </c>
      <c r="E275" s="17">
        <v>15.5</v>
      </c>
      <c r="F275" s="17">
        <v>11.760853824050001</v>
      </c>
      <c r="G275" s="17">
        <v>11.760853824050001</v>
      </c>
      <c r="H275" s="17">
        <v>0</v>
      </c>
      <c r="I275" s="18">
        <v>7.2708482239999999E-3</v>
      </c>
      <c r="J275" s="18">
        <v>7.2708482239999999E-3</v>
      </c>
      <c r="K275" s="18">
        <v>2.629498014E-3</v>
      </c>
      <c r="L275" s="18">
        <v>2.629498014E-3</v>
      </c>
      <c r="M275" s="31">
        <f t="shared" si="8"/>
        <v>1</v>
      </c>
      <c r="N275" s="31">
        <f t="shared" si="9"/>
        <v>0</v>
      </c>
      <c r="O275" s="19"/>
    </row>
    <row r="276" spans="1:15">
      <c r="A276" s="14" t="s">
        <v>29</v>
      </c>
      <c r="B276" s="12">
        <v>9</v>
      </c>
      <c r="C276" s="17">
        <v>39131.953125</v>
      </c>
      <c r="D276" s="17">
        <v>151.4</v>
      </c>
      <c r="E276" s="17">
        <v>135.9</v>
      </c>
      <c r="F276" s="17">
        <v>137.74867888154901</v>
      </c>
      <c r="G276" s="17">
        <v>137.74867888154901</v>
      </c>
      <c r="H276" s="17">
        <v>0</v>
      </c>
      <c r="I276" s="18">
        <v>9.6000851739999997E-3</v>
      </c>
      <c r="J276" s="18">
        <v>9.6000851739999997E-3</v>
      </c>
      <c r="K276" s="18">
        <v>1.3000554719999999E-3</v>
      </c>
      <c r="L276" s="18">
        <v>1.3000554719999999E-3</v>
      </c>
      <c r="M276" s="31">
        <f t="shared" si="8"/>
        <v>1</v>
      </c>
      <c r="N276" s="31">
        <f t="shared" si="9"/>
        <v>1</v>
      </c>
      <c r="O276" s="19"/>
    </row>
    <row r="277" spans="1:15">
      <c r="A277" s="14" t="s">
        <v>29</v>
      </c>
      <c r="B277" s="12">
        <v>10</v>
      </c>
      <c r="C277" s="17">
        <v>42218.6640625</v>
      </c>
      <c r="D277" s="17">
        <v>354.7</v>
      </c>
      <c r="E277" s="17">
        <v>323.39999999999998</v>
      </c>
      <c r="F277" s="17">
        <v>333.29351414183799</v>
      </c>
      <c r="G277" s="17">
        <v>333.29351414183799</v>
      </c>
      <c r="H277" s="17">
        <v>0</v>
      </c>
      <c r="I277" s="18">
        <v>1.5053787523E-2</v>
      </c>
      <c r="J277" s="18">
        <v>1.5053787523E-2</v>
      </c>
      <c r="K277" s="18">
        <v>6.9574642339999999E-3</v>
      </c>
      <c r="L277" s="18">
        <v>6.9574642339999999E-3</v>
      </c>
      <c r="M277" s="31">
        <f t="shared" si="8"/>
        <v>1</v>
      </c>
      <c r="N277" s="31">
        <f t="shared" si="9"/>
        <v>1</v>
      </c>
      <c r="O277" s="19"/>
    </row>
    <row r="278" spans="1:15">
      <c r="A278" s="14" t="s">
        <v>29</v>
      </c>
      <c r="B278" s="12">
        <v>11</v>
      </c>
      <c r="C278" s="17">
        <v>45214.87109375</v>
      </c>
      <c r="D278" s="17">
        <v>433.2</v>
      </c>
      <c r="E278" s="17">
        <v>444.5</v>
      </c>
      <c r="F278" s="17">
        <v>585.61654403752698</v>
      </c>
      <c r="G278" s="17">
        <v>591.60793885615101</v>
      </c>
      <c r="H278" s="17">
        <v>5.9913948186230002</v>
      </c>
      <c r="I278" s="18">
        <v>0.111397987943</v>
      </c>
      <c r="J278" s="18">
        <v>0.10718463012399999</v>
      </c>
      <c r="K278" s="18">
        <v>0.103451433794</v>
      </c>
      <c r="L278" s="18">
        <v>9.9238075975000006E-2</v>
      </c>
      <c r="M278" s="31">
        <f t="shared" si="8"/>
        <v>1</v>
      </c>
      <c r="N278" s="31">
        <f t="shared" si="9"/>
        <v>1</v>
      </c>
      <c r="O278" s="19"/>
    </row>
    <row r="279" spans="1:15">
      <c r="A279" s="14" t="s">
        <v>29</v>
      </c>
      <c r="B279" s="12">
        <v>12</v>
      </c>
      <c r="C279" s="17">
        <v>47944.44140625</v>
      </c>
      <c r="D279" s="17">
        <v>548.4</v>
      </c>
      <c r="E279" s="17">
        <v>520.20000000000005</v>
      </c>
      <c r="F279" s="17">
        <v>742.95993826799997</v>
      </c>
      <c r="G279" s="17">
        <v>780.45289684123497</v>
      </c>
      <c r="H279" s="17">
        <v>37.492958573235001</v>
      </c>
      <c r="I279" s="18">
        <v>0.163187691168</v>
      </c>
      <c r="J279" s="18">
        <v>0.136821334928</v>
      </c>
      <c r="K279" s="18">
        <v>0.18301891479599999</v>
      </c>
      <c r="L279" s="18">
        <v>0.15665255855599999</v>
      </c>
      <c r="M279" s="31">
        <f t="shared" si="8"/>
        <v>1</v>
      </c>
      <c r="N279" s="31">
        <f t="shared" si="9"/>
        <v>1</v>
      </c>
      <c r="O279" s="19"/>
    </row>
    <row r="280" spans="1:15">
      <c r="A280" s="14" t="s">
        <v>29</v>
      </c>
      <c r="B280" s="12">
        <v>13</v>
      </c>
      <c r="C280" s="17">
        <v>49599.08203125</v>
      </c>
      <c r="D280" s="17">
        <v>619.9</v>
      </c>
      <c r="E280" s="17">
        <v>573.4</v>
      </c>
      <c r="F280" s="17">
        <v>702.84549870451201</v>
      </c>
      <c r="G280" s="17">
        <v>732.84441009322802</v>
      </c>
      <c r="H280" s="17">
        <v>29.998911388715001</v>
      </c>
      <c r="I280" s="18">
        <v>7.9426448728999996E-2</v>
      </c>
      <c r="J280" s="18">
        <v>5.8330167864999997E-2</v>
      </c>
      <c r="K280" s="18">
        <v>0.11212687067</v>
      </c>
      <c r="L280" s="18">
        <v>9.1030589805999998E-2</v>
      </c>
      <c r="M280" s="31">
        <f t="shared" si="8"/>
        <v>1</v>
      </c>
      <c r="N280" s="31">
        <f t="shared" si="9"/>
        <v>1</v>
      </c>
      <c r="O280" s="19"/>
    </row>
    <row r="281" spans="1:15">
      <c r="A281" s="14" t="s">
        <v>29</v>
      </c>
      <c r="B281" s="12">
        <v>14</v>
      </c>
      <c r="C281" s="17">
        <v>50416.1796875</v>
      </c>
      <c r="D281" s="17">
        <v>640.29999999999995</v>
      </c>
      <c r="E281" s="17">
        <v>628.70000000000005</v>
      </c>
      <c r="F281" s="17">
        <v>654.24299593440298</v>
      </c>
      <c r="G281" s="17">
        <v>661.72201157084805</v>
      </c>
      <c r="H281" s="17">
        <v>7.4790156364440001</v>
      </c>
      <c r="I281" s="18">
        <v>1.5064705746000001E-2</v>
      </c>
      <c r="J281" s="18">
        <v>9.8052010790000005E-3</v>
      </c>
      <c r="K281" s="18">
        <v>2.3222230359E-2</v>
      </c>
      <c r="L281" s="18">
        <v>1.7962725692000001E-2</v>
      </c>
      <c r="M281" s="31">
        <f t="shared" si="8"/>
        <v>1</v>
      </c>
      <c r="N281" s="31">
        <f t="shared" si="9"/>
        <v>1</v>
      </c>
      <c r="O281" s="19"/>
    </row>
    <row r="282" spans="1:15">
      <c r="A282" s="14" t="s">
        <v>29</v>
      </c>
      <c r="B282" s="12">
        <v>15</v>
      </c>
      <c r="C282" s="17">
        <v>51128.3515625</v>
      </c>
      <c r="D282" s="17">
        <v>750</v>
      </c>
      <c r="E282" s="17">
        <v>666.3</v>
      </c>
      <c r="F282" s="17">
        <v>578.50054805485695</v>
      </c>
      <c r="G282" s="17">
        <v>578.50054805485695</v>
      </c>
      <c r="H282" s="17">
        <v>0</v>
      </c>
      <c r="I282" s="18">
        <v>0.120604396585</v>
      </c>
      <c r="J282" s="18">
        <v>0.120604396585</v>
      </c>
      <c r="K282" s="18">
        <v>6.1743637092000002E-2</v>
      </c>
      <c r="L282" s="18">
        <v>6.1743637092000002E-2</v>
      </c>
      <c r="M282" s="31">
        <f t="shared" si="8"/>
        <v>1</v>
      </c>
      <c r="N282" s="31">
        <f t="shared" si="9"/>
        <v>0</v>
      </c>
      <c r="O282" s="19"/>
    </row>
    <row r="283" spans="1:15">
      <c r="A283" s="14" t="s">
        <v>29</v>
      </c>
      <c r="B283" s="12">
        <v>16</v>
      </c>
      <c r="C283" s="17">
        <v>51645.08203125</v>
      </c>
      <c r="D283" s="17">
        <v>716.8</v>
      </c>
      <c r="E283" s="17">
        <v>727.3</v>
      </c>
      <c r="F283" s="17">
        <v>532.51121913585405</v>
      </c>
      <c r="G283" s="17">
        <v>532.51121913585405</v>
      </c>
      <c r="H283" s="17">
        <v>0</v>
      </c>
      <c r="I283" s="18">
        <v>0.129598298779</v>
      </c>
      <c r="J283" s="18">
        <v>0.129598298779</v>
      </c>
      <c r="K283" s="18">
        <v>0.13698226502399999</v>
      </c>
      <c r="L283" s="18">
        <v>0.13698226502399999</v>
      </c>
      <c r="M283" s="31">
        <f t="shared" si="8"/>
        <v>1</v>
      </c>
      <c r="N283" s="31">
        <f t="shared" si="9"/>
        <v>0</v>
      </c>
      <c r="O283" s="19"/>
    </row>
    <row r="284" spans="1:15">
      <c r="A284" s="14" t="s">
        <v>29</v>
      </c>
      <c r="B284" s="12">
        <v>17</v>
      </c>
      <c r="C284" s="17">
        <v>51958.66015625</v>
      </c>
      <c r="D284" s="17">
        <v>593.6</v>
      </c>
      <c r="E284" s="17">
        <v>607.5</v>
      </c>
      <c r="F284" s="17">
        <v>560.40252409664299</v>
      </c>
      <c r="G284" s="17">
        <v>560.40252409664299</v>
      </c>
      <c r="H284" s="17">
        <v>0</v>
      </c>
      <c r="I284" s="18">
        <v>2.3345622997999999E-2</v>
      </c>
      <c r="J284" s="18">
        <v>2.3345622997999999E-2</v>
      </c>
      <c r="K284" s="18">
        <v>3.3120587835999998E-2</v>
      </c>
      <c r="L284" s="18">
        <v>3.3120587835999998E-2</v>
      </c>
      <c r="M284" s="31">
        <f t="shared" si="8"/>
        <v>1</v>
      </c>
      <c r="N284" s="31">
        <f t="shared" si="9"/>
        <v>0</v>
      </c>
      <c r="O284" s="19"/>
    </row>
    <row r="285" spans="1:15">
      <c r="A285" s="14" t="s">
        <v>29</v>
      </c>
      <c r="B285" s="12">
        <v>18</v>
      </c>
      <c r="C285" s="17">
        <v>52549.40625</v>
      </c>
      <c r="D285" s="17">
        <v>488.4</v>
      </c>
      <c r="E285" s="17">
        <v>437.4</v>
      </c>
      <c r="F285" s="17">
        <v>537.26892959925897</v>
      </c>
      <c r="G285" s="17">
        <v>542.06318684379301</v>
      </c>
      <c r="H285" s="17">
        <v>4.7942572445340002</v>
      </c>
      <c r="I285" s="18">
        <v>3.7737824784E-2</v>
      </c>
      <c r="J285" s="18">
        <v>3.4366335864000001E-2</v>
      </c>
      <c r="K285" s="18">
        <v>7.3602803687000007E-2</v>
      </c>
      <c r="L285" s="18">
        <v>7.0231314766999994E-2</v>
      </c>
      <c r="M285" s="31">
        <f t="shared" si="8"/>
        <v>1</v>
      </c>
      <c r="N285" s="31">
        <f t="shared" si="9"/>
        <v>1</v>
      </c>
      <c r="O285" s="19"/>
    </row>
    <row r="286" spans="1:15">
      <c r="A286" s="14" t="s">
        <v>29</v>
      </c>
      <c r="B286" s="12">
        <v>19</v>
      </c>
      <c r="C286" s="17">
        <v>52046.26171875</v>
      </c>
      <c r="D286" s="17">
        <v>395.8</v>
      </c>
      <c r="E286" s="17">
        <v>308.89999999999998</v>
      </c>
      <c r="F286" s="17">
        <v>415.912905191905</v>
      </c>
      <c r="G286" s="17">
        <v>424.47264344433302</v>
      </c>
      <c r="H286" s="17">
        <v>8.5597382524269996</v>
      </c>
      <c r="I286" s="18">
        <v>2.0163602983999999E-2</v>
      </c>
      <c r="J286" s="18">
        <v>1.4144096478000001E-2</v>
      </c>
      <c r="K286" s="18">
        <v>8.1274714095000006E-2</v>
      </c>
      <c r="L286" s="18">
        <v>7.5255207589000006E-2</v>
      </c>
      <c r="M286" s="31">
        <f t="shared" si="8"/>
        <v>1</v>
      </c>
      <c r="N286" s="31">
        <f t="shared" si="9"/>
        <v>1</v>
      </c>
      <c r="O286" s="19"/>
    </row>
    <row r="287" spans="1:15">
      <c r="A287" s="14" t="s">
        <v>29</v>
      </c>
      <c r="B287" s="12">
        <v>20</v>
      </c>
      <c r="C287" s="17">
        <v>50628.1640625</v>
      </c>
      <c r="D287" s="17">
        <v>161.5</v>
      </c>
      <c r="E287" s="17">
        <v>165.4</v>
      </c>
      <c r="F287" s="17">
        <v>200.47755180892599</v>
      </c>
      <c r="G287" s="17">
        <v>200.47755180892599</v>
      </c>
      <c r="H287" s="17">
        <v>0</v>
      </c>
      <c r="I287" s="18">
        <v>2.7410373985999999E-2</v>
      </c>
      <c r="J287" s="18">
        <v>2.7410373985999999E-2</v>
      </c>
      <c r="K287" s="18">
        <v>2.4667757952000002E-2</v>
      </c>
      <c r="L287" s="18">
        <v>2.4667757952000002E-2</v>
      </c>
      <c r="M287" s="31">
        <f t="shared" si="8"/>
        <v>1</v>
      </c>
      <c r="N287" s="31">
        <f t="shared" si="9"/>
        <v>1</v>
      </c>
      <c r="O287" s="19"/>
    </row>
    <row r="288" spans="1:15">
      <c r="A288" s="14" t="s">
        <v>29</v>
      </c>
      <c r="B288" s="12">
        <v>21</v>
      </c>
      <c r="C288" s="17">
        <v>50116.09375</v>
      </c>
      <c r="D288" s="17">
        <v>17.899999999999999</v>
      </c>
      <c r="E288" s="17">
        <v>15.1</v>
      </c>
      <c r="F288" s="17">
        <v>7.9103220769069997</v>
      </c>
      <c r="G288" s="17">
        <v>7.9103220769069997</v>
      </c>
      <c r="H288" s="17">
        <v>0</v>
      </c>
      <c r="I288" s="18">
        <v>7.0250899590000001E-3</v>
      </c>
      <c r="J288" s="18">
        <v>7.0250899590000001E-3</v>
      </c>
      <c r="K288" s="18">
        <v>5.0560322939999999E-3</v>
      </c>
      <c r="L288" s="18">
        <v>5.0560322939999999E-3</v>
      </c>
      <c r="M288" s="31">
        <f t="shared" si="8"/>
        <v>1</v>
      </c>
      <c r="N288" s="31">
        <f t="shared" si="9"/>
        <v>0</v>
      </c>
      <c r="O288" s="19"/>
    </row>
    <row r="289" spans="1:15">
      <c r="A289" s="14" t="s">
        <v>29</v>
      </c>
      <c r="B289" s="12">
        <v>22</v>
      </c>
      <c r="C289" s="17">
        <v>48862.9453125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8">
        <v>0</v>
      </c>
      <c r="J289" s="18">
        <v>0</v>
      </c>
      <c r="K289" s="18">
        <v>0</v>
      </c>
      <c r="L289" s="18">
        <v>0</v>
      </c>
      <c r="M289" s="31">
        <f t="shared" si="8"/>
        <v>0</v>
      </c>
      <c r="N289" s="31">
        <f t="shared" si="9"/>
        <v>0</v>
      </c>
      <c r="O289" s="19"/>
    </row>
    <row r="290" spans="1:15">
      <c r="A290" s="14" t="s">
        <v>29</v>
      </c>
      <c r="B290" s="12">
        <v>23</v>
      </c>
      <c r="C290" s="17">
        <v>46252.8125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8">
        <v>0</v>
      </c>
      <c r="J290" s="18">
        <v>0</v>
      </c>
      <c r="K290" s="18">
        <v>0</v>
      </c>
      <c r="L290" s="18">
        <v>0</v>
      </c>
      <c r="M290" s="31">
        <f t="shared" si="8"/>
        <v>0</v>
      </c>
      <c r="N290" s="31">
        <f t="shared" si="9"/>
        <v>0</v>
      </c>
      <c r="O290" s="19"/>
    </row>
    <row r="291" spans="1:15">
      <c r="A291" s="14" t="s">
        <v>29</v>
      </c>
      <c r="B291" s="12">
        <v>24</v>
      </c>
      <c r="C291" s="17">
        <v>43109.6484375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8">
        <v>0</v>
      </c>
      <c r="J291" s="18">
        <v>0</v>
      </c>
      <c r="K291" s="18">
        <v>0</v>
      </c>
      <c r="L291" s="18">
        <v>0</v>
      </c>
      <c r="M291" s="31">
        <f t="shared" si="8"/>
        <v>0</v>
      </c>
      <c r="N291" s="31">
        <f t="shared" si="9"/>
        <v>0</v>
      </c>
      <c r="O291" s="19"/>
    </row>
    <row r="292" spans="1:15">
      <c r="A292" s="14" t="s">
        <v>30</v>
      </c>
      <c r="B292" s="12">
        <v>1</v>
      </c>
      <c r="C292" s="17">
        <v>40613.140625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8">
        <v>0</v>
      </c>
      <c r="J292" s="18">
        <v>0</v>
      </c>
      <c r="K292" s="18">
        <v>0</v>
      </c>
      <c r="L292" s="18">
        <v>0</v>
      </c>
      <c r="M292" s="31">
        <f t="shared" si="8"/>
        <v>0</v>
      </c>
      <c r="N292" s="31">
        <f t="shared" si="9"/>
        <v>0</v>
      </c>
      <c r="O292" s="19"/>
    </row>
    <row r="293" spans="1:15">
      <c r="A293" s="14" t="s">
        <v>30</v>
      </c>
      <c r="B293" s="12">
        <v>2</v>
      </c>
      <c r="C293" s="17">
        <v>38922.16796875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8">
        <v>0</v>
      </c>
      <c r="J293" s="18">
        <v>0</v>
      </c>
      <c r="K293" s="18">
        <v>0</v>
      </c>
      <c r="L293" s="18">
        <v>0</v>
      </c>
      <c r="M293" s="31">
        <f t="shared" si="8"/>
        <v>0</v>
      </c>
      <c r="N293" s="31">
        <f t="shared" si="9"/>
        <v>0</v>
      </c>
      <c r="O293" s="19"/>
    </row>
    <row r="294" spans="1:15">
      <c r="A294" s="14" t="s">
        <v>30</v>
      </c>
      <c r="B294" s="12">
        <v>3</v>
      </c>
      <c r="C294" s="17">
        <v>37807.6875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8">
        <v>0</v>
      </c>
      <c r="J294" s="18">
        <v>0</v>
      </c>
      <c r="K294" s="18">
        <v>0</v>
      </c>
      <c r="L294" s="18">
        <v>0</v>
      </c>
      <c r="M294" s="31">
        <f t="shared" si="8"/>
        <v>0</v>
      </c>
      <c r="N294" s="31">
        <f t="shared" si="9"/>
        <v>0</v>
      </c>
      <c r="O294" s="19"/>
    </row>
    <row r="295" spans="1:15">
      <c r="A295" s="14" t="s">
        <v>30</v>
      </c>
      <c r="B295" s="12">
        <v>4</v>
      </c>
      <c r="C295" s="17">
        <v>37430.26953125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8">
        <v>0</v>
      </c>
      <c r="J295" s="18">
        <v>0</v>
      </c>
      <c r="K295" s="18">
        <v>0</v>
      </c>
      <c r="L295" s="18">
        <v>0</v>
      </c>
      <c r="M295" s="31">
        <f t="shared" si="8"/>
        <v>0</v>
      </c>
      <c r="N295" s="31">
        <f t="shared" si="9"/>
        <v>0</v>
      </c>
      <c r="O295" s="19"/>
    </row>
    <row r="296" spans="1:15">
      <c r="A296" s="14" t="s">
        <v>30</v>
      </c>
      <c r="B296" s="12">
        <v>5</v>
      </c>
      <c r="C296" s="17">
        <v>37834.64453125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  <c r="I296" s="18">
        <v>0</v>
      </c>
      <c r="J296" s="18">
        <v>0</v>
      </c>
      <c r="K296" s="18">
        <v>0</v>
      </c>
      <c r="L296" s="18">
        <v>0</v>
      </c>
      <c r="M296" s="31">
        <f t="shared" si="8"/>
        <v>0</v>
      </c>
      <c r="N296" s="31">
        <f t="shared" si="9"/>
        <v>0</v>
      </c>
      <c r="O296" s="19"/>
    </row>
    <row r="297" spans="1:15">
      <c r="A297" s="14" t="s">
        <v>30</v>
      </c>
      <c r="B297" s="12">
        <v>6</v>
      </c>
      <c r="C297" s="17">
        <v>39433.53125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8">
        <v>0</v>
      </c>
      <c r="J297" s="18">
        <v>0</v>
      </c>
      <c r="K297" s="18">
        <v>0</v>
      </c>
      <c r="L297" s="18">
        <v>0</v>
      </c>
      <c r="M297" s="31">
        <f t="shared" si="8"/>
        <v>0</v>
      </c>
      <c r="N297" s="31">
        <f t="shared" si="9"/>
        <v>0</v>
      </c>
      <c r="O297" s="19"/>
    </row>
    <row r="298" spans="1:15">
      <c r="A298" s="14" t="s">
        <v>30</v>
      </c>
      <c r="B298" s="12">
        <v>7</v>
      </c>
      <c r="C298" s="17">
        <v>41800.35546875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8">
        <v>0</v>
      </c>
      <c r="J298" s="18">
        <v>0</v>
      </c>
      <c r="K298" s="18">
        <v>0</v>
      </c>
      <c r="L298" s="18">
        <v>0</v>
      </c>
      <c r="M298" s="31">
        <f t="shared" si="8"/>
        <v>0</v>
      </c>
      <c r="N298" s="31">
        <f t="shared" si="9"/>
        <v>0</v>
      </c>
      <c r="O298" s="19"/>
    </row>
    <row r="299" spans="1:15">
      <c r="A299" s="14" t="s">
        <v>30</v>
      </c>
      <c r="B299" s="12">
        <v>8</v>
      </c>
      <c r="C299" s="17">
        <v>42946.40234375</v>
      </c>
      <c r="D299" s="17">
        <v>33.799999999999997</v>
      </c>
      <c r="E299" s="17">
        <v>28.4</v>
      </c>
      <c r="F299" s="17">
        <v>9.2344805951780007</v>
      </c>
      <c r="G299" s="17">
        <v>9.2679751943420001</v>
      </c>
      <c r="H299" s="17">
        <v>3.3494599163000002E-2</v>
      </c>
      <c r="I299" s="18">
        <v>1.7251775531000001E-2</v>
      </c>
      <c r="J299" s="18">
        <v>1.7275330100999998E-2</v>
      </c>
      <c r="K299" s="18">
        <v>1.3454307176E-2</v>
      </c>
      <c r="L299" s="18">
        <v>1.3477861747000001E-2</v>
      </c>
      <c r="M299" s="31">
        <f t="shared" si="8"/>
        <v>1</v>
      </c>
      <c r="N299" s="31">
        <f t="shared" si="9"/>
        <v>0</v>
      </c>
      <c r="O299" s="19"/>
    </row>
    <row r="300" spans="1:15">
      <c r="A300" s="14" t="s">
        <v>30</v>
      </c>
      <c r="B300" s="12">
        <v>9</v>
      </c>
      <c r="C300" s="17">
        <v>44648.51171875</v>
      </c>
      <c r="D300" s="17">
        <v>302.5</v>
      </c>
      <c r="E300" s="17">
        <v>289.60000000000002</v>
      </c>
      <c r="F300" s="17">
        <v>116.083868028753</v>
      </c>
      <c r="G300" s="17">
        <v>116.083868028753</v>
      </c>
      <c r="H300" s="17">
        <v>0</v>
      </c>
      <c r="I300" s="18">
        <v>0.13109432628000001</v>
      </c>
      <c r="J300" s="18">
        <v>0.13109432628000001</v>
      </c>
      <c r="K300" s="18">
        <v>0.12202259632199999</v>
      </c>
      <c r="L300" s="18">
        <v>0.12202259632199999</v>
      </c>
      <c r="M300" s="31">
        <f t="shared" si="8"/>
        <v>1</v>
      </c>
      <c r="N300" s="31">
        <f t="shared" si="9"/>
        <v>0</v>
      </c>
      <c r="O300" s="19"/>
    </row>
    <row r="301" spans="1:15">
      <c r="A301" s="14" t="s">
        <v>30</v>
      </c>
      <c r="B301" s="12">
        <v>10</v>
      </c>
      <c r="C301" s="17">
        <v>47257.984375</v>
      </c>
      <c r="D301" s="17">
        <v>665.7</v>
      </c>
      <c r="E301" s="17">
        <v>665.2</v>
      </c>
      <c r="F301" s="17">
        <v>400.52223340392101</v>
      </c>
      <c r="G301" s="17">
        <v>400.52223340392101</v>
      </c>
      <c r="H301" s="17">
        <v>0</v>
      </c>
      <c r="I301" s="18">
        <v>0.18648225499000001</v>
      </c>
      <c r="J301" s="18">
        <v>0.18648225499000001</v>
      </c>
      <c r="K301" s="18">
        <v>0.186130637549</v>
      </c>
      <c r="L301" s="18">
        <v>0.186130637549</v>
      </c>
      <c r="M301" s="31">
        <f t="shared" si="8"/>
        <v>1</v>
      </c>
      <c r="N301" s="31">
        <f t="shared" si="9"/>
        <v>0</v>
      </c>
      <c r="O301" s="19"/>
    </row>
    <row r="302" spans="1:15">
      <c r="A302" s="14" t="s">
        <v>30</v>
      </c>
      <c r="B302" s="12">
        <v>11</v>
      </c>
      <c r="C302" s="17">
        <v>50387.34375</v>
      </c>
      <c r="D302" s="17">
        <v>875.4</v>
      </c>
      <c r="E302" s="17">
        <v>879.7</v>
      </c>
      <c r="F302" s="17">
        <v>579.83000833321</v>
      </c>
      <c r="G302" s="17">
        <v>588.63499849407197</v>
      </c>
      <c r="H302" s="17">
        <v>8.8049901608619994</v>
      </c>
      <c r="I302" s="18">
        <v>0.20166315155100001</v>
      </c>
      <c r="J302" s="18">
        <v>0.207855127754</v>
      </c>
      <c r="K302" s="18">
        <v>0.204687061537</v>
      </c>
      <c r="L302" s="18">
        <v>0.21087903774</v>
      </c>
      <c r="M302" s="31">
        <f t="shared" si="8"/>
        <v>1</v>
      </c>
      <c r="N302" s="31">
        <f t="shared" si="9"/>
        <v>0</v>
      </c>
      <c r="O302" s="19"/>
    </row>
    <row r="303" spans="1:15">
      <c r="A303" s="14" t="s">
        <v>30</v>
      </c>
      <c r="B303" s="12">
        <v>12</v>
      </c>
      <c r="C303" s="17">
        <v>53558.29296875</v>
      </c>
      <c r="D303" s="17">
        <v>977.5</v>
      </c>
      <c r="E303" s="17">
        <v>966.1</v>
      </c>
      <c r="F303" s="17">
        <v>829.75875717885003</v>
      </c>
      <c r="G303" s="17">
        <v>914.616046318744</v>
      </c>
      <c r="H303" s="17">
        <v>84.857289139892998</v>
      </c>
      <c r="I303" s="18">
        <v>4.4222189649000002E-2</v>
      </c>
      <c r="J303" s="18">
        <v>0.103896795232</v>
      </c>
      <c r="K303" s="18">
        <v>3.6205312012000002E-2</v>
      </c>
      <c r="L303" s="18">
        <v>9.5879917595000003E-2</v>
      </c>
      <c r="M303" s="31">
        <f t="shared" si="8"/>
        <v>1</v>
      </c>
      <c r="N303" s="31">
        <f t="shared" si="9"/>
        <v>0</v>
      </c>
      <c r="O303" s="19"/>
    </row>
    <row r="304" spans="1:15">
      <c r="A304" s="14" t="s">
        <v>30</v>
      </c>
      <c r="B304" s="12">
        <v>13</v>
      </c>
      <c r="C304" s="17">
        <v>56506.66015625</v>
      </c>
      <c r="D304" s="17">
        <v>1001.2</v>
      </c>
      <c r="E304" s="17">
        <v>1052.4000000000001</v>
      </c>
      <c r="F304" s="17">
        <v>887.81723430858699</v>
      </c>
      <c r="G304" s="17">
        <v>998.76755095097803</v>
      </c>
      <c r="H304" s="17">
        <v>110.95031664239001</v>
      </c>
      <c r="I304" s="18">
        <v>1.710583016E-3</v>
      </c>
      <c r="J304" s="18">
        <v>7.9734715676000004E-2</v>
      </c>
      <c r="K304" s="18">
        <v>3.7716208894999999E-2</v>
      </c>
      <c r="L304" s="18">
        <v>0.115740341555</v>
      </c>
      <c r="M304" s="31">
        <f t="shared" si="8"/>
        <v>1</v>
      </c>
      <c r="N304" s="31">
        <f t="shared" si="9"/>
        <v>0</v>
      </c>
      <c r="O304" s="19"/>
    </row>
    <row r="305" spans="1:15">
      <c r="A305" s="14" t="s">
        <v>30</v>
      </c>
      <c r="B305" s="12">
        <v>14</v>
      </c>
      <c r="C305" s="17">
        <v>58710.27734375</v>
      </c>
      <c r="D305" s="17">
        <v>1047.8</v>
      </c>
      <c r="E305" s="17">
        <v>1057.8</v>
      </c>
      <c r="F305" s="17">
        <v>872.27878575597401</v>
      </c>
      <c r="G305" s="17">
        <v>996.031927796015</v>
      </c>
      <c r="H305" s="17">
        <v>123.753142040041</v>
      </c>
      <c r="I305" s="18">
        <v>3.6405114066999998E-2</v>
      </c>
      <c r="J305" s="18">
        <v>0.12343264011500001</v>
      </c>
      <c r="K305" s="18">
        <v>4.3437462872000003E-2</v>
      </c>
      <c r="L305" s="18">
        <v>0.13046498891899999</v>
      </c>
      <c r="M305" s="31">
        <f t="shared" si="8"/>
        <v>1</v>
      </c>
      <c r="N305" s="31">
        <f t="shared" si="9"/>
        <v>0</v>
      </c>
      <c r="O305" s="19"/>
    </row>
    <row r="306" spans="1:15">
      <c r="A306" s="14" t="s">
        <v>30</v>
      </c>
      <c r="B306" s="12">
        <v>15</v>
      </c>
      <c r="C306" s="17">
        <v>59812.5234375</v>
      </c>
      <c r="D306" s="17">
        <v>1091.8</v>
      </c>
      <c r="E306" s="17">
        <v>1051.9000000000001</v>
      </c>
      <c r="F306" s="17">
        <v>915.21087128864303</v>
      </c>
      <c r="G306" s="17">
        <v>1030.36353400403</v>
      </c>
      <c r="H306" s="17">
        <v>115.15266271538199</v>
      </c>
      <c r="I306" s="18">
        <v>4.3204265818999998E-2</v>
      </c>
      <c r="J306" s="18">
        <v>0.124183634818</v>
      </c>
      <c r="K306" s="18">
        <v>1.5145194089000001E-2</v>
      </c>
      <c r="L306" s="18">
        <v>9.6124563088000006E-2</v>
      </c>
      <c r="M306" s="31">
        <f t="shared" si="8"/>
        <v>1</v>
      </c>
      <c r="N306" s="31">
        <f t="shared" si="9"/>
        <v>0</v>
      </c>
      <c r="O306" s="19"/>
    </row>
    <row r="307" spans="1:15">
      <c r="A307" s="14" t="s">
        <v>30</v>
      </c>
      <c r="B307" s="12">
        <v>16</v>
      </c>
      <c r="C307" s="17">
        <v>60132.70703125</v>
      </c>
      <c r="D307" s="17">
        <v>1056.5999999999999</v>
      </c>
      <c r="E307" s="17">
        <v>1031.8</v>
      </c>
      <c r="F307" s="17">
        <v>895.73642518626298</v>
      </c>
      <c r="G307" s="17">
        <v>1012.37624259021</v>
      </c>
      <c r="H307" s="17">
        <v>116.63981740395199</v>
      </c>
      <c r="I307" s="18">
        <v>3.1099688755E-2</v>
      </c>
      <c r="J307" s="18">
        <v>0.11312487680199999</v>
      </c>
      <c r="K307" s="18">
        <v>1.3659463719E-2</v>
      </c>
      <c r="L307" s="18">
        <v>9.5684651767000001E-2</v>
      </c>
      <c r="M307" s="31">
        <f t="shared" si="8"/>
        <v>1</v>
      </c>
      <c r="N307" s="31">
        <f t="shared" si="9"/>
        <v>0</v>
      </c>
      <c r="O307" s="19"/>
    </row>
    <row r="308" spans="1:15">
      <c r="A308" s="14" t="s">
        <v>30</v>
      </c>
      <c r="B308" s="12">
        <v>17</v>
      </c>
      <c r="C308" s="17">
        <v>59993.03125</v>
      </c>
      <c r="D308" s="17">
        <v>989.1</v>
      </c>
      <c r="E308" s="17">
        <v>956.5</v>
      </c>
      <c r="F308" s="17">
        <v>793.57975527657402</v>
      </c>
      <c r="G308" s="17">
        <v>903.71855380058298</v>
      </c>
      <c r="H308" s="17">
        <v>110.138798524009</v>
      </c>
      <c r="I308" s="18">
        <v>6.0043211110000001E-2</v>
      </c>
      <c r="J308" s="18">
        <v>0.13749665592300001</v>
      </c>
      <c r="K308" s="18">
        <v>3.7117754007999999E-2</v>
      </c>
      <c r="L308" s="18">
        <v>0.11457119882</v>
      </c>
      <c r="M308" s="31">
        <f t="shared" si="8"/>
        <v>1</v>
      </c>
      <c r="N308" s="31">
        <f t="shared" si="9"/>
        <v>0</v>
      </c>
      <c r="O308" s="19"/>
    </row>
    <row r="309" spans="1:15">
      <c r="A309" s="14" t="s">
        <v>30</v>
      </c>
      <c r="B309" s="12">
        <v>18</v>
      </c>
      <c r="C309" s="17">
        <v>59083.734375</v>
      </c>
      <c r="D309" s="17">
        <v>877.2</v>
      </c>
      <c r="E309" s="17">
        <v>841.1</v>
      </c>
      <c r="F309" s="17">
        <v>809.91005768617003</v>
      </c>
      <c r="G309" s="17">
        <v>936.58404592620002</v>
      </c>
      <c r="H309" s="17">
        <v>126.67398824003</v>
      </c>
      <c r="I309" s="18">
        <v>4.1760932436999999E-2</v>
      </c>
      <c r="J309" s="18">
        <v>4.7320634537999999E-2</v>
      </c>
      <c r="K309" s="18">
        <v>6.7147711621E-2</v>
      </c>
      <c r="L309" s="18">
        <v>2.1933855354000002E-2</v>
      </c>
      <c r="M309" s="31">
        <f t="shared" si="8"/>
        <v>1</v>
      </c>
      <c r="N309" s="31">
        <f t="shared" si="9"/>
        <v>1</v>
      </c>
      <c r="O309" s="19"/>
    </row>
    <row r="310" spans="1:15">
      <c r="A310" s="14" t="s">
        <v>30</v>
      </c>
      <c r="B310" s="12">
        <v>19</v>
      </c>
      <c r="C310" s="17">
        <v>57399.4296875</v>
      </c>
      <c r="D310" s="17">
        <v>655.9</v>
      </c>
      <c r="E310" s="17">
        <v>647</v>
      </c>
      <c r="F310" s="17">
        <v>725.70539284567099</v>
      </c>
      <c r="G310" s="17">
        <v>762.89130099316503</v>
      </c>
      <c r="H310" s="17">
        <v>37.185908147493997</v>
      </c>
      <c r="I310" s="18">
        <v>7.5240014763000004E-2</v>
      </c>
      <c r="J310" s="18">
        <v>4.9089587092000002E-2</v>
      </c>
      <c r="K310" s="18">
        <v>8.1498805199000005E-2</v>
      </c>
      <c r="L310" s="18">
        <v>5.5348377528000002E-2</v>
      </c>
      <c r="M310" s="31">
        <f t="shared" si="8"/>
        <v>1</v>
      </c>
      <c r="N310" s="31">
        <f t="shared" si="9"/>
        <v>1</v>
      </c>
      <c r="O310" s="19"/>
    </row>
    <row r="311" spans="1:15">
      <c r="A311" s="14" t="s">
        <v>30</v>
      </c>
      <c r="B311" s="12">
        <v>20</v>
      </c>
      <c r="C311" s="17">
        <v>55358.92578125</v>
      </c>
      <c r="D311" s="17">
        <v>224</v>
      </c>
      <c r="E311" s="17">
        <v>220.2</v>
      </c>
      <c r="F311" s="17">
        <v>354.33898637956599</v>
      </c>
      <c r="G311" s="17">
        <v>382.97662021729201</v>
      </c>
      <c r="H311" s="17">
        <v>28.637633837726</v>
      </c>
      <c r="I311" s="18">
        <v>0.111797904512</v>
      </c>
      <c r="J311" s="18">
        <v>9.1658921503999999E-2</v>
      </c>
      <c r="K311" s="18">
        <v>0.114470197058</v>
      </c>
      <c r="L311" s="18">
        <v>9.4331214050000001E-2</v>
      </c>
      <c r="M311" s="31">
        <f t="shared" si="8"/>
        <v>1</v>
      </c>
      <c r="N311" s="31">
        <f t="shared" si="9"/>
        <v>1</v>
      </c>
      <c r="O311" s="19"/>
    </row>
    <row r="312" spans="1:15">
      <c r="A312" s="14" t="s">
        <v>30</v>
      </c>
      <c r="B312" s="12">
        <v>21</v>
      </c>
      <c r="C312" s="17">
        <v>54417.30859375</v>
      </c>
      <c r="D312" s="17">
        <v>24.5</v>
      </c>
      <c r="E312" s="17">
        <v>18.399999999999999</v>
      </c>
      <c r="F312" s="17">
        <v>22.643510396166999</v>
      </c>
      <c r="G312" s="17">
        <v>22.643510396166999</v>
      </c>
      <c r="H312" s="17">
        <v>0</v>
      </c>
      <c r="I312" s="18">
        <v>1.305548244E-3</v>
      </c>
      <c r="J312" s="18">
        <v>1.305548244E-3</v>
      </c>
      <c r="K312" s="18">
        <v>2.984184526E-3</v>
      </c>
      <c r="L312" s="18">
        <v>2.984184526E-3</v>
      </c>
      <c r="M312" s="31">
        <f t="shared" si="8"/>
        <v>1</v>
      </c>
      <c r="N312" s="31">
        <f t="shared" si="9"/>
        <v>1</v>
      </c>
      <c r="O312" s="19"/>
    </row>
    <row r="313" spans="1:15">
      <c r="A313" s="14" t="s">
        <v>30</v>
      </c>
      <c r="B313" s="12">
        <v>22</v>
      </c>
      <c r="C313" s="17">
        <v>52623.95703125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  <c r="I313" s="18">
        <v>0</v>
      </c>
      <c r="J313" s="18">
        <v>0</v>
      </c>
      <c r="K313" s="18">
        <v>0</v>
      </c>
      <c r="L313" s="18">
        <v>0</v>
      </c>
      <c r="M313" s="31">
        <f t="shared" si="8"/>
        <v>0</v>
      </c>
      <c r="N313" s="31">
        <f t="shared" si="9"/>
        <v>0</v>
      </c>
      <c r="O313" s="19"/>
    </row>
    <row r="314" spans="1:15">
      <c r="A314" s="14" t="s">
        <v>30</v>
      </c>
      <c r="B314" s="12">
        <v>23</v>
      </c>
      <c r="C314" s="17">
        <v>49173.1796875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8">
        <v>0</v>
      </c>
      <c r="J314" s="18">
        <v>0</v>
      </c>
      <c r="K314" s="18">
        <v>0</v>
      </c>
      <c r="L314" s="18">
        <v>0</v>
      </c>
      <c r="M314" s="31">
        <f t="shared" si="8"/>
        <v>0</v>
      </c>
      <c r="N314" s="31">
        <f t="shared" si="9"/>
        <v>0</v>
      </c>
      <c r="O314" s="19"/>
    </row>
    <row r="315" spans="1:15">
      <c r="A315" s="14" t="s">
        <v>30</v>
      </c>
      <c r="B315" s="12">
        <v>24</v>
      </c>
      <c r="C315" s="17">
        <v>45447.109375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8">
        <v>0</v>
      </c>
      <c r="J315" s="18">
        <v>0</v>
      </c>
      <c r="K315" s="18">
        <v>0</v>
      </c>
      <c r="L315" s="18">
        <v>0</v>
      </c>
      <c r="M315" s="31">
        <f t="shared" si="8"/>
        <v>0</v>
      </c>
      <c r="N315" s="31">
        <f t="shared" si="9"/>
        <v>0</v>
      </c>
      <c r="O315" s="19"/>
    </row>
    <row r="316" spans="1:15">
      <c r="A316" s="14" t="s">
        <v>31</v>
      </c>
      <c r="B316" s="12">
        <v>1</v>
      </c>
      <c r="C316" s="17">
        <v>42431.94140625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8">
        <v>0</v>
      </c>
      <c r="J316" s="18">
        <v>0</v>
      </c>
      <c r="K316" s="18">
        <v>0</v>
      </c>
      <c r="L316" s="18">
        <v>0</v>
      </c>
      <c r="M316" s="31">
        <f t="shared" si="8"/>
        <v>0</v>
      </c>
      <c r="N316" s="31">
        <f t="shared" si="9"/>
        <v>0</v>
      </c>
      <c r="O316" s="19"/>
    </row>
    <row r="317" spans="1:15">
      <c r="A317" s="14" t="s">
        <v>31</v>
      </c>
      <c r="B317" s="12">
        <v>2</v>
      </c>
      <c r="C317" s="17">
        <v>40398.40234375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  <c r="I317" s="18">
        <v>0</v>
      </c>
      <c r="J317" s="18">
        <v>0</v>
      </c>
      <c r="K317" s="18">
        <v>0</v>
      </c>
      <c r="L317" s="18">
        <v>0</v>
      </c>
      <c r="M317" s="31">
        <f t="shared" si="8"/>
        <v>0</v>
      </c>
      <c r="N317" s="31">
        <f t="shared" si="9"/>
        <v>0</v>
      </c>
      <c r="O317" s="19"/>
    </row>
    <row r="318" spans="1:15">
      <c r="A318" s="14" t="s">
        <v>31</v>
      </c>
      <c r="B318" s="12">
        <v>3</v>
      </c>
      <c r="C318" s="17">
        <v>39050.59375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8">
        <v>0</v>
      </c>
      <c r="J318" s="18">
        <v>0</v>
      </c>
      <c r="K318" s="18">
        <v>0</v>
      </c>
      <c r="L318" s="18">
        <v>0</v>
      </c>
      <c r="M318" s="31">
        <f t="shared" si="8"/>
        <v>0</v>
      </c>
      <c r="N318" s="31">
        <f t="shared" si="9"/>
        <v>0</v>
      </c>
      <c r="O318" s="19"/>
    </row>
    <row r="319" spans="1:15">
      <c r="A319" s="14" t="s">
        <v>31</v>
      </c>
      <c r="B319" s="12">
        <v>4</v>
      </c>
      <c r="C319" s="17">
        <v>38323.80859375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  <c r="I319" s="18">
        <v>0</v>
      </c>
      <c r="J319" s="18">
        <v>0</v>
      </c>
      <c r="K319" s="18">
        <v>0</v>
      </c>
      <c r="L319" s="18">
        <v>0</v>
      </c>
      <c r="M319" s="31">
        <f t="shared" si="8"/>
        <v>0</v>
      </c>
      <c r="N319" s="31">
        <f t="shared" si="9"/>
        <v>0</v>
      </c>
      <c r="O319" s="19"/>
    </row>
    <row r="320" spans="1:15">
      <c r="A320" s="14" t="s">
        <v>31</v>
      </c>
      <c r="B320" s="12">
        <v>5</v>
      </c>
      <c r="C320" s="17">
        <v>38368.7265625</v>
      </c>
      <c r="D320" s="17">
        <v>0</v>
      </c>
      <c r="E320" s="17">
        <v>0</v>
      </c>
      <c r="F320" s="17">
        <v>0</v>
      </c>
      <c r="G320" s="17">
        <v>0</v>
      </c>
      <c r="H320" s="17">
        <v>0</v>
      </c>
      <c r="I320" s="18">
        <v>0</v>
      </c>
      <c r="J320" s="18">
        <v>0</v>
      </c>
      <c r="K320" s="18">
        <v>0</v>
      </c>
      <c r="L320" s="18">
        <v>0</v>
      </c>
      <c r="M320" s="31">
        <f t="shared" si="8"/>
        <v>0</v>
      </c>
      <c r="N320" s="31">
        <f t="shared" si="9"/>
        <v>0</v>
      </c>
      <c r="O320" s="19"/>
    </row>
    <row r="321" spans="1:15">
      <c r="A321" s="14" t="s">
        <v>31</v>
      </c>
      <c r="B321" s="12">
        <v>6</v>
      </c>
      <c r="C321" s="17">
        <v>39630.6328125</v>
      </c>
      <c r="D321" s="17">
        <v>0</v>
      </c>
      <c r="E321" s="17">
        <v>0</v>
      </c>
      <c r="F321" s="17">
        <v>0</v>
      </c>
      <c r="G321" s="17">
        <v>0</v>
      </c>
      <c r="H321" s="17">
        <v>0</v>
      </c>
      <c r="I321" s="18">
        <v>0</v>
      </c>
      <c r="J321" s="18">
        <v>0</v>
      </c>
      <c r="K321" s="18">
        <v>0</v>
      </c>
      <c r="L321" s="18">
        <v>0</v>
      </c>
      <c r="M321" s="31">
        <f t="shared" si="8"/>
        <v>0</v>
      </c>
      <c r="N321" s="31">
        <f t="shared" si="9"/>
        <v>0</v>
      </c>
      <c r="O321" s="19"/>
    </row>
    <row r="322" spans="1:15">
      <c r="A322" s="14" t="s">
        <v>31</v>
      </c>
      <c r="B322" s="12">
        <v>7</v>
      </c>
      <c r="C322" s="17">
        <v>41738.93359375</v>
      </c>
      <c r="D322" s="17">
        <v>0</v>
      </c>
      <c r="E322" s="17">
        <v>0</v>
      </c>
      <c r="F322" s="17">
        <v>0</v>
      </c>
      <c r="G322" s="17">
        <v>0</v>
      </c>
      <c r="H322" s="17">
        <v>0</v>
      </c>
      <c r="I322" s="18">
        <v>0</v>
      </c>
      <c r="J322" s="18">
        <v>0</v>
      </c>
      <c r="K322" s="18">
        <v>0</v>
      </c>
      <c r="L322" s="18">
        <v>0</v>
      </c>
      <c r="M322" s="31">
        <f t="shared" si="8"/>
        <v>0</v>
      </c>
      <c r="N322" s="31">
        <f t="shared" si="9"/>
        <v>0</v>
      </c>
      <c r="O322" s="19"/>
    </row>
    <row r="323" spans="1:15">
      <c r="A323" s="14" t="s">
        <v>31</v>
      </c>
      <c r="B323" s="12">
        <v>8</v>
      </c>
      <c r="C323" s="17">
        <v>42621.39453125</v>
      </c>
      <c r="D323" s="17">
        <v>53</v>
      </c>
      <c r="E323" s="17">
        <v>45.6</v>
      </c>
      <c r="F323" s="17">
        <v>43.883014695558998</v>
      </c>
      <c r="G323" s="17">
        <v>43.883014695558998</v>
      </c>
      <c r="H323" s="17">
        <v>0</v>
      </c>
      <c r="I323" s="18">
        <v>6.4113820699999999E-3</v>
      </c>
      <c r="J323" s="18">
        <v>6.4113820699999999E-3</v>
      </c>
      <c r="K323" s="18">
        <v>1.207443955E-3</v>
      </c>
      <c r="L323" s="18">
        <v>1.207443955E-3</v>
      </c>
      <c r="M323" s="31">
        <f t="shared" si="8"/>
        <v>1</v>
      </c>
      <c r="N323" s="31">
        <f t="shared" si="9"/>
        <v>0</v>
      </c>
      <c r="O323" s="19"/>
    </row>
    <row r="324" spans="1:15">
      <c r="A324" s="14" t="s">
        <v>31</v>
      </c>
      <c r="B324" s="12">
        <v>9</v>
      </c>
      <c r="C324" s="17">
        <v>44289.44921875</v>
      </c>
      <c r="D324" s="17">
        <v>499.5</v>
      </c>
      <c r="E324" s="17">
        <v>484.8</v>
      </c>
      <c r="F324" s="17">
        <v>465.98606424782002</v>
      </c>
      <c r="G324" s="17">
        <v>465.98606424782002</v>
      </c>
      <c r="H324" s="17">
        <v>0</v>
      </c>
      <c r="I324" s="18">
        <v>2.3568168601999999E-2</v>
      </c>
      <c r="J324" s="18">
        <v>2.3568168601999999E-2</v>
      </c>
      <c r="K324" s="18">
        <v>1.3230615859000001E-2</v>
      </c>
      <c r="L324" s="18">
        <v>1.3230615859000001E-2</v>
      </c>
      <c r="M324" s="31">
        <f t="shared" si="8"/>
        <v>1</v>
      </c>
      <c r="N324" s="31">
        <f t="shared" si="9"/>
        <v>0</v>
      </c>
      <c r="O324" s="19"/>
    </row>
    <row r="325" spans="1:15">
      <c r="A325" s="14" t="s">
        <v>31</v>
      </c>
      <c r="B325" s="12">
        <v>10</v>
      </c>
      <c r="C325" s="17">
        <v>47111.4140625</v>
      </c>
      <c r="D325" s="17">
        <v>990.1</v>
      </c>
      <c r="E325" s="17">
        <v>979.6</v>
      </c>
      <c r="F325" s="17">
        <v>958.60550436960295</v>
      </c>
      <c r="G325" s="17">
        <v>1055.4681999013201</v>
      </c>
      <c r="H325" s="17">
        <v>96.862695531712006</v>
      </c>
      <c r="I325" s="18">
        <v>4.5969198241999999E-2</v>
      </c>
      <c r="J325" s="18">
        <v>2.2148027869000001E-2</v>
      </c>
      <c r="K325" s="18">
        <v>5.3353164486999997E-2</v>
      </c>
      <c r="L325" s="18">
        <v>1.4764061623999999E-2</v>
      </c>
      <c r="M325" s="31">
        <f t="shared" ref="M325:M388" si="10">IF(F325&gt;5,1,0)</f>
        <v>1</v>
      </c>
      <c r="N325" s="31">
        <f t="shared" ref="N325:N388" si="11">IF(G325&gt;E325,1,0)</f>
        <v>1</v>
      </c>
      <c r="O325" s="19"/>
    </row>
    <row r="326" spans="1:15">
      <c r="A326" s="14" t="s">
        <v>31</v>
      </c>
      <c r="B326" s="12">
        <v>11</v>
      </c>
      <c r="C326" s="17">
        <v>50309.953125</v>
      </c>
      <c r="D326" s="17">
        <v>1175.5999999999999</v>
      </c>
      <c r="E326" s="17">
        <v>1166.9000000000001</v>
      </c>
      <c r="F326" s="17">
        <v>1109.8844040798499</v>
      </c>
      <c r="G326" s="17">
        <v>1273.85965472731</v>
      </c>
      <c r="H326" s="17">
        <v>163.975250647465</v>
      </c>
      <c r="I326" s="18">
        <v>6.9099616545000006E-2</v>
      </c>
      <c r="J326" s="18">
        <v>4.6213499239999997E-2</v>
      </c>
      <c r="K326" s="18">
        <v>7.5217760004999995E-2</v>
      </c>
      <c r="L326" s="18">
        <v>4.0095355780000001E-2</v>
      </c>
      <c r="M326" s="31">
        <f t="shared" si="10"/>
        <v>1</v>
      </c>
      <c r="N326" s="31">
        <f t="shared" si="11"/>
        <v>1</v>
      </c>
      <c r="O326" s="19"/>
    </row>
    <row r="327" spans="1:15">
      <c r="A327" s="14" t="s">
        <v>31</v>
      </c>
      <c r="B327" s="12">
        <v>12</v>
      </c>
      <c r="C327" s="17">
        <v>53201.4609375</v>
      </c>
      <c r="D327" s="17">
        <v>1235.2</v>
      </c>
      <c r="E327" s="17">
        <v>1233.4000000000001</v>
      </c>
      <c r="F327" s="17">
        <v>1166.25303465711</v>
      </c>
      <c r="G327" s="17">
        <v>1310.84093240632</v>
      </c>
      <c r="H327" s="17">
        <v>144.587897749212</v>
      </c>
      <c r="I327" s="18">
        <v>5.3193342057E-2</v>
      </c>
      <c r="J327" s="18">
        <v>4.8485910930000001E-2</v>
      </c>
      <c r="K327" s="18">
        <v>5.4459164842000002E-2</v>
      </c>
      <c r="L327" s="18">
        <v>4.7220088144999998E-2</v>
      </c>
      <c r="M327" s="31">
        <f t="shared" si="10"/>
        <v>1</v>
      </c>
      <c r="N327" s="31">
        <f t="shared" si="11"/>
        <v>1</v>
      </c>
      <c r="O327" s="19"/>
    </row>
    <row r="328" spans="1:15">
      <c r="A328" s="14" t="s">
        <v>31</v>
      </c>
      <c r="B328" s="12">
        <v>13</v>
      </c>
      <c r="C328" s="17">
        <v>56221.4921875</v>
      </c>
      <c r="D328" s="17">
        <v>1288.5999999999999</v>
      </c>
      <c r="E328" s="17">
        <v>1277.2</v>
      </c>
      <c r="F328" s="17">
        <v>1145.84355568091</v>
      </c>
      <c r="G328" s="17">
        <v>1314.92115387334</v>
      </c>
      <c r="H328" s="17">
        <v>169.07759819242699</v>
      </c>
      <c r="I328" s="18">
        <v>1.8509953496999999E-2</v>
      </c>
      <c r="J328" s="18">
        <v>0.100391311054</v>
      </c>
      <c r="K328" s="18">
        <v>2.6526831133999999E-2</v>
      </c>
      <c r="L328" s="18">
        <v>9.2374433416999996E-2</v>
      </c>
      <c r="M328" s="31">
        <f t="shared" si="10"/>
        <v>1</v>
      </c>
      <c r="N328" s="31">
        <f t="shared" si="11"/>
        <v>1</v>
      </c>
      <c r="O328" s="19"/>
    </row>
    <row r="329" spans="1:15">
      <c r="A329" s="14" t="s">
        <v>31</v>
      </c>
      <c r="B329" s="12">
        <v>14</v>
      </c>
      <c r="C329" s="17">
        <v>58984.6953125</v>
      </c>
      <c r="D329" s="17">
        <v>1268</v>
      </c>
      <c r="E329" s="17">
        <v>1256.0999999999999</v>
      </c>
      <c r="F329" s="17">
        <v>1146.0813463147499</v>
      </c>
      <c r="G329" s="17">
        <v>1300.6665394480999</v>
      </c>
      <c r="H329" s="17">
        <v>154.58519313335401</v>
      </c>
      <c r="I329" s="18">
        <v>2.2972249962999999E-2</v>
      </c>
      <c r="J329" s="18">
        <v>8.5737449847999997E-2</v>
      </c>
      <c r="K329" s="18">
        <v>3.134074504E-2</v>
      </c>
      <c r="L329" s="18">
        <v>7.7368954771000004E-2</v>
      </c>
      <c r="M329" s="31">
        <f t="shared" si="10"/>
        <v>1</v>
      </c>
      <c r="N329" s="31">
        <f t="shared" si="11"/>
        <v>1</v>
      </c>
      <c r="O329" s="19"/>
    </row>
    <row r="330" spans="1:15">
      <c r="A330" s="14" t="s">
        <v>31</v>
      </c>
      <c r="B330" s="12">
        <v>15</v>
      </c>
      <c r="C330" s="17">
        <v>60879.875</v>
      </c>
      <c r="D330" s="17">
        <v>1248.0999999999999</v>
      </c>
      <c r="E330" s="17">
        <v>1259</v>
      </c>
      <c r="F330" s="17">
        <v>1145.38261495696</v>
      </c>
      <c r="G330" s="17">
        <v>1305.17185374366</v>
      </c>
      <c r="H330" s="17">
        <v>159.78923878669801</v>
      </c>
      <c r="I330" s="18">
        <v>4.0134918243999999E-2</v>
      </c>
      <c r="J330" s="18">
        <v>7.2234447990000006E-2</v>
      </c>
      <c r="K330" s="18">
        <v>3.2469658047E-2</v>
      </c>
      <c r="L330" s="18">
        <v>7.9899708186999999E-2</v>
      </c>
      <c r="M330" s="31">
        <f t="shared" si="10"/>
        <v>1</v>
      </c>
      <c r="N330" s="31">
        <f t="shared" si="11"/>
        <v>1</v>
      </c>
      <c r="O330" s="19"/>
    </row>
    <row r="331" spans="1:15">
      <c r="A331" s="14" t="s">
        <v>31</v>
      </c>
      <c r="B331" s="12">
        <v>16</v>
      </c>
      <c r="C331" s="17">
        <v>62253.359375</v>
      </c>
      <c r="D331" s="17">
        <v>1220.5</v>
      </c>
      <c r="E331" s="17">
        <v>1219.9000000000001</v>
      </c>
      <c r="F331" s="17">
        <v>1132.5891818369801</v>
      </c>
      <c r="G331" s="17">
        <v>1309.0560700527799</v>
      </c>
      <c r="H331" s="17">
        <v>176.46688821580699</v>
      </c>
      <c r="I331" s="18">
        <v>6.2275717336E-2</v>
      </c>
      <c r="J331" s="18">
        <v>6.1821953701E-2</v>
      </c>
      <c r="K331" s="18">
        <v>6.2697658264000006E-2</v>
      </c>
      <c r="L331" s="18">
        <v>6.1400012772000002E-2</v>
      </c>
      <c r="M331" s="31">
        <f t="shared" si="10"/>
        <v>1</v>
      </c>
      <c r="N331" s="31">
        <f t="shared" si="11"/>
        <v>1</v>
      </c>
      <c r="O331" s="19"/>
    </row>
    <row r="332" spans="1:15">
      <c r="A332" s="14" t="s">
        <v>31</v>
      </c>
      <c r="B332" s="12">
        <v>17</v>
      </c>
      <c r="C332" s="17">
        <v>62932.8515625</v>
      </c>
      <c r="D332" s="17">
        <v>1158.8</v>
      </c>
      <c r="E332" s="17">
        <v>1100.2</v>
      </c>
      <c r="F332" s="17">
        <v>1108.1971282829199</v>
      </c>
      <c r="G332" s="17">
        <v>1305.4397557417601</v>
      </c>
      <c r="H332" s="17">
        <v>197.242627458838</v>
      </c>
      <c r="I332" s="18">
        <v>0.103122191098</v>
      </c>
      <c r="J332" s="18">
        <v>3.5585704442000002E-2</v>
      </c>
      <c r="K332" s="18">
        <v>0.144331755092</v>
      </c>
      <c r="L332" s="18">
        <v>5.6238595510000001E-3</v>
      </c>
      <c r="M332" s="31">
        <f t="shared" si="10"/>
        <v>1</v>
      </c>
      <c r="N332" s="31">
        <f t="shared" si="11"/>
        <v>1</v>
      </c>
      <c r="O332" s="19"/>
    </row>
    <row r="333" spans="1:15">
      <c r="A333" s="14" t="s">
        <v>31</v>
      </c>
      <c r="B333" s="12">
        <v>18</v>
      </c>
      <c r="C333" s="17">
        <v>62642.515625</v>
      </c>
      <c r="D333" s="17">
        <v>1082</v>
      </c>
      <c r="E333" s="17">
        <v>1080.3</v>
      </c>
      <c r="F333" s="17">
        <v>1022.69191416568</v>
      </c>
      <c r="G333" s="17">
        <v>1159.5403882952501</v>
      </c>
      <c r="H333" s="17">
        <v>136.848474129571</v>
      </c>
      <c r="I333" s="18">
        <v>5.4529105692E-2</v>
      </c>
      <c r="J333" s="18">
        <v>4.1707514650999998E-2</v>
      </c>
      <c r="K333" s="18">
        <v>5.5724604988999997E-2</v>
      </c>
      <c r="L333" s="18">
        <v>4.0512015354000001E-2</v>
      </c>
      <c r="M333" s="31">
        <f t="shared" si="10"/>
        <v>1</v>
      </c>
      <c r="N333" s="31">
        <f t="shared" si="11"/>
        <v>1</v>
      </c>
      <c r="O333" s="19"/>
    </row>
    <row r="334" spans="1:15">
      <c r="A334" s="14" t="s">
        <v>31</v>
      </c>
      <c r="B334" s="12">
        <v>19</v>
      </c>
      <c r="C334" s="17">
        <v>61483.09765625</v>
      </c>
      <c r="D334" s="17">
        <v>982.1</v>
      </c>
      <c r="E334" s="17">
        <v>915.3</v>
      </c>
      <c r="F334" s="17">
        <v>842.280095969174</v>
      </c>
      <c r="G334" s="17">
        <v>983.50546943704296</v>
      </c>
      <c r="H334" s="17">
        <v>141.22537346786899</v>
      </c>
      <c r="I334" s="18">
        <v>9.8837513100000001E-4</v>
      </c>
      <c r="J334" s="18">
        <v>9.8326233494999998E-2</v>
      </c>
      <c r="K334" s="18">
        <v>4.7964465145000003E-2</v>
      </c>
      <c r="L334" s="18">
        <v>5.1350143480999998E-2</v>
      </c>
      <c r="M334" s="31">
        <f t="shared" si="10"/>
        <v>1</v>
      </c>
      <c r="N334" s="31">
        <f t="shared" si="11"/>
        <v>1</v>
      </c>
      <c r="O334" s="19"/>
    </row>
    <row r="335" spans="1:15">
      <c r="A335" s="14" t="s">
        <v>31</v>
      </c>
      <c r="B335" s="12">
        <v>20</v>
      </c>
      <c r="C335" s="17">
        <v>59348.9140625</v>
      </c>
      <c r="D335" s="17">
        <v>377.2</v>
      </c>
      <c r="E335" s="17">
        <v>382.3</v>
      </c>
      <c r="F335" s="17">
        <v>353.00493378427899</v>
      </c>
      <c r="G335" s="17">
        <v>376.87414805333401</v>
      </c>
      <c r="H335" s="17">
        <v>23.869214269055</v>
      </c>
      <c r="I335" s="18">
        <v>2.2915045399999999E-4</v>
      </c>
      <c r="J335" s="18">
        <v>1.7014814497E-2</v>
      </c>
      <c r="K335" s="18">
        <v>3.815648345E-3</v>
      </c>
      <c r="L335" s="18">
        <v>2.0601312387000002E-2</v>
      </c>
      <c r="M335" s="31">
        <f t="shared" si="10"/>
        <v>1</v>
      </c>
      <c r="N335" s="31">
        <f t="shared" si="11"/>
        <v>0</v>
      </c>
      <c r="O335" s="19"/>
    </row>
    <row r="336" spans="1:15">
      <c r="A336" s="14" t="s">
        <v>31</v>
      </c>
      <c r="B336" s="12">
        <v>21</v>
      </c>
      <c r="C336" s="17">
        <v>57959.49609375</v>
      </c>
      <c r="D336" s="17">
        <v>33.200000000000003</v>
      </c>
      <c r="E336" s="17">
        <v>25.1</v>
      </c>
      <c r="F336" s="17">
        <v>18.347355349177999</v>
      </c>
      <c r="G336" s="17">
        <v>18.347355349177999</v>
      </c>
      <c r="H336" s="17">
        <v>0</v>
      </c>
      <c r="I336" s="18">
        <v>1.0444897785000001E-2</v>
      </c>
      <c r="J336" s="18">
        <v>1.0444897785000001E-2</v>
      </c>
      <c r="K336" s="18">
        <v>4.7486952530000001E-3</v>
      </c>
      <c r="L336" s="18">
        <v>4.7486952530000001E-3</v>
      </c>
      <c r="M336" s="31">
        <f t="shared" si="10"/>
        <v>1</v>
      </c>
      <c r="N336" s="31">
        <f t="shared" si="11"/>
        <v>0</v>
      </c>
      <c r="O336" s="19"/>
    </row>
    <row r="337" spans="1:15">
      <c r="A337" s="14" t="s">
        <v>31</v>
      </c>
      <c r="B337" s="12">
        <v>22</v>
      </c>
      <c r="C337" s="17">
        <v>56021.26171875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8">
        <v>0</v>
      </c>
      <c r="J337" s="18">
        <v>0</v>
      </c>
      <c r="K337" s="18">
        <v>0</v>
      </c>
      <c r="L337" s="18">
        <v>0</v>
      </c>
      <c r="M337" s="31">
        <f t="shared" si="10"/>
        <v>0</v>
      </c>
      <c r="N337" s="31">
        <f t="shared" si="11"/>
        <v>0</v>
      </c>
      <c r="O337" s="19"/>
    </row>
    <row r="338" spans="1:15">
      <c r="A338" s="14" t="s">
        <v>31</v>
      </c>
      <c r="B338" s="12">
        <v>23</v>
      </c>
      <c r="C338" s="17">
        <v>52337.3984375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8">
        <v>0</v>
      </c>
      <c r="J338" s="18">
        <v>0</v>
      </c>
      <c r="K338" s="18">
        <v>0</v>
      </c>
      <c r="L338" s="18">
        <v>0</v>
      </c>
      <c r="M338" s="31">
        <f t="shared" si="10"/>
        <v>0</v>
      </c>
      <c r="N338" s="31">
        <f t="shared" si="11"/>
        <v>0</v>
      </c>
      <c r="O338" s="19"/>
    </row>
    <row r="339" spans="1:15">
      <c r="A339" s="14" t="s">
        <v>31</v>
      </c>
      <c r="B339" s="12">
        <v>24</v>
      </c>
      <c r="C339" s="17">
        <v>48559.7109375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  <c r="I339" s="18">
        <v>0</v>
      </c>
      <c r="J339" s="18">
        <v>0</v>
      </c>
      <c r="K339" s="18">
        <v>0</v>
      </c>
      <c r="L339" s="18">
        <v>0</v>
      </c>
      <c r="M339" s="31">
        <f t="shared" si="10"/>
        <v>0</v>
      </c>
      <c r="N339" s="31">
        <f t="shared" si="11"/>
        <v>0</v>
      </c>
      <c r="O339" s="19"/>
    </row>
    <row r="340" spans="1:15">
      <c r="A340" s="14" t="s">
        <v>32</v>
      </c>
      <c r="B340" s="12">
        <v>1</v>
      </c>
      <c r="C340" s="17">
        <v>44996.6328125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8">
        <v>0</v>
      </c>
      <c r="J340" s="18">
        <v>0</v>
      </c>
      <c r="K340" s="18">
        <v>0</v>
      </c>
      <c r="L340" s="18">
        <v>0</v>
      </c>
      <c r="M340" s="31">
        <f t="shared" si="10"/>
        <v>0</v>
      </c>
      <c r="N340" s="31">
        <f t="shared" si="11"/>
        <v>0</v>
      </c>
      <c r="O340" s="19"/>
    </row>
    <row r="341" spans="1:15">
      <c r="A341" s="14" t="s">
        <v>32</v>
      </c>
      <c r="B341" s="12">
        <v>2</v>
      </c>
      <c r="C341" s="17">
        <v>42740.8828125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  <c r="I341" s="18">
        <v>0</v>
      </c>
      <c r="J341" s="18">
        <v>0</v>
      </c>
      <c r="K341" s="18">
        <v>0</v>
      </c>
      <c r="L341" s="18">
        <v>0</v>
      </c>
      <c r="M341" s="31">
        <f t="shared" si="10"/>
        <v>0</v>
      </c>
      <c r="N341" s="31">
        <f t="shared" si="11"/>
        <v>0</v>
      </c>
      <c r="O341" s="19"/>
    </row>
    <row r="342" spans="1:15">
      <c r="A342" s="14" t="s">
        <v>32</v>
      </c>
      <c r="B342" s="12">
        <v>3</v>
      </c>
      <c r="C342" s="17">
        <v>41213.640625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8">
        <v>0</v>
      </c>
      <c r="J342" s="18">
        <v>0</v>
      </c>
      <c r="K342" s="18">
        <v>0</v>
      </c>
      <c r="L342" s="18">
        <v>0</v>
      </c>
      <c r="M342" s="31">
        <f t="shared" si="10"/>
        <v>0</v>
      </c>
      <c r="N342" s="31">
        <f t="shared" si="11"/>
        <v>0</v>
      </c>
      <c r="O342" s="19"/>
    </row>
    <row r="343" spans="1:15">
      <c r="A343" s="14" t="s">
        <v>32</v>
      </c>
      <c r="B343" s="12">
        <v>4</v>
      </c>
      <c r="C343" s="17">
        <v>40378.1875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  <c r="I343" s="18">
        <v>0</v>
      </c>
      <c r="J343" s="18">
        <v>0</v>
      </c>
      <c r="K343" s="18">
        <v>0</v>
      </c>
      <c r="L343" s="18">
        <v>0</v>
      </c>
      <c r="M343" s="31">
        <f t="shared" si="10"/>
        <v>0</v>
      </c>
      <c r="N343" s="31">
        <f t="shared" si="11"/>
        <v>0</v>
      </c>
      <c r="O343" s="19"/>
    </row>
    <row r="344" spans="1:15">
      <c r="A344" s="14" t="s">
        <v>32</v>
      </c>
      <c r="B344" s="12">
        <v>5</v>
      </c>
      <c r="C344" s="17">
        <v>40429.97265625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  <c r="I344" s="18">
        <v>0</v>
      </c>
      <c r="J344" s="18">
        <v>0</v>
      </c>
      <c r="K344" s="18">
        <v>0</v>
      </c>
      <c r="L344" s="18">
        <v>0</v>
      </c>
      <c r="M344" s="31">
        <f t="shared" si="10"/>
        <v>0</v>
      </c>
      <c r="N344" s="31">
        <f t="shared" si="11"/>
        <v>0</v>
      </c>
      <c r="O344" s="19"/>
    </row>
    <row r="345" spans="1:15">
      <c r="A345" s="14" t="s">
        <v>32</v>
      </c>
      <c r="B345" s="12">
        <v>6</v>
      </c>
      <c r="C345" s="17">
        <v>41795.078125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8">
        <v>0</v>
      </c>
      <c r="J345" s="18">
        <v>0</v>
      </c>
      <c r="K345" s="18">
        <v>0</v>
      </c>
      <c r="L345" s="18">
        <v>0</v>
      </c>
      <c r="M345" s="31">
        <f t="shared" si="10"/>
        <v>0</v>
      </c>
      <c r="N345" s="31">
        <f t="shared" si="11"/>
        <v>0</v>
      </c>
      <c r="O345" s="19"/>
    </row>
    <row r="346" spans="1:15">
      <c r="A346" s="14" t="s">
        <v>32</v>
      </c>
      <c r="B346" s="12">
        <v>7</v>
      </c>
      <c r="C346" s="17">
        <v>43937.8203125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  <c r="I346" s="18">
        <v>0</v>
      </c>
      <c r="J346" s="18">
        <v>0</v>
      </c>
      <c r="K346" s="18">
        <v>0</v>
      </c>
      <c r="L346" s="18">
        <v>0</v>
      </c>
      <c r="M346" s="31">
        <f t="shared" si="10"/>
        <v>0</v>
      </c>
      <c r="N346" s="31">
        <f t="shared" si="11"/>
        <v>0</v>
      </c>
      <c r="O346" s="19"/>
    </row>
    <row r="347" spans="1:15">
      <c r="A347" s="14" t="s">
        <v>32</v>
      </c>
      <c r="B347" s="12">
        <v>8</v>
      </c>
      <c r="C347" s="17">
        <v>44472.34375</v>
      </c>
      <c r="D347" s="17">
        <v>61.4</v>
      </c>
      <c r="E347" s="17">
        <v>55.1</v>
      </c>
      <c r="F347" s="17">
        <v>43.360126982098997</v>
      </c>
      <c r="G347" s="17">
        <v>43.423206038078</v>
      </c>
      <c r="H347" s="17">
        <v>6.3079055977999995E-2</v>
      </c>
      <c r="I347" s="18">
        <v>1.2641908552E-2</v>
      </c>
      <c r="J347" s="18">
        <v>1.2686267944999999E-2</v>
      </c>
      <c r="K347" s="18">
        <v>8.2115288049999999E-3</v>
      </c>
      <c r="L347" s="18">
        <v>8.2558881979999995E-3</v>
      </c>
      <c r="M347" s="31">
        <f t="shared" si="10"/>
        <v>1</v>
      </c>
      <c r="N347" s="31">
        <f t="shared" si="11"/>
        <v>0</v>
      </c>
      <c r="O347" s="19"/>
    </row>
    <row r="348" spans="1:15">
      <c r="A348" s="14" t="s">
        <v>32</v>
      </c>
      <c r="B348" s="12">
        <v>9</v>
      </c>
      <c r="C348" s="17">
        <v>46423.85546875</v>
      </c>
      <c r="D348" s="17">
        <v>553</v>
      </c>
      <c r="E348" s="17">
        <v>537.20000000000005</v>
      </c>
      <c r="F348" s="17">
        <v>496.736180245247</v>
      </c>
      <c r="G348" s="17">
        <v>501.91447011116497</v>
      </c>
      <c r="H348" s="17">
        <v>5.1782898659169998</v>
      </c>
      <c r="I348" s="18">
        <v>3.5925126504000003E-2</v>
      </c>
      <c r="J348" s="18">
        <v>3.9566680558E-2</v>
      </c>
      <c r="K348" s="18">
        <v>2.4814015392E-2</v>
      </c>
      <c r="L348" s="18">
        <v>2.8455569447E-2</v>
      </c>
      <c r="M348" s="31">
        <f t="shared" si="10"/>
        <v>1</v>
      </c>
      <c r="N348" s="31">
        <f t="shared" si="11"/>
        <v>0</v>
      </c>
      <c r="O348" s="19"/>
    </row>
    <row r="349" spans="1:15">
      <c r="A349" s="14" t="s">
        <v>32</v>
      </c>
      <c r="B349" s="12">
        <v>10</v>
      </c>
      <c r="C349" s="17">
        <v>49744.2265625</v>
      </c>
      <c r="D349" s="17">
        <v>1086.5</v>
      </c>
      <c r="E349" s="17">
        <v>1085.5999999999999</v>
      </c>
      <c r="F349" s="17">
        <v>945.25314855138504</v>
      </c>
      <c r="G349" s="17">
        <v>1050.7564209229399</v>
      </c>
      <c r="H349" s="17">
        <v>105.503272371557</v>
      </c>
      <c r="I349" s="18">
        <v>2.5136131559000002E-2</v>
      </c>
      <c r="J349" s="18">
        <v>9.9329712692E-2</v>
      </c>
      <c r="K349" s="18">
        <v>2.4503220166000001E-2</v>
      </c>
      <c r="L349" s="18">
        <v>9.8696801299999998E-2</v>
      </c>
      <c r="M349" s="31">
        <f t="shared" si="10"/>
        <v>1</v>
      </c>
      <c r="N349" s="31">
        <f t="shared" si="11"/>
        <v>0</v>
      </c>
      <c r="O349" s="19"/>
    </row>
    <row r="350" spans="1:15">
      <c r="A350" s="14" t="s">
        <v>32</v>
      </c>
      <c r="B350" s="12">
        <v>11</v>
      </c>
      <c r="C350" s="17">
        <v>53492.41796875</v>
      </c>
      <c r="D350" s="17">
        <v>1149.3</v>
      </c>
      <c r="E350" s="17">
        <v>1194.4000000000001</v>
      </c>
      <c r="F350" s="17">
        <v>1071.6232172298401</v>
      </c>
      <c r="G350" s="17">
        <v>1188.3795159906799</v>
      </c>
      <c r="H350" s="17">
        <v>116.75629876083801</v>
      </c>
      <c r="I350" s="18">
        <v>2.7482078755E-2</v>
      </c>
      <c r="J350" s="18">
        <v>5.4625023044999999E-2</v>
      </c>
      <c r="K350" s="18">
        <v>4.2338143520000001E-3</v>
      </c>
      <c r="L350" s="18">
        <v>8.6340916153000005E-2</v>
      </c>
      <c r="M350" s="31">
        <f t="shared" si="10"/>
        <v>1</v>
      </c>
      <c r="N350" s="31">
        <f t="shared" si="11"/>
        <v>0</v>
      </c>
      <c r="O350" s="19"/>
    </row>
    <row r="351" spans="1:15">
      <c r="A351" s="14" t="s">
        <v>32</v>
      </c>
      <c r="B351" s="12">
        <v>12</v>
      </c>
      <c r="C351" s="17">
        <v>57121.70703125</v>
      </c>
      <c r="D351" s="17">
        <v>1229.5</v>
      </c>
      <c r="E351" s="17">
        <v>1234.8</v>
      </c>
      <c r="F351" s="17">
        <v>1103.91640058961</v>
      </c>
      <c r="G351" s="17">
        <v>1255.83041950915</v>
      </c>
      <c r="H351" s="17">
        <v>151.91401891953399</v>
      </c>
      <c r="I351" s="18">
        <v>1.8516469415E-2</v>
      </c>
      <c r="J351" s="18">
        <v>8.8314767517000001E-2</v>
      </c>
      <c r="K351" s="18">
        <v>1.4789324549E-2</v>
      </c>
      <c r="L351" s="18">
        <v>9.2041912384000002E-2</v>
      </c>
      <c r="M351" s="31">
        <f t="shared" si="10"/>
        <v>1</v>
      </c>
      <c r="N351" s="31">
        <f t="shared" si="11"/>
        <v>1</v>
      </c>
      <c r="O351" s="19"/>
    </row>
    <row r="352" spans="1:15">
      <c r="A352" s="14" t="s">
        <v>32</v>
      </c>
      <c r="B352" s="12">
        <v>13</v>
      </c>
      <c r="C352" s="17">
        <v>60508.625</v>
      </c>
      <c r="D352" s="17">
        <v>1285.4000000000001</v>
      </c>
      <c r="E352" s="17">
        <v>1285.2</v>
      </c>
      <c r="F352" s="17">
        <v>1150.80630426937</v>
      </c>
      <c r="G352" s="17">
        <v>1302.44126125919</v>
      </c>
      <c r="H352" s="17">
        <v>151.63495698981799</v>
      </c>
      <c r="I352" s="18">
        <v>1.1984009324000001E-2</v>
      </c>
      <c r="J352" s="18">
        <v>9.4650981526000003E-2</v>
      </c>
      <c r="K352" s="18">
        <v>1.21246563E-2</v>
      </c>
      <c r="L352" s="18">
        <v>9.4510334550000005E-2</v>
      </c>
      <c r="M352" s="31">
        <f t="shared" si="10"/>
        <v>1</v>
      </c>
      <c r="N352" s="31">
        <f t="shared" si="11"/>
        <v>1</v>
      </c>
      <c r="O352" s="19"/>
    </row>
    <row r="353" spans="1:15">
      <c r="A353" s="14" t="s">
        <v>32</v>
      </c>
      <c r="B353" s="12">
        <v>14</v>
      </c>
      <c r="C353" s="17">
        <v>63517.00390625</v>
      </c>
      <c r="D353" s="17">
        <v>1270.7</v>
      </c>
      <c r="E353" s="17">
        <v>1262.2</v>
      </c>
      <c r="F353" s="17">
        <v>1150.47148793406</v>
      </c>
      <c r="G353" s="17">
        <v>1274.03155171765</v>
      </c>
      <c r="H353" s="17">
        <v>123.56006378359299</v>
      </c>
      <c r="I353" s="18">
        <v>2.342863373E-3</v>
      </c>
      <c r="J353" s="18">
        <v>8.4548883308999997E-2</v>
      </c>
      <c r="K353" s="18">
        <v>8.3203598569999999E-3</v>
      </c>
      <c r="L353" s="18">
        <v>7.8571386825000006E-2</v>
      </c>
      <c r="M353" s="31">
        <f t="shared" si="10"/>
        <v>1</v>
      </c>
      <c r="N353" s="31">
        <f t="shared" si="11"/>
        <v>1</v>
      </c>
      <c r="O353" s="19"/>
    </row>
    <row r="354" spans="1:15">
      <c r="A354" s="14" t="s">
        <v>32</v>
      </c>
      <c r="B354" s="12">
        <v>15</v>
      </c>
      <c r="C354" s="17">
        <v>65971.0078125</v>
      </c>
      <c r="D354" s="17">
        <v>1270</v>
      </c>
      <c r="E354" s="17">
        <v>1263</v>
      </c>
      <c r="F354" s="17">
        <v>1141.1161898528201</v>
      </c>
      <c r="G354" s="17">
        <v>1272.4300810771499</v>
      </c>
      <c r="H354" s="17">
        <v>131.313891224331</v>
      </c>
      <c r="I354" s="18">
        <v>1.7089177750000001E-3</v>
      </c>
      <c r="J354" s="18">
        <v>9.063559082E-2</v>
      </c>
      <c r="K354" s="18">
        <v>6.6315619379999999E-3</v>
      </c>
      <c r="L354" s="18">
        <v>8.5712946656999994E-2</v>
      </c>
      <c r="M354" s="31">
        <f t="shared" si="10"/>
        <v>1</v>
      </c>
      <c r="N354" s="31">
        <f t="shared" si="11"/>
        <v>1</v>
      </c>
      <c r="O354" s="19"/>
    </row>
    <row r="355" spans="1:15">
      <c r="A355" s="14" t="s">
        <v>32</v>
      </c>
      <c r="B355" s="12">
        <v>16</v>
      </c>
      <c r="C355" s="17">
        <v>67067.0859375</v>
      </c>
      <c r="D355" s="17">
        <v>1272.2</v>
      </c>
      <c r="E355" s="17">
        <v>1263.5999999999999</v>
      </c>
      <c r="F355" s="17">
        <v>1114.65988548014</v>
      </c>
      <c r="G355" s="17">
        <v>1207.2888752635299</v>
      </c>
      <c r="H355" s="17">
        <v>92.628989783394005</v>
      </c>
      <c r="I355" s="18">
        <v>4.5647767042999998E-2</v>
      </c>
      <c r="J355" s="18">
        <v>0.1107877036</v>
      </c>
      <c r="K355" s="18">
        <v>3.9599947072E-2</v>
      </c>
      <c r="L355" s="18">
        <v>0.10473988362800001</v>
      </c>
      <c r="M355" s="31">
        <f t="shared" si="10"/>
        <v>1</v>
      </c>
      <c r="N355" s="31">
        <f t="shared" si="11"/>
        <v>0</v>
      </c>
      <c r="O355" s="19"/>
    </row>
    <row r="356" spans="1:15">
      <c r="A356" s="14" t="s">
        <v>32</v>
      </c>
      <c r="B356" s="12">
        <v>17</v>
      </c>
      <c r="C356" s="17">
        <v>67592.9140625</v>
      </c>
      <c r="D356" s="17">
        <v>1139.3</v>
      </c>
      <c r="E356" s="17">
        <v>1145.4000000000001</v>
      </c>
      <c r="F356" s="17">
        <v>1094.46546855715</v>
      </c>
      <c r="G356" s="17">
        <v>1140.4822361607</v>
      </c>
      <c r="H356" s="17">
        <v>46.016767603555998</v>
      </c>
      <c r="I356" s="18">
        <v>8.3138970499999998E-4</v>
      </c>
      <c r="J356" s="18">
        <v>3.1529206359E-2</v>
      </c>
      <c r="K356" s="18">
        <v>3.4583430650000002E-3</v>
      </c>
      <c r="L356" s="18">
        <v>3.5818939128999999E-2</v>
      </c>
      <c r="M356" s="31">
        <f t="shared" si="10"/>
        <v>1</v>
      </c>
      <c r="N356" s="31">
        <f t="shared" si="11"/>
        <v>0</v>
      </c>
      <c r="O356" s="19"/>
    </row>
    <row r="357" spans="1:15">
      <c r="A357" s="14" t="s">
        <v>32</v>
      </c>
      <c r="B357" s="12">
        <v>18</v>
      </c>
      <c r="C357" s="17">
        <v>67538.8125</v>
      </c>
      <c r="D357" s="17">
        <v>1014.5</v>
      </c>
      <c r="E357" s="17">
        <v>1039.9000000000001</v>
      </c>
      <c r="F357" s="17">
        <v>1078.97287354125</v>
      </c>
      <c r="G357" s="17">
        <v>1163.6953924663901</v>
      </c>
      <c r="H357" s="17">
        <v>84.722518925136001</v>
      </c>
      <c r="I357" s="18">
        <v>0.104919403984</v>
      </c>
      <c r="J357" s="18">
        <v>4.5339573516999999E-2</v>
      </c>
      <c r="K357" s="18">
        <v>8.7057238021000002E-2</v>
      </c>
      <c r="L357" s="18">
        <v>2.7477407552999999E-2</v>
      </c>
      <c r="M357" s="31">
        <f t="shared" si="10"/>
        <v>1</v>
      </c>
      <c r="N357" s="31">
        <f t="shared" si="11"/>
        <v>1</v>
      </c>
      <c r="O357" s="19"/>
    </row>
    <row r="358" spans="1:15">
      <c r="A358" s="14" t="s">
        <v>32</v>
      </c>
      <c r="B358" s="12">
        <v>19</v>
      </c>
      <c r="C358" s="17">
        <v>66540.9921875</v>
      </c>
      <c r="D358" s="17">
        <v>871.4</v>
      </c>
      <c r="E358" s="17">
        <v>840.1</v>
      </c>
      <c r="F358" s="17">
        <v>856.46142547203499</v>
      </c>
      <c r="G358" s="17">
        <v>914.23728155262097</v>
      </c>
      <c r="H358" s="17">
        <v>57.775856080585001</v>
      </c>
      <c r="I358" s="18">
        <v>3.0124670571E-2</v>
      </c>
      <c r="J358" s="18">
        <v>1.0505326672E-2</v>
      </c>
      <c r="K358" s="18">
        <v>5.2135922329000002E-2</v>
      </c>
      <c r="L358" s="18">
        <v>1.1505925085E-2</v>
      </c>
      <c r="M358" s="31">
        <f t="shared" si="10"/>
        <v>1</v>
      </c>
      <c r="N358" s="31">
        <f t="shared" si="11"/>
        <v>1</v>
      </c>
      <c r="O358" s="19"/>
    </row>
    <row r="359" spans="1:15">
      <c r="A359" s="14" t="s">
        <v>32</v>
      </c>
      <c r="B359" s="12">
        <v>20</v>
      </c>
      <c r="C359" s="17">
        <v>64218.4765625</v>
      </c>
      <c r="D359" s="17">
        <v>342.7</v>
      </c>
      <c r="E359" s="17">
        <v>322.8</v>
      </c>
      <c r="F359" s="17">
        <v>282.37396643168</v>
      </c>
      <c r="G359" s="17">
        <v>282.37396643168</v>
      </c>
      <c r="H359" s="17">
        <v>0</v>
      </c>
      <c r="I359" s="18">
        <v>4.2423371004000003E-2</v>
      </c>
      <c r="J359" s="18">
        <v>4.2423371004000003E-2</v>
      </c>
      <c r="K359" s="18">
        <v>2.8428996883000001E-2</v>
      </c>
      <c r="L359" s="18">
        <v>2.8428996883000001E-2</v>
      </c>
      <c r="M359" s="31">
        <f t="shared" si="10"/>
        <v>1</v>
      </c>
      <c r="N359" s="31">
        <f t="shared" si="11"/>
        <v>0</v>
      </c>
      <c r="O359" s="19"/>
    </row>
    <row r="360" spans="1:15">
      <c r="A360" s="14" t="s">
        <v>32</v>
      </c>
      <c r="B360" s="12">
        <v>21</v>
      </c>
      <c r="C360" s="17">
        <v>62204.74609375</v>
      </c>
      <c r="D360" s="17">
        <v>29.1</v>
      </c>
      <c r="E360" s="17">
        <v>26</v>
      </c>
      <c r="F360" s="17">
        <v>12.855450589956</v>
      </c>
      <c r="G360" s="17">
        <v>12.855450589956</v>
      </c>
      <c r="H360" s="17">
        <v>0</v>
      </c>
      <c r="I360" s="18">
        <v>1.1423733762E-2</v>
      </c>
      <c r="J360" s="18">
        <v>1.1423733762E-2</v>
      </c>
      <c r="K360" s="18">
        <v>9.2437056320000006E-3</v>
      </c>
      <c r="L360" s="18">
        <v>9.2437056320000006E-3</v>
      </c>
      <c r="M360" s="31">
        <f t="shared" si="10"/>
        <v>1</v>
      </c>
      <c r="N360" s="31">
        <f t="shared" si="11"/>
        <v>0</v>
      </c>
      <c r="O360" s="19"/>
    </row>
    <row r="361" spans="1:15">
      <c r="A361" s="14" t="s">
        <v>32</v>
      </c>
      <c r="B361" s="12">
        <v>22</v>
      </c>
      <c r="C361" s="17">
        <v>59461.37890625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  <c r="I361" s="18">
        <v>0</v>
      </c>
      <c r="J361" s="18">
        <v>0</v>
      </c>
      <c r="K361" s="18">
        <v>0</v>
      </c>
      <c r="L361" s="18">
        <v>0</v>
      </c>
      <c r="M361" s="31">
        <f t="shared" si="10"/>
        <v>0</v>
      </c>
      <c r="N361" s="31">
        <f t="shared" si="11"/>
        <v>0</v>
      </c>
      <c r="O361" s="19"/>
    </row>
    <row r="362" spans="1:15">
      <c r="A362" s="14" t="s">
        <v>32</v>
      </c>
      <c r="B362" s="12">
        <v>23</v>
      </c>
      <c r="C362" s="17">
        <v>55248.28515625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  <c r="I362" s="18">
        <v>0</v>
      </c>
      <c r="J362" s="18">
        <v>0</v>
      </c>
      <c r="K362" s="18">
        <v>0</v>
      </c>
      <c r="L362" s="18">
        <v>0</v>
      </c>
      <c r="M362" s="31">
        <f t="shared" si="10"/>
        <v>0</v>
      </c>
      <c r="N362" s="31">
        <f t="shared" si="11"/>
        <v>0</v>
      </c>
      <c r="O362" s="19"/>
    </row>
    <row r="363" spans="1:15">
      <c r="A363" s="14" t="s">
        <v>32</v>
      </c>
      <c r="B363" s="12">
        <v>24</v>
      </c>
      <c r="C363" s="17">
        <v>50946.96875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  <c r="I363" s="18">
        <v>0</v>
      </c>
      <c r="J363" s="18">
        <v>0</v>
      </c>
      <c r="K363" s="18">
        <v>0</v>
      </c>
      <c r="L363" s="18">
        <v>0</v>
      </c>
      <c r="M363" s="31">
        <f t="shared" si="10"/>
        <v>0</v>
      </c>
      <c r="N363" s="31">
        <f t="shared" si="11"/>
        <v>0</v>
      </c>
      <c r="O363" s="19"/>
    </row>
    <row r="364" spans="1:15">
      <c r="A364" s="14" t="s">
        <v>33</v>
      </c>
      <c r="B364" s="12">
        <v>1</v>
      </c>
      <c r="C364" s="17">
        <v>47317.44140625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  <c r="I364" s="18">
        <v>0</v>
      </c>
      <c r="J364" s="18">
        <v>0</v>
      </c>
      <c r="K364" s="18">
        <v>0</v>
      </c>
      <c r="L364" s="18">
        <v>0</v>
      </c>
      <c r="M364" s="31">
        <f t="shared" si="10"/>
        <v>0</v>
      </c>
      <c r="N364" s="31">
        <f t="shared" si="11"/>
        <v>0</v>
      </c>
      <c r="O364" s="19"/>
    </row>
    <row r="365" spans="1:15">
      <c r="A365" s="14" t="s">
        <v>33</v>
      </c>
      <c r="B365" s="12">
        <v>2</v>
      </c>
      <c r="C365" s="17">
        <v>44659.953125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  <c r="I365" s="18">
        <v>0</v>
      </c>
      <c r="J365" s="18">
        <v>0</v>
      </c>
      <c r="K365" s="18">
        <v>0</v>
      </c>
      <c r="L365" s="18">
        <v>0</v>
      </c>
      <c r="M365" s="31">
        <f t="shared" si="10"/>
        <v>0</v>
      </c>
      <c r="N365" s="31">
        <f t="shared" si="11"/>
        <v>0</v>
      </c>
      <c r="O365" s="19"/>
    </row>
    <row r="366" spans="1:15">
      <c r="A366" s="14" t="s">
        <v>33</v>
      </c>
      <c r="B366" s="12">
        <v>3</v>
      </c>
      <c r="C366" s="17">
        <v>42899.6953125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  <c r="I366" s="18">
        <v>0</v>
      </c>
      <c r="J366" s="18">
        <v>0</v>
      </c>
      <c r="K366" s="18">
        <v>0</v>
      </c>
      <c r="L366" s="18">
        <v>0</v>
      </c>
      <c r="M366" s="31">
        <f t="shared" si="10"/>
        <v>0</v>
      </c>
      <c r="N366" s="31">
        <f t="shared" si="11"/>
        <v>0</v>
      </c>
      <c r="O366" s="19"/>
    </row>
    <row r="367" spans="1:15">
      <c r="A367" s="14" t="s">
        <v>33</v>
      </c>
      <c r="B367" s="12">
        <v>4</v>
      </c>
      <c r="C367" s="17">
        <v>41845.27734375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  <c r="I367" s="18">
        <v>0</v>
      </c>
      <c r="J367" s="18">
        <v>0</v>
      </c>
      <c r="K367" s="18">
        <v>0</v>
      </c>
      <c r="L367" s="18">
        <v>0</v>
      </c>
      <c r="M367" s="31">
        <f t="shared" si="10"/>
        <v>0</v>
      </c>
      <c r="N367" s="31">
        <f t="shared" si="11"/>
        <v>0</v>
      </c>
      <c r="O367" s="19"/>
    </row>
    <row r="368" spans="1:15">
      <c r="A368" s="14" t="s">
        <v>33</v>
      </c>
      <c r="B368" s="12">
        <v>5</v>
      </c>
      <c r="C368" s="17">
        <v>41575.046875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  <c r="I368" s="18">
        <v>0</v>
      </c>
      <c r="J368" s="18">
        <v>0</v>
      </c>
      <c r="K368" s="18">
        <v>0</v>
      </c>
      <c r="L368" s="18">
        <v>0</v>
      </c>
      <c r="M368" s="31">
        <f t="shared" si="10"/>
        <v>0</v>
      </c>
      <c r="N368" s="31">
        <f t="shared" si="11"/>
        <v>0</v>
      </c>
      <c r="O368" s="19"/>
    </row>
    <row r="369" spans="1:15">
      <c r="A369" s="14" t="s">
        <v>33</v>
      </c>
      <c r="B369" s="12">
        <v>6</v>
      </c>
      <c r="C369" s="17">
        <v>42769.1171875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  <c r="I369" s="18">
        <v>0</v>
      </c>
      <c r="J369" s="18">
        <v>0</v>
      </c>
      <c r="K369" s="18">
        <v>0</v>
      </c>
      <c r="L369" s="18">
        <v>0</v>
      </c>
      <c r="M369" s="31">
        <f t="shared" si="10"/>
        <v>0</v>
      </c>
      <c r="N369" s="31">
        <f t="shared" si="11"/>
        <v>0</v>
      </c>
      <c r="O369" s="19"/>
    </row>
    <row r="370" spans="1:15">
      <c r="A370" s="14" t="s">
        <v>33</v>
      </c>
      <c r="B370" s="12">
        <v>7</v>
      </c>
      <c r="C370" s="17">
        <v>44850.98828125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  <c r="I370" s="18">
        <v>0</v>
      </c>
      <c r="J370" s="18">
        <v>0</v>
      </c>
      <c r="K370" s="18">
        <v>0</v>
      </c>
      <c r="L370" s="18">
        <v>0</v>
      </c>
      <c r="M370" s="31">
        <f t="shared" si="10"/>
        <v>0</v>
      </c>
      <c r="N370" s="31">
        <f t="shared" si="11"/>
        <v>0</v>
      </c>
      <c r="O370" s="19"/>
    </row>
    <row r="371" spans="1:15">
      <c r="A371" s="14" t="s">
        <v>33</v>
      </c>
      <c r="B371" s="12">
        <v>8</v>
      </c>
      <c r="C371" s="17">
        <v>45414.6640625</v>
      </c>
      <c r="D371" s="17">
        <v>59.7</v>
      </c>
      <c r="E371" s="17">
        <v>50.9</v>
      </c>
      <c r="F371" s="17">
        <v>51.338814763742</v>
      </c>
      <c r="G371" s="17">
        <v>51.338814763742</v>
      </c>
      <c r="H371" s="17">
        <v>0</v>
      </c>
      <c r="I371" s="18">
        <v>5.8798771E-3</v>
      </c>
      <c r="J371" s="18">
        <v>5.8798771E-3</v>
      </c>
      <c r="K371" s="18">
        <v>3.0858984699999999E-4</v>
      </c>
      <c r="L371" s="18">
        <v>3.0858984699999999E-4</v>
      </c>
      <c r="M371" s="31">
        <f t="shared" si="10"/>
        <v>1</v>
      </c>
      <c r="N371" s="31">
        <f t="shared" si="11"/>
        <v>1</v>
      </c>
      <c r="O371" s="19"/>
    </row>
    <row r="372" spans="1:15">
      <c r="A372" s="14" t="s">
        <v>33</v>
      </c>
      <c r="B372" s="12">
        <v>9</v>
      </c>
      <c r="C372" s="17">
        <v>47355.57421875</v>
      </c>
      <c r="D372" s="17">
        <v>521.6</v>
      </c>
      <c r="E372" s="17">
        <v>501.1</v>
      </c>
      <c r="F372" s="17">
        <v>364.86972136161398</v>
      </c>
      <c r="G372" s="17">
        <v>364.86972136161398</v>
      </c>
      <c r="H372" s="17">
        <v>0</v>
      </c>
      <c r="I372" s="18">
        <v>0.110218198761</v>
      </c>
      <c r="J372" s="18">
        <v>0.110218198761</v>
      </c>
      <c r="K372" s="18">
        <v>9.5801883710999999E-2</v>
      </c>
      <c r="L372" s="18">
        <v>9.5801883710999999E-2</v>
      </c>
      <c r="M372" s="31">
        <f t="shared" si="10"/>
        <v>1</v>
      </c>
      <c r="N372" s="31">
        <f t="shared" si="11"/>
        <v>0</v>
      </c>
      <c r="O372" s="19"/>
    </row>
    <row r="373" spans="1:15">
      <c r="A373" s="14" t="s">
        <v>33</v>
      </c>
      <c r="B373" s="12">
        <v>10</v>
      </c>
      <c r="C373" s="17">
        <v>50924.1171875</v>
      </c>
      <c r="D373" s="17">
        <v>1044.0999999999999</v>
      </c>
      <c r="E373" s="17">
        <v>1028.9000000000001</v>
      </c>
      <c r="F373" s="17">
        <v>763.38939276046301</v>
      </c>
      <c r="G373" s="17">
        <v>816.68479319506298</v>
      </c>
      <c r="H373" s="17">
        <v>53.295400434599998</v>
      </c>
      <c r="I373" s="18">
        <v>0.15992630576899999</v>
      </c>
      <c r="J373" s="18">
        <v>0.197405490323</v>
      </c>
      <c r="K373" s="18">
        <v>0.149237135587</v>
      </c>
      <c r="L373" s="18">
        <v>0.18671632014</v>
      </c>
      <c r="M373" s="31">
        <f t="shared" si="10"/>
        <v>1</v>
      </c>
      <c r="N373" s="31">
        <f t="shared" si="11"/>
        <v>0</v>
      </c>
      <c r="O373" s="19"/>
    </row>
    <row r="374" spans="1:15">
      <c r="A374" s="14" t="s">
        <v>33</v>
      </c>
      <c r="B374" s="12">
        <v>11</v>
      </c>
      <c r="C374" s="17">
        <v>54913.95703125</v>
      </c>
      <c r="D374" s="17">
        <v>1106.5999999999999</v>
      </c>
      <c r="E374" s="17">
        <v>1187.5</v>
      </c>
      <c r="F374" s="17">
        <v>958.66532036450201</v>
      </c>
      <c r="G374" s="17">
        <v>1035.6949121846101</v>
      </c>
      <c r="H374" s="17">
        <v>77.029591820107001</v>
      </c>
      <c r="I374" s="18">
        <v>4.9862930952999998E-2</v>
      </c>
      <c r="J374" s="18">
        <v>0.104032826747</v>
      </c>
      <c r="K374" s="18">
        <v>0.106754632781</v>
      </c>
      <c r="L374" s="18">
        <v>0.16092452857600001</v>
      </c>
      <c r="M374" s="31">
        <f t="shared" si="10"/>
        <v>1</v>
      </c>
      <c r="N374" s="31">
        <f t="shared" si="11"/>
        <v>0</v>
      </c>
      <c r="O374" s="19"/>
    </row>
    <row r="375" spans="1:15">
      <c r="A375" s="14" t="s">
        <v>33</v>
      </c>
      <c r="B375" s="12">
        <v>12</v>
      </c>
      <c r="C375" s="17">
        <v>58818.84375</v>
      </c>
      <c r="D375" s="17">
        <v>1159.3</v>
      </c>
      <c r="E375" s="17">
        <v>1249.2</v>
      </c>
      <c r="F375" s="17">
        <v>1030.34962799046</v>
      </c>
      <c r="G375" s="17">
        <v>1197.1519455295099</v>
      </c>
      <c r="H375" s="17">
        <v>166.80231753905599</v>
      </c>
      <c r="I375" s="18">
        <v>2.6618808389E-2</v>
      </c>
      <c r="J375" s="18">
        <v>9.0682399444E-2</v>
      </c>
      <c r="K375" s="18">
        <v>3.6602007362999997E-2</v>
      </c>
      <c r="L375" s="18">
        <v>0.153903215196</v>
      </c>
      <c r="M375" s="31">
        <f t="shared" si="10"/>
        <v>1</v>
      </c>
      <c r="N375" s="31">
        <f t="shared" si="11"/>
        <v>0</v>
      </c>
      <c r="O375" s="19"/>
    </row>
    <row r="376" spans="1:15">
      <c r="A376" s="14" t="s">
        <v>33</v>
      </c>
      <c r="B376" s="12">
        <v>13</v>
      </c>
      <c r="C376" s="17">
        <v>62419.3515625</v>
      </c>
      <c r="D376" s="17">
        <v>1219</v>
      </c>
      <c r="E376" s="17">
        <v>1270.9000000000001</v>
      </c>
      <c r="F376" s="17">
        <v>1057.3035206572199</v>
      </c>
      <c r="G376" s="17">
        <v>1290.1534872712</v>
      </c>
      <c r="H376" s="17">
        <v>232.84996661398199</v>
      </c>
      <c r="I376" s="18">
        <v>5.0037614113999998E-2</v>
      </c>
      <c r="J376" s="18">
        <v>0.113710604319</v>
      </c>
      <c r="K376" s="18">
        <v>1.3539723819E-2</v>
      </c>
      <c r="L376" s="18">
        <v>0.15020849461499999</v>
      </c>
      <c r="M376" s="31">
        <f t="shared" si="10"/>
        <v>1</v>
      </c>
      <c r="N376" s="31">
        <f t="shared" si="11"/>
        <v>1</v>
      </c>
      <c r="O376" s="19"/>
    </row>
    <row r="377" spans="1:15">
      <c r="A377" s="14" t="s">
        <v>33</v>
      </c>
      <c r="B377" s="12">
        <v>14</v>
      </c>
      <c r="C377" s="17">
        <v>65724.6796875</v>
      </c>
      <c r="D377" s="17">
        <v>1200.0999999999999</v>
      </c>
      <c r="E377" s="17">
        <v>1209.4000000000001</v>
      </c>
      <c r="F377" s="17">
        <v>1104.59919904497</v>
      </c>
      <c r="G377" s="17">
        <v>1280.2936583158701</v>
      </c>
      <c r="H377" s="17">
        <v>175.69445927090101</v>
      </c>
      <c r="I377" s="18">
        <v>5.6394977717999999E-2</v>
      </c>
      <c r="J377" s="18">
        <v>6.7159494341999998E-2</v>
      </c>
      <c r="K377" s="18">
        <v>4.9854893329999997E-2</v>
      </c>
      <c r="L377" s="18">
        <v>7.3699578730000007E-2</v>
      </c>
      <c r="M377" s="31">
        <f t="shared" si="10"/>
        <v>1</v>
      </c>
      <c r="N377" s="31">
        <f t="shared" si="11"/>
        <v>1</v>
      </c>
      <c r="O377" s="19"/>
    </row>
    <row r="378" spans="1:15">
      <c r="A378" s="14" t="s">
        <v>33</v>
      </c>
      <c r="B378" s="12">
        <v>15</v>
      </c>
      <c r="C378" s="17">
        <v>67949.6328125</v>
      </c>
      <c r="D378" s="17">
        <v>1208.5999999999999</v>
      </c>
      <c r="E378" s="17">
        <v>1180.3</v>
      </c>
      <c r="F378" s="17">
        <v>1138.0433464391999</v>
      </c>
      <c r="G378" s="17">
        <v>1251.54838687393</v>
      </c>
      <c r="H378" s="17">
        <v>113.505040434732</v>
      </c>
      <c r="I378" s="18">
        <v>3.0202803707999999E-2</v>
      </c>
      <c r="J378" s="18">
        <v>4.9617899830999998E-2</v>
      </c>
      <c r="K378" s="18">
        <v>5.0104350824999998E-2</v>
      </c>
      <c r="L378" s="18">
        <v>2.9716352715000002E-2</v>
      </c>
      <c r="M378" s="31">
        <f t="shared" si="10"/>
        <v>1</v>
      </c>
      <c r="N378" s="31">
        <f t="shared" si="11"/>
        <v>1</v>
      </c>
      <c r="O378" s="19"/>
    </row>
    <row r="379" spans="1:15">
      <c r="A379" s="14" t="s">
        <v>33</v>
      </c>
      <c r="B379" s="12">
        <v>16</v>
      </c>
      <c r="C379" s="17">
        <v>69082.2890625</v>
      </c>
      <c r="D379" s="17">
        <v>1206.2</v>
      </c>
      <c r="E379" s="17">
        <v>1162.5</v>
      </c>
      <c r="F379" s="17">
        <v>1092.44768947687</v>
      </c>
      <c r="G379" s="17">
        <v>1139.5301122727001</v>
      </c>
      <c r="H379" s="17">
        <v>47.082422795825998</v>
      </c>
      <c r="I379" s="18">
        <v>4.6884590524999999E-2</v>
      </c>
      <c r="J379" s="18">
        <v>7.9994592490999994E-2</v>
      </c>
      <c r="K379" s="18">
        <v>1.6153226249000001E-2</v>
      </c>
      <c r="L379" s="18">
        <v>4.9263228215000003E-2</v>
      </c>
      <c r="M379" s="31">
        <f t="shared" si="10"/>
        <v>1</v>
      </c>
      <c r="N379" s="31">
        <f t="shared" si="11"/>
        <v>0</v>
      </c>
      <c r="O379" s="19"/>
    </row>
    <row r="380" spans="1:15">
      <c r="A380" s="14" t="s">
        <v>33</v>
      </c>
      <c r="B380" s="12">
        <v>17</v>
      </c>
      <c r="C380" s="17">
        <v>69102.7109375</v>
      </c>
      <c r="D380" s="17">
        <v>1056.5999999999999</v>
      </c>
      <c r="E380" s="17">
        <v>1016.6</v>
      </c>
      <c r="F380" s="17">
        <v>948.25654743214102</v>
      </c>
      <c r="G380" s="17">
        <v>947.28719780438098</v>
      </c>
      <c r="H380" s="17">
        <v>-0.96934962775900002</v>
      </c>
      <c r="I380" s="18">
        <v>7.6872575383000005E-2</v>
      </c>
      <c r="J380" s="18">
        <v>7.6190894913999996E-2</v>
      </c>
      <c r="K380" s="18">
        <v>4.8743180164999997E-2</v>
      </c>
      <c r="L380" s="18">
        <v>4.8061499696000001E-2</v>
      </c>
      <c r="M380" s="31">
        <f t="shared" si="10"/>
        <v>1</v>
      </c>
      <c r="N380" s="31">
        <f t="shared" si="11"/>
        <v>0</v>
      </c>
      <c r="O380" s="19"/>
    </row>
    <row r="381" spans="1:15">
      <c r="A381" s="14" t="s">
        <v>33</v>
      </c>
      <c r="B381" s="12">
        <v>18</v>
      </c>
      <c r="C381" s="17">
        <v>68379.546875</v>
      </c>
      <c r="D381" s="17">
        <v>919.7</v>
      </c>
      <c r="E381" s="17">
        <v>953.5</v>
      </c>
      <c r="F381" s="17">
        <v>667.530360519037</v>
      </c>
      <c r="G381" s="17">
        <v>667.530360519037</v>
      </c>
      <c r="H381" s="17">
        <v>0</v>
      </c>
      <c r="I381" s="18">
        <v>0.177334486273</v>
      </c>
      <c r="J381" s="18">
        <v>0.177334486273</v>
      </c>
      <c r="K381" s="18">
        <v>0.20110382523199999</v>
      </c>
      <c r="L381" s="18">
        <v>0.20110382523199999</v>
      </c>
      <c r="M381" s="31">
        <f t="shared" si="10"/>
        <v>1</v>
      </c>
      <c r="N381" s="31">
        <f t="shared" si="11"/>
        <v>0</v>
      </c>
      <c r="O381" s="19"/>
    </row>
    <row r="382" spans="1:15">
      <c r="A382" s="14" t="s">
        <v>33</v>
      </c>
      <c r="B382" s="12">
        <v>19</v>
      </c>
      <c r="C382" s="17">
        <v>66957.1484375</v>
      </c>
      <c r="D382" s="17">
        <v>664.7</v>
      </c>
      <c r="E382" s="17">
        <v>688.3</v>
      </c>
      <c r="F382" s="17">
        <v>288.47057181745998</v>
      </c>
      <c r="G382" s="17">
        <v>288.47057181745998</v>
      </c>
      <c r="H382" s="17">
        <v>0</v>
      </c>
      <c r="I382" s="18">
        <v>0.26457765694899998</v>
      </c>
      <c r="J382" s="18">
        <v>0.26457765694899998</v>
      </c>
      <c r="K382" s="18">
        <v>0.28117400012799998</v>
      </c>
      <c r="L382" s="18">
        <v>0.28117400012799998</v>
      </c>
      <c r="M382" s="31">
        <f t="shared" si="10"/>
        <v>1</v>
      </c>
      <c r="N382" s="31">
        <f t="shared" si="11"/>
        <v>0</v>
      </c>
      <c r="O382" s="19"/>
    </row>
    <row r="383" spans="1:15">
      <c r="A383" s="14" t="s">
        <v>33</v>
      </c>
      <c r="B383" s="12">
        <v>20</v>
      </c>
      <c r="C383" s="17">
        <v>64502.1171875</v>
      </c>
      <c r="D383" s="17">
        <v>199</v>
      </c>
      <c r="E383" s="17">
        <v>248.8</v>
      </c>
      <c r="F383" s="17">
        <v>101.26005114205</v>
      </c>
      <c r="G383" s="17">
        <v>101.26005114205</v>
      </c>
      <c r="H383" s="17">
        <v>0</v>
      </c>
      <c r="I383" s="18">
        <v>6.8734141250000005E-2</v>
      </c>
      <c r="J383" s="18">
        <v>6.8734141250000005E-2</v>
      </c>
      <c r="K383" s="18">
        <v>0.103755238296</v>
      </c>
      <c r="L383" s="18">
        <v>0.103755238296</v>
      </c>
      <c r="M383" s="31">
        <f t="shared" si="10"/>
        <v>1</v>
      </c>
      <c r="N383" s="31">
        <f t="shared" si="11"/>
        <v>0</v>
      </c>
      <c r="O383" s="19"/>
    </row>
    <row r="384" spans="1:15">
      <c r="A384" s="14" t="s">
        <v>33</v>
      </c>
      <c r="B384" s="12">
        <v>21</v>
      </c>
      <c r="C384" s="17">
        <v>62751.09375</v>
      </c>
      <c r="D384" s="17">
        <v>11.6</v>
      </c>
      <c r="E384" s="17">
        <v>12.9</v>
      </c>
      <c r="F384" s="17">
        <v>5.1911003664760003</v>
      </c>
      <c r="G384" s="17">
        <v>5.1911003664760003</v>
      </c>
      <c r="H384" s="17">
        <v>0</v>
      </c>
      <c r="I384" s="18">
        <v>4.5069617670000003E-3</v>
      </c>
      <c r="J384" s="18">
        <v>4.5069617670000003E-3</v>
      </c>
      <c r="K384" s="18">
        <v>5.4211671119999997E-3</v>
      </c>
      <c r="L384" s="18">
        <v>5.4211671119999997E-3</v>
      </c>
      <c r="M384" s="31">
        <f t="shared" si="10"/>
        <v>1</v>
      </c>
      <c r="N384" s="31">
        <f t="shared" si="11"/>
        <v>0</v>
      </c>
      <c r="O384" s="19"/>
    </row>
    <row r="385" spans="1:15">
      <c r="A385" s="14" t="s">
        <v>33</v>
      </c>
      <c r="B385" s="12">
        <v>22</v>
      </c>
      <c r="C385" s="17">
        <v>60117.3203125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8">
        <v>0</v>
      </c>
      <c r="J385" s="18">
        <v>0</v>
      </c>
      <c r="K385" s="18">
        <v>0</v>
      </c>
      <c r="L385" s="18">
        <v>0</v>
      </c>
      <c r="M385" s="31">
        <f t="shared" si="10"/>
        <v>0</v>
      </c>
      <c r="N385" s="31">
        <f t="shared" si="11"/>
        <v>0</v>
      </c>
      <c r="O385" s="19"/>
    </row>
    <row r="386" spans="1:15">
      <c r="A386" s="14" t="s">
        <v>33</v>
      </c>
      <c r="B386" s="12">
        <v>23</v>
      </c>
      <c r="C386" s="17">
        <v>55833.35546875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8">
        <v>0</v>
      </c>
      <c r="J386" s="18">
        <v>0</v>
      </c>
      <c r="K386" s="18">
        <v>0</v>
      </c>
      <c r="L386" s="18">
        <v>0</v>
      </c>
      <c r="M386" s="31">
        <f t="shared" si="10"/>
        <v>0</v>
      </c>
      <c r="N386" s="31">
        <f t="shared" si="11"/>
        <v>0</v>
      </c>
      <c r="O386" s="19"/>
    </row>
    <row r="387" spans="1:15">
      <c r="A387" s="14" t="s">
        <v>33</v>
      </c>
      <c r="B387" s="12">
        <v>24</v>
      </c>
      <c r="C387" s="17">
        <v>51537.6171875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  <c r="I387" s="18">
        <v>0</v>
      </c>
      <c r="J387" s="18">
        <v>0</v>
      </c>
      <c r="K387" s="18">
        <v>0</v>
      </c>
      <c r="L387" s="18">
        <v>0</v>
      </c>
      <c r="M387" s="31">
        <f t="shared" si="10"/>
        <v>0</v>
      </c>
      <c r="N387" s="31">
        <f t="shared" si="11"/>
        <v>0</v>
      </c>
      <c r="O387" s="19"/>
    </row>
    <row r="388" spans="1:15">
      <c r="A388" s="14" t="s">
        <v>34</v>
      </c>
      <c r="B388" s="12">
        <v>1</v>
      </c>
      <c r="C388" s="17">
        <v>47929.65234375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8">
        <v>0</v>
      </c>
      <c r="J388" s="18">
        <v>0</v>
      </c>
      <c r="K388" s="18">
        <v>0</v>
      </c>
      <c r="L388" s="18">
        <v>0</v>
      </c>
      <c r="M388" s="31">
        <f t="shared" si="10"/>
        <v>0</v>
      </c>
      <c r="N388" s="31">
        <f t="shared" si="11"/>
        <v>0</v>
      </c>
      <c r="O388" s="19"/>
    </row>
    <row r="389" spans="1:15">
      <c r="A389" s="14" t="s">
        <v>34</v>
      </c>
      <c r="B389" s="12">
        <v>2</v>
      </c>
      <c r="C389" s="17">
        <v>45406.78515625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8">
        <v>0</v>
      </c>
      <c r="J389" s="18">
        <v>0</v>
      </c>
      <c r="K389" s="18">
        <v>0</v>
      </c>
      <c r="L389" s="18">
        <v>0</v>
      </c>
      <c r="M389" s="31">
        <f t="shared" ref="M389:M452" si="12">IF(F389&gt;5,1,0)</f>
        <v>0</v>
      </c>
      <c r="N389" s="31">
        <f t="shared" ref="N389:N452" si="13">IF(G389&gt;E389,1,0)</f>
        <v>0</v>
      </c>
      <c r="O389" s="19"/>
    </row>
    <row r="390" spans="1:15">
      <c r="A390" s="14" t="s">
        <v>34</v>
      </c>
      <c r="B390" s="12">
        <v>3</v>
      </c>
      <c r="C390" s="17">
        <v>43658.96875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8">
        <v>0</v>
      </c>
      <c r="J390" s="18">
        <v>0</v>
      </c>
      <c r="K390" s="18">
        <v>0</v>
      </c>
      <c r="L390" s="18">
        <v>0</v>
      </c>
      <c r="M390" s="31">
        <f t="shared" si="12"/>
        <v>0</v>
      </c>
      <c r="N390" s="31">
        <f t="shared" si="13"/>
        <v>0</v>
      </c>
      <c r="O390" s="19"/>
    </row>
    <row r="391" spans="1:15">
      <c r="A391" s="14" t="s">
        <v>34</v>
      </c>
      <c r="B391" s="12">
        <v>4</v>
      </c>
      <c r="C391" s="17">
        <v>42446.82421875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8">
        <v>0</v>
      </c>
      <c r="J391" s="18">
        <v>0</v>
      </c>
      <c r="K391" s="18">
        <v>0</v>
      </c>
      <c r="L391" s="18">
        <v>0</v>
      </c>
      <c r="M391" s="31">
        <f t="shared" si="12"/>
        <v>0</v>
      </c>
      <c r="N391" s="31">
        <f t="shared" si="13"/>
        <v>0</v>
      </c>
      <c r="O391" s="19"/>
    </row>
    <row r="392" spans="1:15">
      <c r="A392" s="14" t="s">
        <v>34</v>
      </c>
      <c r="B392" s="12">
        <v>5</v>
      </c>
      <c r="C392" s="17">
        <v>42030.92578125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8">
        <v>0</v>
      </c>
      <c r="J392" s="18">
        <v>0</v>
      </c>
      <c r="K392" s="18">
        <v>0</v>
      </c>
      <c r="L392" s="18">
        <v>0</v>
      </c>
      <c r="M392" s="31">
        <f t="shared" si="12"/>
        <v>0</v>
      </c>
      <c r="N392" s="31">
        <f t="shared" si="13"/>
        <v>0</v>
      </c>
      <c r="O392" s="19"/>
    </row>
    <row r="393" spans="1:15">
      <c r="A393" s="14" t="s">
        <v>34</v>
      </c>
      <c r="B393" s="12">
        <v>6</v>
      </c>
      <c r="C393" s="17">
        <v>42931.99609375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8">
        <v>0</v>
      </c>
      <c r="J393" s="18">
        <v>0</v>
      </c>
      <c r="K393" s="18">
        <v>0</v>
      </c>
      <c r="L393" s="18">
        <v>0</v>
      </c>
      <c r="M393" s="31">
        <f t="shared" si="12"/>
        <v>0</v>
      </c>
      <c r="N393" s="31">
        <f t="shared" si="13"/>
        <v>0</v>
      </c>
      <c r="O393" s="19"/>
    </row>
    <row r="394" spans="1:15">
      <c r="A394" s="14" t="s">
        <v>34</v>
      </c>
      <c r="B394" s="12">
        <v>7</v>
      </c>
      <c r="C394" s="17">
        <v>44941.1875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18">
        <v>0</v>
      </c>
      <c r="J394" s="18">
        <v>0</v>
      </c>
      <c r="K394" s="18">
        <v>0</v>
      </c>
      <c r="L394" s="18">
        <v>0</v>
      </c>
      <c r="M394" s="31">
        <f t="shared" si="12"/>
        <v>0</v>
      </c>
      <c r="N394" s="31">
        <f t="shared" si="13"/>
        <v>0</v>
      </c>
      <c r="O394" s="19"/>
    </row>
    <row r="395" spans="1:15">
      <c r="A395" s="14" t="s">
        <v>34</v>
      </c>
      <c r="B395" s="12">
        <v>8</v>
      </c>
      <c r="C395" s="17">
        <v>45448.5</v>
      </c>
      <c r="D395" s="17">
        <v>54.9</v>
      </c>
      <c r="E395" s="17">
        <v>48.3</v>
      </c>
      <c r="F395" s="17">
        <v>42.695708606091003</v>
      </c>
      <c r="G395" s="17">
        <v>42.695708606091003</v>
      </c>
      <c r="H395" s="17">
        <v>0</v>
      </c>
      <c r="I395" s="18">
        <v>8.5824833989999998E-3</v>
      </c>
      <c r="J395" s="18">
        <v>8.5824833989999998E-3</v>
      </c>
      <c r="K395" s="18">
        <v>3.9411331880000004E-3</v>
      </c>
      <c r="L395" s="18">
        <v>3.9411331880000004E-3</v>
      </c>
      <c r="M395" s="31">
        <f t="shared" si="12"/>
        <v>1</v>
      </c>
      <c r="N395" s="31">
        <f t="shared" si="13"/>
        <v>0</v>
      </c>
      <c r="O395" s="19"/>
    </row>
    <row r="396" spans="1:15">
      <c r="A396" s="14" t="s">
        <v>34</v>
      </c>
      <c r="B396" s="12">
        <v>9</v>
      </c>
      <c r="C396" s="17">
        <v>47445.7109375</v>
      </c>
      <c r="D396" s="17">
        <v>518</v>
      </c>
      <c r="E396" s="17">
        <v>502.5</v>
      </c>
      <c r="F396" s="17">
        <v>501.70863735450598</v>
      </c>
      <c r="G396" s="17">
        <v>501.70863735450598</v>
      </c>
      <c r="H396" s="17">
        <v>0</v>
      </c>
      <c r="I396" s="18">
        <v>1.1456654461999999E-2</v>
      </c>
      <c r="J396" s="18">
        <v>1.1456654461999999E-2</v>
      </c>
      <c r="K396" s="18">
        <v>5.5651381500000001E-4</v>
      </c>
      <c r="L396" s="18">
        <v>5.5651381500000001E-4</v>
      </c>
      <c r="M396" s="31">
        <f t="shared" si="12"/>
        <v>1</v>
      </c>
      <c r="N396" s="31">
        <f t="shared" si="13"/>
        <v>0</v>
      </c>
      <c r="O396" s="19"/>
    </row>
    <row r="397" spans="1:15">
      <c r="A397" s="14" t="s">
        <v>34</v>
      </c>
      <c r="B397" s="12">
        <v>10</v>
      </c>
      <c r="C397" s="17">
        <v>50891.16015625</v>
      </c>
      <c r="D397" s="17">
        <v>1068.7</v>
      </c>
      <c r="E397" s="17">
        <v>1062.4000000000001</v>
      </c>
      <c r="F397" s="17">
        <v>979.87665882772706</v>
      </c>
      <c r="G397" s="17">
        <v>1020.83051683664</v>
      </c>
      <c r="H397" s="17">
        <v>40.953858008913997</v>
      </c>
      <c r="I397" s="18">
        <v>3.3663490269E-2</v>
      </c>
      <c r="J397" s="18">
        <v>6.2463671710000002E-2</v>
      </c>
      <c r="K397" s="18">
        <v>2.9233110521999998E-2</v>
      </c>
      <c r="L397" s="18">
        <v>5.8033291963E-2</v>
      </c>
      <c r="M397" s="31">
        <f t="shared" si="12"/>
        <v>1</v>
      </c>
      <c r="N397" s="31">
        <f t="shared" si="13"/>
        <v>0</v>
      </c>
      <c r="O397" s="19"/>
    </row>
    <row r="398" spans="1:15">
      <c r="A398" s="14" t="s">
        <v>34</v>
      </c>
      <c r="B398" s="12">
        <v>11</v>
      </c>
      <c r="C398" s="17">
        <v>54578.8359375</v>
      </c>
      <c r="D398" s="17">
        <v>1196.7</v>
      </c>
      <c r="E398" s="17">
        <v>1224.5999999999999</v>
      </c>
      <c r="F398" s="17">
        <v>1148.85495758773</v>
      </c>
      <c r="G398" s="17">
        <v>1232.9855925450699</v>
      </c>
      <c r="H398" s="17">
        <v>84.130634957338003</v>
      </c>
      <c r="I398" s="18">
        <v>2.5517294334999999E-2</v>
      </c>
      <c r="J398" s="18">
        <v>3.3646302679999997E-2</v>
      </c>
      <c r="K398" s="18">
        <v>5.8970411699999998E-3</v>
      </c>
      <c r="L398" s="18">
        <v>5.3266555845000001E-2</v>
      </c>
      <c r="M398" s="31">
        <f t="shared" si="12"/>
        <v>1</v>
      </c>
      <c r="N398" s="31">
        <f t="shared" si="13"/>
        <v>1</v>
      </c>
      <c r="O398" s="19"/>
    </row>
    <row r="399" spans="1:15">
      <c r="A399" s="14" t="s">
        <v>34</v>
      </c>
      <c r="B399" s="12">
        <v>12</v>
      </c>
      <c r="C399" s="17">
        <v>57990.0234375</v>
      </c>
      <c r="D399" s="17">
        <v>1267.5999999999999</v>
      </c>
      <c r="E399" s="17">
        <v>1272.2</v>
      </c>
      <c r="F399" s="17">
        <v>1205.5252790029799</v>
      </c>
      <c r="G399" s="17">
        <v>1299.1872840415101</v>
      </c>
      <c r="H399" s="17">
        <v>93.662005038526004</v>
      </c>
      <c r="I399" s="18">
        <v>2.2213279916000001E-2</v>
      </c>
      <c r="J399" s="18">
        <v>4.3653108998999997E-2</v>
      </c>
      <c r="K399" s="18">
        <v>1.8978399465999999E-2</v>
      </c>
      <c r="L399" s="18">
        <v>4.6887989449000002E-2</v>
      </c>
      <c r="M399" s="31">
        <f t="shared" si="12"/>
        <v>1</v>
      </c>
      <c r="N399" s="31">
        <f t="shared" si="13"/>
        <v>1</v>
      </c>
      <c r="O399" s="19"/>
    </row>
    <row r="400" spans="1:15">
      <c r="A400" s="14" t="s">
        <v>34</v>
      </c>
      <c r="B400" s="12">
        <v>13</v>
      </c>
      <c r="C400" s="17">
        <v>61466.59765625</v>
      </c>
      <c r="D400" s="17">
        <v>1295.9000000000001</v>
      </c>
      <c r="E400" s="17">
        <v>1299.5</v>
      </c>
      <c r="F400" s="17">
        <v>1175.9420686450301</v>
      </c>
      <c r="G400" s="17">
        <v>1292.66184496403</v>
      </c>
      <c r="H400" s="17">
        <v>116.719776319001</v>
      </c>
      <c r="I400" s="18">
        <v>2.2771835689999998E-3</v>
      </c>
      <c r="J400" s="18">
        <v>8.4358601515000006E-2</v>
      </c>
      <c r="K400" s="18">
        <v>4.8088291389999996E-3</v>
      </c>
      <c r="L400" s="18">
        <v>8.6890247084999997E-2</v>
      </c>
      <c r="M400" s="31">
        <f t="shared" si="12"/>
        <v>1</v>
      </c>
      <c r="N400" s="31">
        <f t="shared" si="13"/>
        <v>0</v>
      </c>
      <c r="O400" s="19"/>
    </row>
    <row r="401" spans="1:15">
      <c r="A401" s="14" t="s">
        <v>34</v>
      </c>
      <c r="B401" s="12">
        <v>14</v>
      </c>
      <c r="C401" s="17">
        <v>65089.28125</v>
      </c>
      <c r="D401" s="17">
        <v>1275.0999999999999</v>
      </c>
      <c r="E401" s="17">
        <v>1267.9000000000001</v>
      </c>
      <c r="F401" s="17">
        <v>1144.2591137698</v>
      </c>
      <c r="G401" s="17">
        <v>1265.0150288279899</v>
      </c>
      <c r="H401" s="17">
        <v>120.755915058189</v>
      </c>
      <c r="I401" s="18">
        <v>7.0921034960000004E-3</v>
      </c>
      <c r="J401" s="18">
        <v>9.2011874985999997E-2</v>
      </c>
      <c r="K401" s="18">
        <v>2.0288123569999999E-3</v>
      </c>
      <c r="L401" s="18">
        <v>8.6948583846000002E-2</v>
      </c>
      <c r="M401" s="31">
        <f t="shared" si="12"/>
        <v>1</v>
      </c>
      <c r="N401" s="31">
        <f t="shared" si="13"/>
        <v>0</v>
      </c>
      <c r="O401" s="19"/>
    </row>
    <row r="402" spans="1:15">
      <c r="A402" s="14" t="s">
        <v>34</v>
      </c>
      <c r="B402" s="12">
        <v>15</v>
      </c>
      <c r="C402" s="17">
        <v>67930.640625</v>
      </c>
      <c r="D402" s="17">
        <v>1248.5999999999999</v>
      </c>
      <c r="E402" s="17">
        <v>1253.7</v>
      </c>
      <c r="F402" s="17">
        <v>1100.8018833825299</v>
      </c>
      <c r="G402" s="17">
        <v>1218.00307200114</v>
      </c>
      <c r="H402" s="17">
        <v>117.20118861860701</v>
      </c>
      <c r="I402" s="18">
        <v>2.1516827002999998E-2</v>
      </c>
      <c r="J402" s="18">
        <v>0.10393679087</v>
      </c>
      <c r="K402" s="18">
        <v>2.5103324893E-2</v>
      </c>
      <c r="L402" s="18">
        <v>0.10752328876</v>
      </c>
      <c r="M402" s="31">
        <f t="shared" si="12"/>
        <v>1</v>
      </c>
      <c r="N402" s="31">
        <f t="shared" si="13"/>
        <v>0</v>
      </c>
      <c r="O402" s="19"/>
    </row>
    <row r="403" spans="1:15">
      <c r="A403" s="14" t="s">
        <v>34</v>
      </c>
      <c r="B403" s="12">
        <v>16</v>
      </c>
      <c r="C403" s="17">
        <v>69122.9140625</v>
      </c>
      <c r="D403" s="17">
        <v>1240.5999999999999</v>
      </c>
      <c r="E403" s="17">
        <v>1226.0999999999999</v>
      </c>
      <c r="F403" s="17">
        <v>989.28569983376406</v>
      </c>
      <c r="G403" s="17">
        <v>1064.68777743287</v>
      </c>
      <c r="H403" s="17">
        <v>75.402077599101005</v>
      </c>
      <c r="I403" s="18">
        <v>0.123707610806</v>
      </c>
      <c r="J403" s="18">
        <v>0.17673298183200001</v>
      </c>
      <c r="K403" s="18">
        <v>0.11351070504000001</v>
      </c>
      <c r="L403" s="18">
        <v>0.16653607606599999</v>
      </c>
      <c r="M403" s="31">
        <f t="shared" si="12"/>
        <v>1</v>
      </c>
      <c r="N403" s="31">
        <f t="shared" si="13"/>
        <v>0</v>
      </c>
      <c r="O403" s="19"/>
    </row>
    <row r="404" spans="1:15">
      <c r="A404" s="14" t="s">
        <v>34</v>
      </c>
      <c r="B404" s="12">
        <v>17</v>
      </c>
      <c r="C404" s="17">
        <v>69456.0078125</v>
      </c>
      <c r="D404" s="17">
        <v>1094.4000000000001</v>
      </c>
      <c r="E404" s="17">
        <v>1073.5999999999999</v>
      </c>
      <c r="F404" s="17">
        <v>953.66533812575904</v>
      </c>
      <c r="G404" s="17">
        <v>994.76530257225102</v>
      </c>
      <c r="H404" s="17">
        <v>41.099964446491001</v>
      </c>
      <c r="I404" s="18">
        <v>7.0066594534000007E-2</v>
      </c>
      <c r="J404" s="18">
        <v>9.8969523118000002E-2</v>
      </c>
      <c r="K404" s="18">
        <v>5.5439309020000001E-2</v>
      </c>
      <c r="L404" s="18">
        <v>8.4342237604000003E-2</v>
      </c>
      <c r="M404" s="31">
        <f t="shared" si="12"/>
        <v>1</v>
      </c>
      <c r="N404" s="31">
        <f t="shared" si="13"/>
        <v>0</v>
      </c>
      <c r="O404" s="19"/>
    </row>
    <row r="405" spans="1:15">
      <c r="A405" s="14" t="s">
        <v>34</v>
      </c>
      <c r="B405" s="12">
        <v>18</v>
      </c>
      <c r="C405" s="17">
        <v>69238.328125</v>
      </c>
      <c r="D405" s="17">
        <v>881.1</v>
      </c>
      <c r="E405" s="17">
        <v>955.1</v>
      </c>
      <c r="F405" s="17">
        <v>964.05708098703099</v>
      </c>
      <c r="G405" s="17">
        <v>970.18837274525004</v>
      </c>
      <c r="H405" s="17">
        <v>6.1312917582189996</v>
      </c>
      <c r="I405" s="18">
        <v>6.2650051156000003E-2</v>
      </c>
      <c r="J405" s="18">
        <v>5.8338312929999997E-2</v>
      </c>
      <c r="K405" s="18">
        <v>1.0610670003E-2</v>
      </c>
      <c r="L405" s="18">
        <v>6.2989317769999997E-3</v>
      </c>
      <c r="M405" s="31">
        <f t="shared" si="12"/>
        <v>1</v>
      </c>
      <c r="N405" s="31">
        <f t="shared" si="13"/>
        <v>1</v>
      </c>
      <c r="O405" s="19"/>
    </row>
    <row r="406" spans="1:15">
      <c r="A406" s="14" t="s">
        <v>34</v>
      </c>
      <c r="B406" s="12">
        <v>19</v>
      </c>
      <c r="C406" s="17">
        <v>67847.3828125</v>
      </c>
      <c r="D406" s="17">
        <v>702.9</v>
      </c>
      <c r="E406" s="17">
        <v>751.7</v>
      </c>
      <c r="F406" s="17">
        <v>803.20534517414103</v>
      </c>
      <c r="G406" s="17">
        <v>812.17853928850798</v>
      </c>
      <c r="H406" s="17">
        <v>8.9731941143670007</v>
      </c>
      <c r="I406" s="18">
        <v>7.6848480511999995E-2</v>
      </c>
      <c r="J406" s="18">
        <v>7.0538217422000005E-2</v>
      </c>
      <c r="K406" s="18">
        <v>4.2530618345999999E-2</v>
      </c>
      <c r="L406" s="18">
        <v>3.6220355256000002E-2</v>
      </c>
      <c r="M406" s="31">
        <f t="shared" si="12"/>
        <v>1</v>
      </c>
      <c r="N406" s="31">
        <f t="shared" si="13"/>
        <v>1</v>
      </c>
      <c r="O406" s="19"/>
    </row>
    <row r="407" spans="1:15">
      <c r="A407" s="14" t="s">
        <v>34</v>
      </c>
      <c r="B407" s="12">
        <v>20</v>
      </c>
      <c r="C407" s="17">
        <v>64902.58203125</v>
      </c>
      <c r="D407" s="17">
        <v>259.5</v>
      </c>
      <c r="E407" s="17">
        <v>240.9</v>
      </c>
      <c r="F407" s="17">
        <v>331.71284620920397</v>
      </c>
      <c r="G407" s="17">
        <v>339.33335094266101</v>
      </c>
      <c r="H407" s="17">
        <v>7.6205047334560003</v>
      </c>
      <c r="I407" s="18">
        <v>5.6141597006000001E-2</v>
      </c>
      <c r="J407" s="18">
        <v>5.0782592270000003E-2</v>
      </c>
      <c r="K407" s="18">
        <v>6.9221765781999997E-2</v>
      </c>
      <c r="L407" s="18">
        <v>6.3862761047000005E-2</v>
      </c>
      <c r="M407" s="31">
        <f t="shared" si="12"/>
        <v>1</v>
      </c>
      <c r="N407" s="31">
        <f t="shared" si="13"/>
        <v>1</v>
      </c>
      <c r="O407" s="19"/>
    </row>
    <row r="408" spans="1:15">
      <c r="A408" s="14" t="s">
        <v>34</v>
      </c>
      <c r="B408" s="12">
        <v>21</v>
      </c>
      <c r="C408" s="17">
        <v>62546.0390625</v>
      </c>
      <c r="D408" s="17">
        <v>22.1</v>
      </c>
      <c r="E408" s="17">
        <v>16.100000000000001</v>
      </c>
      <c r="F408" s="17">
        <v>11.581220006908</v>
      </c>
      <c r="G408" s="17">
        <v>11.581220006908</v>
      </c>
      <c r="H408" s="17">
        <v>0</v>
      </c>
      <c r="I408" s="18">
        <v>7.39717299E-3</v>
      </c>
      <c r="J408" s="18">
        <v>7.39717299E-3</v>
      </c>
      <c r="K408" s="18">
        <v>3.1777637079999999E-3</v>
      </c>
      <c r="L408" s="18">
        <v>3.1777637079999999E-3</v>
      </c>
      <c r="M408" s="31">
        <f t="shared" si="12"/>
        <v>1</v>
      </c>
      <c r="N408" s="31">
        <f t="shared" si="13"/>
        <v>0</v>
      </c>
      <c r="O408" s="19"/>
    </row>
    <row r="409" spans="1:15">
      <c r="A409" s="14" t="s">
        <v>34</v>
      </c>
      <c r="B409" s="12">
        <v>22</v>
      </c>
      <c r="C409" s="17">
        <v>59707.6328125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8">
        <v>0</v>
      </c>
      <c r="J409" s="18">
        <v>0</v>
      </c>
      <c r="K409" s="18">
        <v>0</v>
      </c>
      <c r="L409" s="18">
        <v>0</v>
      </c>
      <c r="M409" s="31">
        <f t="shared" si="12"/>
        <v>0</v>
      </c>
      <c r="N409" s="31">
        <f t="shared" si="13"/>
        <v>0</v>
      </c>
      <c r="O409" s="19"/>
    </row>
    <row r="410" spans="1:15">
      <c r="A410" s="14" t="s">
        <v>34</v>
      </c>
      <c r="B410" s="12">
        <v>23</v>
      </c>
      <c r="C410" s="17">
        <v>55850.73828125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8">
        <v>0</v>
      </c>
      <c r="J410" s="18">
        <v>0</v>
      </c>
      <c r="K410" s="18">
        <v>0</v>
      </c>
      <c r="L410" s="18">
        <v>0</v>
      </c>
      <c r="M410" s="31">
        <f t="shared" si="12"/>
        <v>0</v>
      </c>
      <c r="N410" s="31">
        <f t="shared" si="13"/>
        <v>0</v>
      </c>
      <c r="O410" s="19"/>
    </row>
    <row r="411" spans="1:15">
      <c r="A411" s="14" t="s">
        <v>34</v>
      </c>
      <c r="B411" s="12">
        <v>24</v>
      </c>
      <c r="C411" s="17">
        <v>52086.015625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8">
        <v>0</v>
      </c>
      <c r="J411" s="18">
        <v>0</v>
      </c>
      <c r="K411" s="18">
        <v>0</v>
      </c>
      <c r="L411" s="18">
        <v>0</v>
      </c>
      <c r="M411" s="31">
        <f t="shared" si="12"/>
        <v>0</v>
      </c>
      <c r="N411" s="31">
        <f t="shared" si="13"/>
        <v>0</v>
      </c>
      <c r="O411" s="19"/>
    </row>
    <row r="412" spans="1:15">
      <c r="A412" s="14" t="s">
        <v>35</v>
      </c>
      <c r="B412" s="12">
        <v>1</v>
      </c>
      <c r="C412" s="17">
        <v>48727.6953125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8">
        <v>0</v>
      </c>
      <c r="J412" s="18">
        <v>0</v>
      </c>
      <c r="K412" s="18">
        <v>0</v>
      </c>
      <c r="L412" s="18">
        <v>0</v>
      </c>
      <c r="M412" s="31">
        <f t="shared" si="12"/>
        <v>0</v>
      </c>
      <c r="N412" s="31">
        <f t="shared" si="13"/>
        <v>0</v>
      </c>
      <c r="O412" s="19"/>
    </row>
    <row r="413" spans="1:15">
      <c r="A413" s="14" t="s">
        <v>35</v>
      </c>
      <c r="B413" s="12">
        <v>2</v>
      </c>
      <c r="C413" s="17">
        <v>46036.68359375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8">
        <v>0</v>
      </c>
      <c r="J413" s="18">
        <v>0</v>
      </c>
      <c r="K413" s="18">
        <v>0</v>
      </c>
      <c r="L413" s="18">
        <v>0</v>
      </c>
      <c r="M413" s="31">
        <f t="shared" si="12"/>
        <v>0</v>
      </c>
      <c r="N413" s="31">
        <f t="shared" si="13"/>
        <v>0</v>
      </c>
      <c r="O413" s="19"/>
    </row>
    <row r="414" spans="1:15">
      <c r="A414" s="14" t="s">
        <v>35</v>
      </c>
      <c r="B414" s="12">
        <v>3</v>
      </c>
      <c r="C414" s="17">
        <v>43915.6171875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8">
        <v>0</v>
      </c>
      <c r="J414" s="18">
        <v>0</v>
      </c>
      <c r="K414" s="18">
        <v>0</v>
      </c>
      <c r="L414" s="18">
        <v>0</v>
      </c>
      <c r="M414" s="31">
        <f t="shared" si="12"/>
        <v>0</v>
      </c>
      <c r="N414" s="31">
        <f t="shared" si="13"/>
        <v>0</v>
      </c>
      <c r="O414" s="19"/>
    </row>
    <row r="415" spans="1:15">
      <c r="A415" s="14" t="s">
        <v>35</v>
      </c>
      <c r="B415" s="12">
        <v>4</v>
      </c>
      <c r="C415" s="17">
        <v>42421.359375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  <c r="I415" s="18">
        <v>0</v>
      </c>
      <c r="J415" s="18">
        <v>0</v>
      </c>
      <c r="K415" s="18">
        <v>0</v>
      </c>
      <c r="L415" s="18">
        <v>0</v>
      </c>
      <c r="M415" s="31">
        <f t="shared" si="12"/>
        <v>0</v>
      </c>
      <c r="N415" s="31">
        <f t="shared" si="13"/>
        <v>0</v>
      </c>
      <c r="O415" s="19"/>
    </row>
    <row r="416" spans="1:15">
      <c r="A416" s="14" t="s">
        <v>35</v>
      </c>
      <c r="B416" s="12">
        <v>5</v>
      </c>
      <c r="C416" s="17">
        <v>41511.96875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  <c r="I416" s="18">
        <v>0</v>
      </c>
      <c r="J416" s="18">
        <v>0</v>
      </c>
      <c r="K416" s="18">
        <v>0</v>
      </c>
      <c r="L416" s="18">
        <v>0</v>
      </c>
      <c r="M416" s="31">
        <f t="shared" si="12"/>
        <v>0</v>
      </c>
      <c r="N416" s="31">
        <f t="shared" si="13"/>
        <v>0</v>
      </c>
      <c r="O416" s="19"/>
    </row>
    <row r="417" spans="1:15">
      <c r="A417" s="14" t="s">
        <v>35</v>
      </c>
      <c r="B417" s="12">
        <v>6</v>
      </c>
      <c r="C417" s="17">
        <v>41303.38671875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  <c r="I417" s="18">
        <v>0</v>
      </c>
      <c r="J417" s="18">
        <v>0</v>
      </c>
      <c r="K417" s="18">
        <v>0</v>
      </c>
      <c r="L417" s="18">
        <v>0</v>
      </c>
      <c r="M417" s="31">
        <f t="shared" si="12"/>
        <v>0</v>
      </c>
      <c r="N417" s="31">
        <f t="shared" si="13"/>
        <v>0</v>
      </c>
      <c r="O417" s="19"/>
    </row>
    <row r="418" spans="1:15">
      <c r="A418" s="14" t="s">
        <v>35</v>
      </c>
      <c r="B418" s="12">
        <v>7</v>
      </c>
      <c r="C418" s="17">
        <v>41671.61328125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  <c r="I418" s="18">
        <v>0</v>
      </c>
      <c r="J418" s="18">
        <v>0</v>
      </c>
      <c r="K418" s="18">
        <v>0</v>
      </c>
      <c r="L418" s="18">
        <v>0</v>
      </c>
      <c r="M418" s="31">
        <f t="shared" si="12"/>
        <v>0</v>
      </c>
      <c r="N418" s="31">
        <f t="shared" si="13"/>
        <v>0</v>
      </c>
      <c r="O418" s="19"/>
    </row>
    <row r="419" spans="1:15">
      <c r="A419" s="14" t="s">
        <v>35</v>
      </c>
      <c r="B419" s="12">
        <v>8</v>
      </c>
      <c r="C419" s="17">
        <v>41947.86328125</v>
      </c>
      <c r="D419" s="17">
        <v>56.5</v>
      </c>
      <c r="E419" s="17">
        <v>50</v>
      </c>
      <c r="F419" s="17">
        <v>47.049721835150002</v>
      </c>
      <c r="G419" s="17">
        <v>47.049721835150002</v>
      </c>
      <c r="H419" s="17">
        <v>0</v>
      </c>
      <c r="I419" s="18">
        <v>6.645765235E-3</v>
      </c>
      <c r="J419" s="18">
        <v>6.645765235E-3</v>
      </c>
      <c r="K419" s="18">
        <v>2.0747385120000001E-3</v>
      </c>
      <c r="L419" s="18">
        <v>2.0747385120000001E-3</v>
      </c>
      <c r="M419" s="31">
        <f t="shared" si="12"/>
        <v>1</v>
      </c>
      <c r="N419" s="31">
        <f t="shared" si="13"/>
        <v>0</v>
      </c>
      <c r="O419" s="19"/>
    </row>
    <row r="420" spans="1:15">
      <c r="A420" s="14" t="s">
        <v>35</v>
      </c>
      <c r="B420" s="12">
        <v>9</v>
      </c>
      <c r="C420" s="17">
        <v>44712.859375</v>
      </c>
      <c r="D420" s="17">
        <v>500.3</v>
      </c>
      <c r="E420" s="17">
        <v>504</v>
      </c>
      <c r="F420" s="17">
        <v>511.32630645672498</v>
      </c>
      <c r="G420" s="17">
        <v>514.18795933008198</v>
      </c>
      <c r="H420" s="17">
        <v>2.8616528733569999</v>
      </c>
      <c r="I420" s="18">
        <v>9.7664974190000003E-3</v>
      </c>
      <c r="J420" s="18">
        <v>7.7540833019999998E-3</v>
      </c>
      <c r="K420" s="18">
        <v>7.1645283609999997E-3</v>
      </c>
      <c r="L420" s="18">
        <v>5.1521142449999996E-3</v>
      </c>
      <c r="M420" s="31">
        <f t="shared" si="12"/>
        <v>1</v>
      </c>
      <c r="N420" s="31">
        <f t="shared" si="13"/>
        <v>1</v>
      </c>
      <c r="O420" s="19"/>
    </row>
    <row r="421" spans="1:15">
      <c r="A421" s="14" t="s">
        <v>35</v>
      </c>
      <c r="B421" s="12">
        <v>10</v>
      </c>
      <c r="C421" s="17">
        <v>48673.3359375</v>
      </c>
      <c r="D421" s="17">
        <v>1078.0999999999999</v>
      </c>
      <c r="E421" s="17">
        <v>1065.9000000000001</v>
      </c>
      <c r="F421" s="17">
        <v>1009.93259434044</v>
      </c>
      <c r="G421" s="17">
        <v>1042.9861756728501</v>
      </c>
      <c r="H421" s="17">
        <v>33.053581332406999</v>
      </c>
      <c r="I421" s="18">
        <v>2.4693266052E-2</v>
      </c>
      <c r="J421" s="18">
        <v>4.7937697368999999E-2</v>
      </c>
      <c r="K421" s="18">
        <v>1.6113800511E-2</v>
      </c>
      <c r="L421" s="18">
        <v>3.9358231828000002E-2</v>
      </c>
      <c r="M421" s="31">
        <f t="shared" si="12"/>
        <v>1</v>
      </c>
      <c r="N421" s="31">
        <f t="shared" si="13"/>
        <v>0</v>
      </c>
      <c r="O421" s="19"/>
    </row>
    <row r="422" spans="1:15">
      <c r="A422" s="14" t="s">
        <v>35</v>
      </c>
      <c r="B422" s="12">
        <v>11</v>
      </c>
      <c r="C422" s="17">
        <v>53021.61328125</v>
      </c>
      <c r="D422" s="17">
        <v>1198</v>
      </c>
      <c r="E422" s="17">
        <v>1206</v>
      </c>
      <c r="F422" s="17">
        <v>1109.99799216734</v>
      </c>
      <c r="G422" s="17">
        <v>1131.4785463415301</v>
      </c>
      <c r="H422" s="17">
        <v>21.480554174184</v>
      </c>
      <c r="I422" s="18">
        <v>4.6780206509999998E-2</v>
      </c>
      <c r="J422" s="18">
        <v>6.1886081457000003E-2</v>
      </c>
      <c r="K422" s="18">
        <v>5.2406085553999997E-2</v>
      </c>
      <c r="L422" s="18">
        <v>6.7511960501000001E-2</v>
      </c>
      <c r="M422" s="31">
        <f t="shared" si="12"/>
        <v>1</v>
      </c>
      <c r="N422" s="31">
        <f t="shared" si="13"/>
        <v>0</v>
      </c>
      <c r="O422" s="19"/>
    </row>
    <row r="423" spans="1:15">
      <c r="A423" s="14" t="s">
        <v>35</v>
      </c>
      <c r="B423" s="12">
        <v>12</v>
      </c>
      <c r="C423" s="17">
        <v>57179.1328125</v>
      </c>
      <c r="D423" s="17">
        <v>1256.8</v>
      </c>
      <c r="E423" s="17">
        <v>1249.0999999999999</v>
      </c>
      <c r="F423" s="17">
        <v>1143.72992494451</v>
      </c>
      <c r="G423" s="17">
        <v>1234.6088800361399</v>
      </c>
      <c r="H423" s="17">
        <v>90.878955091633998</v>
      </c>
      <c r="I423" s="18">
        <v>1.5605569594E-2</v>
      </c>
      <c r="J423" s="18">
        <v>7.9514820713999998E-2</v>
      </c>
      <c r="K423" s="18">
        <v>1.0190661015E-2</v>
      </c>
      <c r="L423" s="18">
        <v>7.4099912133999996E-2</v>
      </c>
      <c r="M423" s="31">
        <f t="shared" si="12"/>
        <v>1</v>
      </c>
      <c r="N423" s="31">
        <f t="shared" si="13"/>
        <v>0</v>
      </c>
      <c r="O423" s="19"/>
    </row>
    <row r="424" spans="1:15">
      <c r="A424" s="14" t="s">
        <v>35</v>
      </c>
      <c r="B424" s="12">
        <v>13</v>
      </c>
      <c r="C424" s="17">
        <v>60969.3984375</v>
      </c>
      <c r="D424" s="17">
        <v>1247</v>
      </c>
      <c r="E424" s="17">
        <v>1283.3</v>
      </c>
      <c r="F424" s="17">
        <v>1138.5607107488299</v>
      </c>
      <c r="G424" s="17">
        <v>1259.3894474850799</v>
      </c>
      <c r="H424" s="17">
        <v>120.82873673624501</v>
      </c>
      <c r="I424" s="18">
        <v>8.7126916209999995E-3</v>
      </c>
      <c r="J424" s="18">
        <v>7.6258290611999999E-2</v>
      </c>
      <c r="K424" s="18">
        <v>1.6814734538999999E-2</v>
      </c>
      <c r="L424" s="18">
        <v>0.101785716772</v>
      </c>
      <c r="M424" s="31">
        <f t="shared" si="12"/>
        <v>1</v>
      </c>
      <c r="N424" s="31">
        <f t="shared" si="13"/>
        <v>0</v>
      </c>
      <c r="O424" s="19"/>
    </row>
    <row r="425" spans="1:15">
      <c r="A425" s="14" t="s">
        <v>35</v>
      </c>
      <c r="B425" s="12">
        <v>14</v>
      </c>
      <c r="C425" s="17">
        <v>64022.859375</v>
      </c>
      <c r="D425" s="17">
        <v>1217.8</v>
      </c>
      <c r="E425" s="17">
        <v>1233.7</v>
      </c>
      <c r="F425" s="17">
        <v>1161.38607771489</v>
      </c>
      <c r="G425" s="17">
        <v>1266.1681815495799</v>
      </c>
      <c r="H425" s="17">
        <v>104.782103834681</v>
      </c>
      <c r="I425" s="18">
        <v>3.4014192369000003E-2</v>
      </c>
      <c r="J425" s="18">
        <v>3.9672237892999999E-2</v>
      </c>
      <c r="K425" s="18">
        <v>2.283275777E-2</v>
      </c>
      <c r="L425" s="18">
        <v>5.0853672492999998E-2</v>
      </c>
      <c r="M425" s="31">
        <f t="shared" si="12"/>
        <v>1</v>
      </c>
      <c r="N425" s="31">
        <f t="shared" si="13"/>
        <v>1</v>
      </c>
      <c r="O425" s="19"/>
    </row>
    <row r="426" spans="1:15">
      <c r="A426" s="14" t="s">
        <v>35</v>
      </c>
      <c r="B426" s="12">
        <v>15</v>
      </c>
      <c r="C426" s="17">
        <v>66131.703125</v>
      </c>
      <c r="D426" s="17">
        <v>1221.0999999999999</v>
      </c>
      <c r="E426" s="17">
        <v>1210.4000000000001</v>
      </c>
      <c r="F426" s="17">
        <v>1121.01681599379</v>
      </c>
      <c r="G426" s="17">
        <v>1167.55317724731</v>
      </c>
      <c r="H426" s="17">
        <v>46.536361253526003</v>
      </c>
      <c r="I426" s="18">
        <v>3.7655993495999997E-2</v>
      </c>
      <c r="J426" s="18">
        <v>7.0381985938999997E-2</v>
      </c>
      <c r="K426" s="18">
        <v>3.0131380276E-2</v>
      </c>
      <c r="L426" s="18">
        <v>6.2857372718000001E-2</v>
      </c>
      <c r="M426" s="31">
        <f t="shared" si="12"/>
        <v>1</v>
      </c>
      <c r="N426" s="31">
        <f t="shared" si="13"/>
        <v>0</v>
      </c>
      <c r="O426" s="19"/>
    </row>
    <row r="427" spans="1:15">
      <c r="A427" s="14" t="s">
        <v>35</v>
      </c>
      <c r="B427" s="12">
        <v>16</v>
      </c>
      <c r="C427" s="17">
        <v>67735.21875</v>
      </c>
      <c r="D427" s="17">
        <v>1202.3</v>
      </c>
      <c r="E427" s="17">
        <v>1163.8</v>
      </c>
      <c r="F427" s="17">
        <v>1053.38930969742</v>
      </c>
      <c r="G427" s="17">
        <v>1058.22530055232</v>
      </c>
      <c r="H427" s="17">
        <v>4.8359908548990003</v>
      </c>
      <c r="I427" s="18">
        <v>0.10131835404099999</v>
      </c>
      <c r="J427" s="18">
        <v>0.104719191492</v>
      </c>
      <c r="K427" s="18">
        <v>7.4243811143999999E-2</v>
      </c>
      <c r="L427" s="18">
        <v>7.7644648595000004E-2</v>
      </c>
      <c r="M427" s="31">
        <f t="shared" si="12"/>
        <v>1</v>
      </c>
      <c r="N427" s="31">
        <f t="shared" si="13"/>
        <v>0</v>
      </c>
      <c r="O427" s="19"/>
    </row>
    <row r="428" spans="1:15">
      <c r="A428" s="14" t="s">
        <v>35</v>
      </c>
      <c r="B428" s="12">
        <v>17</v>
      </c>
      <c r="C428" s="17">
        <v>68398.28125</v>
      </c>
      <c r="D428" s="17">
        <v>1020.1</v>
      </c>
      <c r="E428" s="17">
        <v>1055.5</v>
      </c>
      <c r="F428" s="17">
        <v>832.66858192954396</v>
      </c>
      <c r="G428" s="17">
        <v>832.66858192954396</v>
      </c>
      <c r="H428" s="17">
        <v>0</v>
      </c>
      <c r="I428" s="18">
        <v>0.131808310879</v>
      </c>
      <c r="J428" s="18">
        <v>0.131808310879</v>
      </c>
      <c r="K428" s="18">
        <v>0.156702825647</v>
      </c>
      <c r="L428" s="18">
        <v>0.156702825647</v>
      </c>
      <c r="M428" s="31">
        <f t="shared" si="12"/>
        <v>1</v>
      </c>
      <c r="N428" s="31">
        <f t="shared" si="13"/>
        <v>0</v>
      </c>
      <c r="O428" s="19"/>
    </row>
    <row r="429" spans="1:15">
      <c r="A429" s="14" t="s">
        <v>35</v>
      </c>
      <c r="B429" s="12">
        <v>18</v>
      </c>
      <c r="C429" s="17">
        <v>68013.8359375</v>
      </c>
      <c r="D429" s="17">
        <v>891</v>
      </c>
      <c r="E429" s="17">
        <v>903.7</v>
      </c>
      <c r="F429" s="17">
        <v>689.57945282392996</v>
      </c>
      <c r="G429" s="17">
        <v>692.68712027218601</v>
      </c>
      <c r="H429" s="17">
        <v>3.107667448255</v>
      </c>
      <c r="I429" s="18">
        <v>0.139460534267</v>
      </c>
      <c r="J429" s="18">
        <v>0.14164595441300001</v>
      </c>
      <c r="K429" s="18">
        <v>0.14839161724800001</v>
      </c>
      <c r="L429" s="18">
        <v>0.150577037395</v>
      </c>
      <c r="M429" s="31">
        <f t="shared" si="12"/>
        <v>1</v>
      </c>
      <c r="N429" s="31">
        <f t="shared" si="13"/>
        <v>0</v>
      </c>
      <c r="O429" s="19"/>
    </row>
    <row r="430" spans="1:15">
      <c r="A430" s="14" t="s">
        <v>35</v>
      </c>
      <c r="B430" s="12">
        <v>19</v>
      </c>
      <c r="C430" s="17">
        <v>65608.2109375</v>
      </c>
      <c r="D430" s="17">
        <v>600.4</v>
      </c>
      <c r="E430" s="17">
        <v>638.70000000000005</v>
      </c>
      <c r="F430" s="17">
        <v>411.47545833071098</v>
      </c>
      <c r="G430" s="17">
        <v>413.08191381361797</v>
      </c>
      <c r="H430" s="17">
        <v>1.606455482906</v>
      </c>
      <c r="I430" s="18">
        <v>0.13172861194499999</v>
      </c>
      <c r="J430" s="18">
        <v>0.132858327474</v>
      </c>
      <c r="K430" s="18">
        <v>0.158662507866</v>
      </c>
      <c r="L430" s="18">
        <v>0.15979222339599999</v>
      </c>
      <c r="M430" s="31">
        <f t="shared" si="12"/>
        <v>1</v>
      </c>
      <c r="N430" s="31">
        <f t="shared" si="13"/>
        <v>0</v>
      </c>
      <c r="O430" s="19"/>
    </row>
    <row r="431" spans="1:15">
      <c r="A431" s="14" t="s">
        <v>35</v>
      </c>
      <c r="B431" s="12">
        <v>20</v>
      </c>
      <c r="C431" s="17">
        <v>61683.78125</v>
      </c>
      <c r="D431" s="17">
        <v>162.80000000000001</v>
      </c>
      <c r="E431" s="17">
        <v>181.5</v>
      </c>
      <c r="F431" s="17">
        <v>101.201921989235</v>
      </c>
      <c r="G431" s="17">
        <v>101.201921989235</v>
      </c>
      <c r="H431" s="17">
        <v>0</v>
      </c>
      <c r="I431" s="18">
        <v>4.3317917025E-2</v>
      </c>
      <c r="J431" s="18">
        <v>4.3317917025E-2</v>
      </c>
      <c r="K431" s="18">
        <v>5.646840929E-2</v>
      </c>
      <c r="L431" s="18">
        <v>5.646840929E-2</v>
      </c>
      <c r="M431" s="31">
        <f t="shared" si="12"/>
        <v>1</v>
      </c>
      <c r="N431" s="31">
        <f t="shared" si="13"/>
        <v>0</v>
      </c>
      <c r="O431" s="19"/>
    </row>
    <row r="432" spans="1:15">
      <c r="A432" s="14" t="s">
        <v>35</v>
      </c>
      <c r="B432" s="12">
        <v>21</v>
      </c>
      <c r="C432" s="17">
        <v>59101.24609375</v>
      </c>
      <c r="D432" s="17">
        <v>9.9</v>
      </c>
      <c r="E432" s="17">
        <v>8.5</v>
      </c>
      <c r="F432" s="17">
        <v>3.2488460475549998</v>
      </c>
      <c r="G432" s="17">
        <v>3.2488460475549998</v>
      </c>
      <c r="H432" s="17">
        <v>0</v>
      </c>
      <c r="I432" s="18">
        <v>4.6773234539999996E-3</v>
      </c>
      <c r="J432" s="18">
        <v>4.6773234539999996E-3</v>
      </c>
      <c r="K432" s="18">
        <v>3.6927946209999998E-3</v>
      </c>
      <c r="L432" s="18">
        <v>3.6927946209999998E-3</v>
      </c>
      <c r="M432" s="31">
        <f t="shared" si="12"/>
        <v>0</v>
      </c>
      <c r="N432" s="31">
        <f t="shared" si="13"/>
        <v>0</v>
      </c>
      <c r="O432" s="19"/>
    </row>
    <row r="433" spans="1:15">
      <c r="A433" s="14" t="s">
        <v>35</v>
      </c>
      <c r="B433" s="12">
        <v>22</v>
      </c>
      <c r="C433" s="17">
        <v>56416.08984375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  <c r="I433" s="18">
        <v>0</v>
      </c>
      <c r="J433" s="18">
        <v>0</v>
      </c>
      <c r="K433" s="18">
        <v>0</v>
      </c>
      <c r="L433" s="18">
        <v>0</v>
      </c>
      <c r="M433" s="31">
        <f t="shared" si="12"/>
        <v>0</v>
      </c>
      <c r="N433" s="31">
        <f t="shared" si="13"/>
        <v>0</v>
      </c>
      <c r="O433" s="19"/>
    </row>
    <row r="434" spans="1:15">
      <c r="A434" s="14" t="s">
        <v>35</v>
      </c>
      <c r="B434" s="12">
        <v>23</v>
      </c>
      <c r="C434" s="17">
        <v>53164.10546875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  <c r="I434" s="18">
        <v>0</v>
      </c>
      <c r="J434" s="18">
        <v>0</v>
      </c>
      <c r="K434" s="18">
        <v>0</v>
      </c>
      <c r="L434" s="18">
        <v>0</v>
      </c>
      <c r="M434" s="31">
        <f t="shared" si="12"/>
        <v>0</v>
      </c>
      <c r="N434" s="31">
        <f t="shared" si="13"/>
        <v>0</v>
      </c>
      <c r="O434" s="19"/>
    </row>
    <row r="435" spans="1:15">
      <c r="A435" s="14" t="s">
        <v>35</v>
      </c>
      <c r="B435" s="12">
        <v>24</v>
      </c>
      <c r="C435" s="17">
        <v>49680.5078125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  <c r="I435" s="18">
        <v>0</v>
      </c>
      <c r="J435" s="18">
        <v>0</v>
      </c>
      <c r="K435" s="18">
        <v>0</v>
      </c>
      <c r="L435" s="18">
        <v>0</v>
      </c>
      <c r="M435" s="31">
        <f t="shared" si="12"/>
        <v>0</v>
      </c>
      <c r="N435" s="31">
        <f t="shared" si="13"/>
        <v>0</v>
      </c>
      <c r="O435" s="19"/>
    </row>
    <row r="436" spans="1:15">
      <c r="A436" s="14" t="s">
        <v>36</v>
      </c>
      <c r="B436" s="12">
        <v>1</v>
      </c>
      <c r="C436" s="17">
        <v>46598.765625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  <c r="I436" s="18">
        <v>0</v>
      </c>
      <c r="J436" s="18">
        <v>0</v>
      </c>
      <c r="K436" s="18">
        <v>0</v>
      </c>
      <c r="L436" s="18">
        <v>0</v>
      </c>
      <c r="M436" s="31">
        <f t="shared" si="12"/>
        <v>0</v>
      </c>
      <c r="N436" s="31">
        <f t="shared" si="13"/>
        <v>0</v>
      </c>
      <c r="O436" s="19"/>
    </row>
    <row r="437" spans="1:15">
      <c r="A437" s="14" t="s">
        <v>36</v>
      </c>
      <c r="B437" s="12">
        <v>2</v>
      </c>
      <c r="C437" s="17">
        <v>44099.0078125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  <c r="I437" s="18">
        <v>0</v>
      </c>
      <c r="J437" s="18">
        <v>0</v>
      </c>
      <c r="K437" s="18">
        <v>0</v>
      </c>
      <c r="L437" s="18">
        <v>0</v>
      </c>
      <c r="M437" s="31">
        <f t="shared" si="12"/>
        <v>0</v>
      </c>
      <c r="N437" s="31">
        <f t="shared" si="13"/>
        <v>0</v>
      </c>
      <c r="O437" s="19"/>
    </row>
    <row r="438" spans="1:15">
      <c r="A438" s="14" t="s">
        <v>36</v>
      </c>
      <c r="B438" s="12">
        <v>3</v>
      </c>
      <c r="C438" s="17">
        <v>42208.609375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  <c r="I438" s="18">
        <v>0</v>
      </c>
      <c r="J438" s="18">
        <v>0</v>
      </c>
      <c r="K438" s="18">
        <v>0</v>
      </c>
      <c r="L438" s="18">
        <v>0</v>
      </c>
      <c r="M438" s="31">
        <f t="shared" si="12"/>
        <v>0</v>
      </c>
      <c r="N438" s="31">
        <f t="shared" si="13"/>
        <v>0</v>
      </c>
      <c r="O438" s="19"/>
    </row>
    <row r="439" spans="1:15">
      <c r="A439" s="14" t="s">
        <v>36</v>
      </c>
      <c r="B439" s="12">
        <v>4</v>
      </c>
      <c r="C439" s="17">
        <v>40873.61328125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18">
        <v>0</v>
      </c>
      <c r="J439" s="18">
        <v>0</v>
      </c>
      <c r="K439" s="18">
        <v>0</v>
      </c>
      <c r="L439" s="18">
        <v>0</v>
      </c>
      <c r="M439" s="31">
        <f t="shared" si="12"/>
        <v>0</v>
      </c>
      <c r="N439" s="31">
        <f t="shared" si="13"/>
        <v>0</v>
      </c>
      <c r="O439" s="19"/>
    </row>
    <row r="440" spans="1:15">
      <c r="A440" s="14" t="s">
        <v>36</v>
      </c>
      <c r="B440" s="12">
        <v>5</v>
      </c>
      <c r="C440" s="17">
        <v>40095.23828125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  <c r="I440" s="18">
        <v>0</v>
      </c>
      <c r="J440" s="18">
        <v>0</v>
      </c>
      <c r="K440" s="18">
        <v>0</v>
      </c>
      <c r="L440" s="18">
        <v>0</v>
      </c>
      <c r="M440" s="31">
        <f t="shared" si="12"/>
        <v>0</v>
      </c>
      <c r="N440" s="31">
        <f t="shared" si="13"/>
        <v>0</v>
      </c>
      <c r="O440" s="19"/>
    </row>
    <row r="441" spans="1:15">
      <c r="A441" s="14" t="s">
        <v>36</v>
      </c>
      <c r="B441" s="12">
        <v>6</v>
      </c>
      <c r="C441" s="17">
        <v>39715.72265625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  <c r="I441" s="18">
        <v>0</v>
      </c>
      <c r="J441" s="18">
        <v>0</v>
      </c>
      <c r="K441" s="18">
        <v>0</v>
      </c>
      <c r="L441" s="18">
        <v>0</v>
      </c>
      <c r="M441" s="31">
        <f t="shared" si="12"/>
        <v>0</v>
      </c>
      <c r="N441" s="31">
        <f t="shared" si="13"/>
        <v>0</v>
      </c>
      <c r="O441" s="19"/>
    </row>
    <row r="442" spans="1:15">
      <c r="A442" s="14" t="s">
        <v>36</v>
      </c>
      <c r="B442" s="12">
        <v>7</v>
      </c>
      <c r="C442" s="17">
        <v>39970.8203125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  <c r="I442" s="18">
        <v>0</v>
      </c>
      <c r="J442" s="18">
        <v>0</v>
      </c>
      <c r="K442" s="18">
        <v>0</v>
      </c>
      <c r="L442" s="18">
        <v>0</v>
      </c>
      <c r="M442" s="31">
        <f t="shared" si="12"/>
        <v>0</v>
      </c>
      <c r="N442" s="31">
        <f t="shared" si="13"/>
        <v>0</v>
      </c>
      <c r="O442" s="19"/>
    </row>
    <row r="443" spans="1:15">
      <c r="A443" s="14" t="s">
        <v>36</v>
      </c>
      <c r="B443" s="12">
        <v>8</v>
      </c>
      <c r="C443" s="17">
        <v>40075.15234375</v>
      </c>
      <c r="D443" s="17">
        <v>40.700000000000003</v>
      </c>
      <c r="E443" s="17">
        <v>32</v>
      </c>
      <c r="F443" s="17">
        <v>22.36389855861</v>
      </c>
      <c r="G443" s="17">
        <v>22.36389855861</v>
      </c>
      <c r="H443" s="17">
        <v>0</v>
      </c>
      <c r="I443" s="18">
        <v>1.2894586105E-2</v>
      </c>
      <c r="J443" s="18">
        <v>1.2894586105E-2</v>
      </c>
      <c r="K443" s="18">
        <v>6.7764426450000002E-3</v>
      </c>
      <c r="L443" s="18">
        <v>6.7764426450000002E-3</v>
      </c>
      <c r="M443" s="31">
        <f t="shared" si="12"/>
        <v>1</v>
      </c>
      <c r="N443" s="31">
        <f t="shared" si="13"/>
        <v>0</v>
      </c>
      <c r="O443" s="19"/>
    </row>
    <row r="444" spans="1:15">
      <c r="A444" s="14" t="s">
        <v>36</v>
      </c>
      <c r="B444" s="12">
        <v>9</v>
      </c>
      <c r="C444" s="17">
        <v>42482.61328125</v>
      </c>
      <c r="D444" s="17">
        <v>417.2</v>
      </c>
      <c r="E444" s="17">
        <v>396.7</v>
      </c>
      <c r="F444" s="17">
        <v>177.788376711659</v>
      </c>
      <c r="G444" s="17">
        <v>177.788376711659</v>
      </c>
      <c r="H444" s="17">
        <v>0</v>
      </c>
      <c r="I444" s="18">
        <v>0.168362604281</v>
      </c>
      <c r="J444" s="18">
        <v>0.168362604281</v>
      </c>
      <c r="K444" s="18">
        <v>0.15394628923199999</v>
      </c>
      <c r="L444" s="18">
        <v>0.15394628923199999</v>
      </c>
      <c r="M444" s="31">
        <f t="shared" si="12"/>
        <v>1</v>
      </c>
      <c r="N444" s="31">
        <f t="shared" si="13"/>
        <v>0</v>
      </c>
      <c r="O444" s="19"/>
    </row>
    <row r="445" spans="1:15">
      <c r="A445" s="14" t="s">
        <v>36</v>
      </c>
      <c r="B445" s="12">
        <v>10</v>
      </c>
      <c r="C445" s="17">
        <v>46256.0390625</v>
      </c>
      <c r="D445" s="17">
        <v>891</v>
      </c>
      <c r="E445" s="17">
        <v>884.1</v>
      </c>
      <c r="F445" s="17">
        <v>332.00745583987901</v>
      </c>
      <c r="G445" s="17">
        <v>332.00745583987901</v>
      </c>
      <c r="H445" s="17">
        <v>0</v>
      </c>
      <c r="I445" s="18">
        <v>0.393103054964</v>
      </c>
      <c r="J445" s="18">
        <v>0.393103054964</v>
      </c>
      <c r="K445" s="18">
        <v>0.38825073428899998</v>
      </c>
      <c r="L445" s="18">
        <v>0.38825073428899998</v>
      </c>
      <c r="M445" s="31">
        <f t="shared" si="12"/>
        <v>1</v>
      </c>
      <c r="N445" s="31">
        <f t="shared" si="13"/>
        <v>0</v>
      </c>
      <c r="O445" s="19"/>
    </row>
    <row r="446" spans="1:15">
      <c r="A446" s="14" t="s">
        <v>36</v>
      </c>
      <c r="B446" s="12">
        <v>11</v>
      </c>
      <c r="C446" s="17">
        <v>50092.40625</v>
      </c>
      <c r="D446" s="17">
        <v>969.5</v>
      </c>
      <c r="E446" s="17">
        <v>1120</v>
      </c>
      <c r="F446" s="17">
        <v>696.52541675481496</v>
      </c>
      <c r="G446" s="17">
        <v>696.52541675481496</v>
      </c>
      <c r="H446" s="17">
        <v>0</v>
      </c>
      <c r="I446" s="18">
        <v>0.19196524841400001</v>
      </c>
      <c r="J446" s="18">
        <v>0.19196524841400001</v>
      </c>
      <c r="K446" s="18">
        <v>0.29780209792200002</v>
      </c>
      <c r="L446" s="18">
        <v>0.29780209792200002</v>
      </c>
      <c r="M446" s="31">
        <f t="shared" si="12"/>
        <v>1</v>
      </c>
      <c r="N446" s="31">
        <f t="shared" si="13"/>
        <v>0</v>
      </c>
      <c r="O446" s="19"/>
    </row>
    <row r="447" spans="1:15">
      <c r="A447" s="14" t="s">
        <v>36</v>
      </c>
      <c r="B447" s="12">
        <v>12</v>
      </c>
      <c r="C447" s="17">
        <v>53933.2109375</v>
      </c>
      <c r="D447" s="17">
        <v>1001.7</v>
      </c>
      <c r="E447" s="17">
        <v>1213.3</v>
      </c>
      <c r="F447" s="17">
        <v>764.04970556510796</v>
      </c>
      <c r="G447" s="17">
        <v>766.31134691649004</v>
      </c>
      <c r="H447" s="17">
        <v>2.2616413513809999</v>
      </c>
      <c r="I447" s="18">
        <v>0.16553351130999999</v>
      </c>
      <c r="J447" s="18">
        <v>0.16712397639500001</v>
      </c>
      <c r="K447" s="18">
        <v>0.31433801201299999</v>
      </c>
      <c r="L447" s="18">
        <v>0.31592847709900002</v>
      </c>
      <c r="M447" s="31">
        <f t="shared" si="12"/>
        <v>1</v>
      </c>
      <c r="N447" s="31">
        <f t="shared" si="13"/>
        <v>0</v>
      </c>
      <c r="O447" s="19"/>
    </row>
    <row r="448" spans="1:15">
      <c r="A448" s="14" t="s">
        <v>36</v>
      </c>
      <c r="B448" s="12">
        <v>13</v>
      </c>
      <c r="C448" s="17">
        <v>57521.15625</v>
      </c>
      <c r="D448" s="17">
        <v>1030.4000000000001</v>
      </c>
      <c r="E448" s="17">
        <v>1236.0999999999999</v>
      </c>
      <c r="F448" s="17">
        <v>955.00427086247305</v>
      </c>
      <c r="G448" s="17">
        <v>1017.02444301976</v>
      </c>
      <c r="H448" s="17">
        <v>62.020172157287</v>
      </c>
      <c r="I448" s="18">
        <v>9.4061582130000009E-3</v>
      </c>
      <c r="J448" s="18">
        <v>5.3020906566000003E-2</v>
      </c>
      <c r="K448" s="18">
        <v>0.154061573122</v>
      </c>
      <c r="L448" s="18">
        <v>0.197676321475</v>
      </c>
      <c r="M448" s="31">
        <f t="shared" si="12"/>
        <v>1</v>
      </c>
      <c r="N448" s="31">
        <f t="shared" si="13"/>
        <v>0</v>
      </c>
      <c r="O448" s="19"/>
    </row>
    <row r="449" spans="1:15">
      <c r="A449" s="14" t="s">
        <v>36</v>
      </c>
      <c r="B449" s="12">
        <v>14</v>
      </c>
      <c r="C449" s="17">
        <v>60493.88671875</v>
      </c>
      <c r="D449" s="17">
        <v>980.7</v>
      </c>
      <c r="E449" s="17">
        <v>1147.2</v>
      </c>
      <c r="F449" s="17">
        <v>1074.588283782</v>
      </c>
      <c r="G449" s="17">
        <v>1178.7519060781301</v>
      </c>
      <c r="H449" s="17">
        <v>104.163622296122</v>
      </c>
      <c r="I449" s="18">
        <v>0.13927700849300001</v>
      </c>
      <c r="J449" s="18">
        <v>6.6025516021E-2</v>
      </c>
      <c r="K449" s="18">
        <v>2.2188400898000001E-2</v>
      </c>
      <c r="L449" s="18">
        <v>5.1063091573E-2</v>
      </c>
      <c r="M449" s="31">
        <f t="shared" si="12"/>
        <v>1</v>
      </c>
      <c r="N449" s="31">
        <f t="shared" si="13"/>
        <v>1</v>
      </c>
      <c r="O449" s="19"/>
    </row>
    <row r="450" spans="1:15">
      <c r="A450" s="14" t="s">
        <v>36</v>
      </c>
      <c r="B450" s="12">
        <v>15</v>
      </c>
      <c r="C450" s="17">
        <v>62950.18359375</v>
      </c>
      <c r="D450" s="17">
        <v>1042.7</v>
      </c>
      <c r="E450" s="17">
        <v>1074.2</v>
      </c>
      <c r="F450" s="17">
        <v>1131.8229342659299</v>
      </c>
      <c r="G450" s="17">
        <v>1257.5487282837801</v>
      </c>
      <c r="H450" s="17">
        <v>125.725794017845</v>
      </c>
      <c r="I450" s="18">
        <v>0.15108911974899999</v>
      </c>
      <c r="J450" s="18">
        <v>6.2674356023000005E-2</v>
      </c>
      <c r="K450" s="18">
        <v>0.12893722101499999</v>
      </c>
      <c r="L450" s="18">
        <v>4.0522457289000002E-2</v>
      </c>
      <c r="M450" s="31">
        <f t="shared" si="12"/>
        <v>1</v>
      </c>
      <c r="N450" s="31">
        <f t="shared" si="13"/>
        <v>1</v>
      </c>
      <c r="O450" s="19"/>
    </row>
    <row r="451" spans="1:15">
      <c r="A451" s="14" t="s">
        <v>36</v>
      </c>
      <c r="B451" s="12">
        <v>16</v>
      </c>
      <c r="C451" s="17">
        <v>64575.125</v>
      </c>
      <c r="D451" s="17">
        <v>1151.5</v>
      </c>
      <c r="E451" s="17">
        <v>1017.2</v>
      </c>
      <c r="F451" s="17">
        <v>1130.4057172672001</v>
      </c>
      <c r="G451" s="17">
        <v>1255.42959193918</v>
      </c>
      <c r="H451" s="17">
        <v>125.023874671988</v>
      </c>
      <c r="I451" s="18">
        <v>7.3086914162E-2</v>
      </c>
      <c r="J451" s="18">
        <v>1.4834235394999999E-2</v>
      </c>
      <c r="K451" s="18">
        <v>0.167531358607</v>
      </c>
      <c r="L451" s="18">
        <v>7.9610209047999994E-2</v>
      </c>
      <c r="M451" s="31">
        <f t="shared" si="12"/>
        <v>1</v>
      </c>
      <c r="N451" s="31">
        <f t="shared" si="13"/>
        <v>1</v>
      </c>
      <c r="O451" s="19"/>
    </row>
    <row r="452" spans="1:15">
      <c r="A452" s="14" t="s">
        <v>36</v>
      </c>
      <c r="B452" s="12">
        <v>17</v>
      </c>
      <c r="C452" s="17">
        <v>65246.0546875</v>
      </c>
      <c r="D452" s="17">
        <v>1092.4000000000001</v>
      </c>
      <c r="E452" s="17">
        <v>1004.8</v>
      </c>
      <c r="F452" s="17">
        <v>1125.39308023479</v>
      </c>
      <c r="G452" s="17">
        <v>1210.7500946185301</v>
      </c>
      <c r="H452" s="17">
        <v>85.357014383739994</v>
      </c>
      <c r="I452" s="18">
        <v>8.3227914639999998E-2</v>
      </c>
      <c r="J452" s="18">
        <v>2.3201884834E-2</v>
      </c>
      <c r="K452" s="18">
        <v>0.144831290167</v>
      </c>
      <c r="L452" s="18">
        <v>8.4805260362000007E-2</v>
      </c>
      <c r="M452" s="31">
        <f t="shared" si="12"/>
        <v>1</v>
      </c>
      <c r="N452" s="31">
        <f t="shared" si="13"/>
        <v>1</v>
      </c>
      <c r="O452" s="19"/>
    </row>
    <row r="453" spans="1:15">
      <c r="A453" s="14" t="s">
        <v>36</v>
      </c>
      <c r="B453" s="12">
        <v>18</v>
      </c>
      <c r="C453" s="17">
        <v>65327.6640625</v>
      </c>
      <c r="D453" s="17">
        <v>999.8</v>
      </c>
      <c r="E453" s="17">
        <v>979.5</v>
      </c>
      <c r="F453" s="17">
        <v>1063.6998124775</v>
      </c>
      <c r="G453" s="17">
        <v>1135.07384961863</v>
      </c>
      <c r="H453" s="17">
        <v>71.374037141136995</v>
      </c>
      <c r="I453" s="18">
        <v>9.5129289463999997E-2</v>
      </c>
      <c r="J453" s="18">
        <v>4.4936576988E-2</v>
      </c>
      <c r="K453" s="18">
        <v>0.109404957537</v>
      </c>
      <c r="L453" s="18">
        <v>5.9212245061E-2</v>
      </c>
      <c r="M453" s="31">
        <f t="shared" ref="M453:M516" si="14">IF(F453&gt;5,1,0)</f>
        <v>1</v>
      </c>
      <c r="N453" s="31">
        <f t="shared" ref="N453:N516" si="15">IF(G453&gt;E453,1,0)</f>
        <v>1</v>
      </c>
      <c r="O453" s="19"/>
    </row>
    <row r="454" spans="1:15">
      <c r="A454" s="14" t="s">
        <v>36</v>
      </c>
      <c r="B454" s="12">
        <v>19</v>
      </c>
      <c r="C454" s="17">
        <v>64305.8515625</v>
      </c>
      <c r="D454" s="17">
        <v>798.6</v>
      </c>
      <c r="E454" s="17">
        <v>727.4</v>
      </c>
      <c r="F454" s="17">
        <v>866.938746392594</v>
      </c>
      <c r="G454" s="17">
        <v>878.91755522688197</v>
      </c>
      <c r="H454" s="17">
        <v>11.978808834286999</v>
      </c>
      <c r="I454" s="18">
        <v>5.6482106348000001E-2</v>
      </c>
      <c r="J454" s="18">
        <v>4.8058190149E-2</v>
      </c>
      <c r="K454" s="18">
        <v>0.106552429836</v>
      </c>
      <c r="L454" s="18">
        <v>9.8128513636999995E-2</v>
      </c>
      <c r="M454" s="31">
        <f t="shared" si="14"/>
        <v>1</v>
      </c>
      <c r="N454" s="31">
        <f t="shared" si="15"/>
        <v>1</v>
      </c>
      <c r="O454" s="19"/>
    </row>
    <row r="455" spans="1:15">
      <c r="A455" s="14" t="s">
        <v>36</v>
      </c>
      <c r="B455" s="12">
        <v>20</v>
      </c>
      <c r="C455" s="17">
        <v>62443.2265625</v>
      </c>
      <c r="D455" s="17">
        <v>265.10000000000002</v>
      </c>
      <c r="E455" s="17">
        <v>242.1</v>
      </c>
      <c r="F455" s="17">
        <v>293.14382147931201</v>
      </c>
      <c r="G455" s="17">
        <v>294.91887325058201</v>
      </c>
      <c r="H455" s="17">
        <v>1.7750517712689999</v>
      </c>
      <c r="I455" s="18">
        <v>2.0969671765E-2</v>
      </c>
      <c r="J455" s="18">
        <v>1.9721393444999999E-2</v>
      </c>
      <c r="K455" s="18">
        <v>3.7144074015E-2</v>
      </c>
      <c r="L455" s="18">
        <v>3.5895795695000003E-2</v>
      </c>
      <c r="M455" s="31">
        <f t="shared" si="14"/>
        <v>1</v>
      </c>
      <c r="N455" s="31">
        <f t="shared" si="15"/>
        <v>1</v>
      </c>
      <c r="O455" s="19"/>
    </row>
    <row r="456" spans="1:15">
      <c r="A456" s="14" t="s">
        <v>36</v>
      </c>
      <c r="B456" s="12">
        <v>21</v>
      </c>
      <c r="C456" s="17">
        <v>60820.91015625</v>
      </c>
      <c r="D456" s="17">
        <v>18.2</v>
      </c>
      <c r="E456" s="17">
        <v>15.1</v>
      </c>
      <c r="F456" s="17">
        <v>9.4092686049880001</v>
      </c>
      <c r="G456" s="17">
        <v>9.4092686049880001</v>
      </c>
      <c r="H456" s="17">
        <v>0</v>
      </c>
      <c r="I456" s="18">
        <v>6.1819489409999998E-3</v>
      </c>
      <c r="J456" s="18">
        <v>6.1819489409999998E-3</v>
      </c>
      <c r="K456" s="18">
        <v>4.0019208120000002E-3</v>
      </c>
      <c r="L456" s="18">
        <v>4.0019208120000002E-3</v>
      </c>
      <c r="M456" s="31">
        <f t="shared" si="14"/>
        <v>1</v>
      </c>
      <c r="N456" s="31">
        <f t="shared" si="15"/>
        <v>0</v>
      </c>
      <c r="O456" s="19"/>
    </row>
    <row r="457" spans="1:15">
      <c r="A457" s="14" t="s">
        <v>36</v>
      </c>
      <c r="B457" s="12">
        <v>22</v>
      </c>
      <c r="C457" s="17">
        <v>58494.46875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8">
        <v>0</v>
      </c>
      <c r="J457" s="18">
        <v>0</v>
      </c>
      <c r="K457" s="18">
        <v>0</v>
      </c>
      <c r="L457" s="18">
        <v>0</v>
      </c>
      <c r="M457" s="31">
        <f t="shared" si="14"/>
        <v>0</v>
      </c>
      <c r="N457" s="31">
        <f t="shared" si="15"/>
        <v>0</v>
      </c>
      <c r="O457" s="19"/>
    </row>
    <row r="458" spans="1:15">
      <c r="A458" s="14" t="s">
        <v>36</v>
      </c>
      <c r="B458" s="12">
        <v>23</v>
      </c>
      <c r="C458" s="17">
        <v>54480.09375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  <c r="I458" s="18">
        <v>0</v>
      </c>
      <c r="J458" s="18">
        <v>0</v>
      </c>
      <c r="K458" s="18">
        <v>0</v>
      </c>
      <c r="L458" s="18">
        <v>0</v>
      </c>
      <c r="M458" s="31">
        <f t="shared" si="14"/>
        <v>0</v>
      </c>
      <c r="N458" s="31">
        <f t="shared" si="15"/>
        <v>0</v>
      </c>
      <c r="O458" s="19"/>
    </row>
    <row r="459" spans="1:15">
      <c r="A459" s="14" t="s">
        <v>36</v>
      </c>
      <c r="B459" s="12">
        <v>24</v>
      </c>
      <c r="C459" s="17">
        <v>50245.05078125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  <c r="I459" s="18">
        <v>0</v>
      </c>
      <c r="J459" s="18">
        <v>0</v>
      </c>
      <c r="K459" s="18">
        <v>0</v>
      </c>
      <c r="L459" s="18">
        <v>0</v>
      </c>
      <c r="M459" s="31">
        <f t="shared" si="14"/>
        <v>0</v>
      </c>
      <c r="N459" s="31">
        <f t="shared" si="15"/>
        <v>0</v>
      </c>
      <c r="O459" s="19"/>
    </row>
    <row r="460" spans="1:15">
      <c r="A460" s="14" t="s">
        <v>37</v>
      </c>
      <c r="B460" s="12">
        <v>1</v>
      </c>
      <c r="C460" s="17">
        <v>46852.7421875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  <c r="I460" s="18">
        <v>0</v>
      </c>
      <c r="J460" s="18">
        <v>0</v>
      </c>
      <c r="K460" s="18">
        <v>0</v>
      </c>
      <c r="L460" s="18">
        <v>0</v>
      </c>
      <c r="M460" s="31">
        <f t="shared" si="14"/>
        <v>0</v>
      </c>
      <c r="N460" s="31">
        <f t="shared" si="15"/>
        <v>0</v>
      </c>
      <c r="O460" s="19"/>
    </row>
    <row r="461" spans="1:15">
      <c r="A461" s="14" t="s">
        <v>37</v>
      </c>
      <c r="B461" s="12">
        <v>2</v>
      </c>
      <c r="C461" s="17">
        <v>44409.97265625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  <c r="I461" s="18">
        <v>0</v>
      </c>
      <c r="J461" s="18">
        <v>0</v>
      </c>
      <c r="K461" s="18">
        <v>0</v>
      </c>
      <c r="L461" s="18">
        <v>0</v>
      </c>
      <c r="M461" s="31">
        <f t="shared" si="14"/>
        <v>0</v>
      </c>
      <c r="N461" s="31">
        <f t="shared" si="15"/>
        <v>0</v>
      </c>
      <c r="O461" s="19"/>
    </row>
    <row r="462" spans="1:15">
      <c r="A462" s="14" t="s">
        <v>37</v>
      </c>
      <c r="B462" s="12">
        <v>3</v>
      </c>
      <c r="C462" s="17">
        <v>42734.2421875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  <c r="I462" s="18">
        <v>0</v>
      </c>
      <c r="J462" s="18">
        <v>0</v>
      </c>
      <c r="K462" s="18">
        <v>0</v>
      </c>
      <c r="L462" s="18">
        <v>0</v>
      </c>
      <c r="M462" s="31">
        <f t="shared" si="14"/>
        <v>0</v>
      </c>
      <c r="N462" s="31">
        <f t="shared" si="15"/>
        <v>0</v>
      </c>
      <c r="O462" s="19"/>
    </row>
    <row r="463" spans="1:15">
      <c r="A463" s="14" t="s">
        <v>37</v>
      </c>
      <c r="B463" s="12">
        <v>4</v>
      </c>
      <c r="C463" s="17">
        <v>41852.42578125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  <c r="I463" s="18">
        <v>0</v>
      </c>
      <c r="J463" s="18">
        <v>0</v>
      </c>
      <c r="K463" s="18">
        <v>0</v>
      </c>
      <c r="L463" s="18">
        <v>0</v>
      </c>
      <c r="M463" s="31">
        <f t="shared" si="14"/>
        <v>0</v>
      </c>
      <c r="N463" s="31">
        <f t="shared" si="15"/>
        <v>0</v>
      </c>
      <c r="O463" s="19"/>
    </row>
    <row r="464" spans="1:15">
      <c r="A464" s="14" t="s">
        <v>37</v>
      </c>
      <c r="B464" s="12">
        <v>5</v>
      </c>
      <c r="C464" s="17">
        <v>41864.68359375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  <c r="I464" s="18">
        <v>0</v>
      </c>
      <c r="J464" s="18">
        <v>0</v>
      </c>
      <c r="K464" s="18">
        <v>0</v>
      </c>
      <c r="L464" s="18">
        <v>0</v>
      </c>
      <c r="M464" s="31">
        <f t="shared" si="14"/>
        <v>0</v>
      </c>
      <c r="N464" s="31">
        <f t="shared" si="15"/>
        <v>0</v>
      </c>
      <c r="O464" s="19"/>
    </row>
    <row r="465" spans="1:15">
      <c r="A465" s="14" t="s">
        <v>37</v>
      </c>
      <c r="B465" s="12">
        <v>6</v>
      </c>
      <c r="C465" s="17">
        <v>43318.375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  <c r="I465" s="18">
        <v>0</v>
      </c>
      <c r="J465" s="18">
        <v>0</v>
      </c>
      <c r="K465" s="18">
        <v>0</v>
      </c>
      <c r="L465" s="18">
        <v>0</v>
      </c>
      <c r="M465" s="31">
        <f t="shared" si="14"/>
        <v>0</v>
      </c>
      <c r="N465" s="31">
        <f t="shared" si="15"/>
        <v>0</v>
      </c>
      <c r="O465" s="19"/>
    </row>
    <row r="466" spans="1:15">
      <c r="A466" s="14" t="s">
        <v>37</v>
      </c>
      <c r="B466" s="12">
        <v>7</v>
      </c>
      <c r="C466" s="17">
        <v>45708.08203125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  <c r="I466" s="18">
        <v>0</v>
      </c>
      <c r="J466" s="18">
        <v>0</v>
      </c>
      <c r="K466" s="18">
        <v>0</v>
      </c>
      <c r="L466" s="18">
        <v>0</v>
      </c>
      <c r="M466" s="31">
        <f t="shared" si="14"/>
        <v>0</v>
      </c>
      <c r="N466" s="31">
        <f t="shared" si="15"/>
        <v>0</v>
      </c>
      <c r="O466" s="19"/>
    </row>
    <row r="467" spans="1:15">
      <c r="A467" s="14" t="s">
        <v>37</v>
      </c>
      <c r="B467" s="12">
        <v>8</v>
      </c>
      <c r="C467" s="17">
        <v>46248.2578125</v>
      </c>
      <c r="D467" s="17">
        <v>44.1</v>
      </c>
      <c r="E467" s="17">
        <v>37.299999999999997</v>
      </c>
      <c r="F467" s="17">
        <v>42.807291008678</v>
      </c>
      <c r="G467" s="17">
        <v>42.807291008678</v>
      </c>
      <c r="H467" s="17">
        <v>0</v>
      </c>
      <c r="I467" s="18">
        <v>9.0907805200000002E-4</v>
      </c>
      <c r="J467" s="18">
        <v>9.0907805200000002E-4</v>
      </c>
      <c r="K467" s="18">
        <v>3.8729191340000002E-3</v>
      </c>
      <c r="L467" s="18">
        <v>3.8729191340000002E-3</v>
      </c>
      <c r="M467" s="31">
        <f t="shared" si="14"/>
        <v>1</v>
      </c>
      <c r="N467" s="31">
        <f t="shared" si="15"/>
        <v>1</v>
      </c>
      <c r="O467" s="19"/>
    </row>
    <row r="468" spans="1:15">
      <c r="A468" s="14" t="s">
        <v>37</v>
      </c>
      <c r="B468" s="12">
        <v>9</v>
      </c>
      <c r="C468" s="17">
        <v>47831.75</v>
      </c>
      <c r="D468" s="17">
        <v>416.4</v>
      </c>
      <c r="E468" s="17">
        <v>437.5</v>
      </c>
      <c r="F468" s="17">
        <v>407.50201222773597</v>
      </c>
      <c r="G468" s="17">
        <v>407.50201222773597</v>
      </c>
      <c r="H468" s="17">
        <v>0</v>
      </c>
      <c r="I468" s="18">
        <v>6.2573753669999998E-3</v>
      </c>
      <c r="J468" s="18">
        <v>6.2573753669999998E-3</v>
      </c>
      <c r="K468" s="18">
        <v>2.1095631343999999E-2</v>
      </c>
      <c r="L468" s="18">
        <v>2.1095631343999999E-2</v>
      </c>
      <c r="M468" s="31">
        <f t="shared" si="14"/>
        <v>1</v>
      </c>
      <c r="N468" s="31">
        <f t="shared" si="15"/>
        <v>0</v>
      </c>
      <c r="O468" s="19"/>
    </row>
    <row r="469" spans="1:15">
      <c r="A469" s="14" t="s">
        <v>37</v>
      </c>
      <c r="B469" s="12">
        <v>10</v>
      </c>
      <c r="C469" s="17">
        <v>50703.2734375</v>
      </c>
      <c r="D469" s="17">
        <v>894.4</v>
      </c>
      <c r="E469" s="17">
        <v>878.9</v>
      </c>
      <c r="F469" s="17">
        <v>853.92134520663103</v>
      </c>
      <c r="G469" s="17">
        <v>853.92134520663103</v>
      </c>
      <c r="H469" s="17">
        <v>0</v>
      </c>
      <c r="I469" s="18">
        <v>2.8466001963999999E-2</v>
      </c>
      <c r="J469" s="18">
        <v>2.8466001963999999E-2</v>
      </c>
      <c r="K469" s="18">
        <v>1.7565861317000001E-2</v>
      </c>
      <c r="L469" s="18">
        <v>1.7565861317000001E-2</v>
      </c>
      <c r="M469" s="31">
        <f t="shared" si="14"/>
        <v>1</v>
      </c>
      <c r="N469" s="31">
        <f t="shared" si="15"/>
        <v>0</v>
      </c>
      <c r="O469" s="19"/>
    </row>
    <row r="470" spans="1:15">
      <c r="A470" s="14" t="s">
        <v>37</v>
      </c>
      <c r="B470" s="12">
        <v>11</v>
      </c>
      <c r="C470" s="17">
        <v>53923.9375</v>
      </c>
      <c r="D470" s="17">
        <v>1093.9000000000001</v>
      </c>
      <c r="E470" s="17">
        <v>1096.3</v>
      </c>
      <c r="F470" s="17">
        <v>1082.21563370999</v>
      </c>
      <c r="G470" s="17">
        <v>1136.8050160898099</v>
      </c>
      <c r="H470" s="17">
        <v>54.589382379816001</v>
      </c>
      <c r="I470" s="18">
        <v>3.0172303859999999E-2</v>
      </c>
      <c r="J470" s="18">
        <v>8.2168539310000007E-3</v>
      </c>
      <c r="K470" s="18">
        <v>2.8484540147000002E-2</v>
      </c>
      <c r="L470" s="18">
        <v>9.9046176440000001E-3</v>
      </c>
      <c r="M470" s="31">
        <f t="shared" si="14"/>
        <v>1</v>
      </c>
      <c r="N470" s="31">
        <f t="shared" si="15"/>
        <v>1</v>
      </c>
      <c r="O470" s="19"/>
    </row>
    <row r="471" spans="1:15">
      <c r="A471" s="14" t="s">
        <v>37</v>
      </c>
      <c r="B471" s="12">
        <v>12</v>
      </c>
      <c r="C471" s="17">
        <v>57232.76953125</v>
      </c>
      <c r="D471" s="17">
        <v>1147.7</v>
      </c>
      <c r="E471" s="17">
        <v>1165.2</v>
      </c>
      <c r="F471" s="17">
        <v>1097.0264192986001</v>
      </c>
      <c r="G471" s="17">
        <v>1156.3158724949101</v>
      </c>
      <c r="H471" s="17">
        <v>59.289453196308003</v>
      </c>
      <c r="I471" s="18">
        <v>6.0589820630000003E-3</v>
      </c>
      <c r="J471" s="18">
        <v>3.5635429465999999E-2</v>
      </c>
      <c r="K471" s="18">
        <v>6.2476283429999998E-3</v>
      </c>
      <c r="L471" s="18">
        <v>4.7942039874000003E-2</v>
      </c>
      <c r="M471" s="31">
        <f t="shared" si="14"/>
        <v>1</v>
      </c>
      <c r="N471" s="31">
        <f t="shared" si="15"/>
        <v>0</v>
      </c>
      <c r="O471" s="19"/>
    </row>
    <row r="472" spans="1:15">
      <c r="A472" s="14" t="s">
        <v>37</v>
      </c>
      <c r="B472" s="12">
        <v>13</v>
      </c>
      <c r="C472" s="17">
        <v>60460.32421875</v>
      </c>
      <c r="D472" s="17">
        <v>1210.7</v>
      </c>
      <c r="E472" s="17">
        <v>1176.7</v>
      </c>
      <c r="F472" s="17">
        <v>1175.5275424517499</v>
      </c>
      <c r="G472" s="17">
        <v>1234.2108865125999</v>
      </c>
      <c r="H472" s="17">
        <v>58.683344060844</v>
      </c>
      <c r="I472" s="18">
        <v>1.6533675465000001E-2</v>
      </c>
      <c r="J472" s="18">
        <v>2.4734498979E-2</v>
      </c>
      <c r="K472" s="18">
        <v>4.0443661401000003E-2</v>
      </c>
      <c r="L472" s="18">
        <v>8.2451304299999996E-4</v>
      </c>
      <c r="M472" s="31">
        <f t="shared" si="14"/>
        <v>1</v>
      </c>
      <c r="N472" s="31">
        <f t="shared" si="15"/>
        <v>1</v>
      </c>
      <c r="O472" s="19"/>
    </row>
    <row r="473" spans="1:15">
      <c r="A473" s="14" t="s">
        <v>37</v>
      </c>
      <c r="B473" s="12">
        <v>14</v>
      </c>
      <c r="C473" s="17">
        <v>63720.7734375</v>
      </c>
      <c r="D473" s="17">
        <v>1177.3</v>
      </c>
      <c r="E473" s="17">
        <v>1181.4000000000001</v>
      </c>
      <c r="F473" s="17">
        <v>1129.0373500974999</v>
      </c>
      <c r="G473" s="17">
        <v>1191.7497278902299</v>
      </c>
      <c r="H473" s="17">
        <v>62.712377792729001</v>
      </c>
      <c r="I473" s="18">
        <v>1.0161552665E-2</v>
      </c>
      <c r="J473" s="18">
        <v>3.3939978833999997E-2</v>
      </c>
      <c r="K473" s="18">
        <v>7.2782896549999998E-3</v>
      </c>
      <c r="L473" s="18">
        <v>3.6823241844000001E-2</v>
      </c>
      <c r="M473" s="31">
        <f t="shared" si="14"/>
        <v>1</v>
      </c>
      <c r="N473" s="31">
        <f t="shared" si="15"/>
        <v>1</v>
      </c>
      <c r="O473" s="19"/>
    </row>
    <row r="474" spans="1:15">
      <c r="A474" s="14" t="s">
        <v>37</v>
      </c>
      <c r="B474" s="12">
        <v>15</v>
      </c>
      <c r="C474" s="17">
        <v>66124.0390625</v>
      </c>
      <c r="D474" s="17">
        <v>1177.5</v>
      </c>
      <c r="E474" s="17">
        <v>1165.3</v>
      </c>
      <c r="F474" s="17">
        <v>1063.16530264828</v>
      </c>
      <c r="G474" s="17">
        <v>1120.56394427141</v>
      </c>
      <c r="H474" s="17">
        <v>57.398641623125002</v>
      </c>
      <c r="I474" s="18">
        <v>4.0039420343000003E-2</v>
      </c>
      <c r="J474" s="18">
        <v>8.0404147223000003E-2</v>
      </c>
      <c r="K474" s="18">
        <v>3.1459954801999999E-2</v>
      </c>
      <c r="L474" s="18">
        <v>7.1824681680999994E-2</v>
      </c>
      <c r="M474" s="31">
        <f t="shared" si="14"/>
        <v>1</v>
      </c>
      <c r="N474" s="31">
        <f t="shared" si="15"/>
        <v>0</v>
      </c>
      <c r="O474" s="19"/>
    </row>
    <row r="475" spans="1:15">
      <c r="A475" s="14" t="s">
        <v>37</v>
      </c>
      <c r="B475" s="12">
        <v>16</v>
      </c>
      <c r="C475" s="17">
        <v>67538.6953125</v>
      </c>
      <c r="D475" s="17">
        <v>1154</v>
      </c>
      <c r="E475" s="17">
        <v>1132.2</v>
      </c>
      <c r="F475" s="17">
        <v>990.34682026783605</v>
      </c>
      <c r="G475" s="17">
        <v>1104.61894821856</v>
      </c>
      <c r="H475" s="17">
        <v>114.272127950721</v>
      </c>
      <c r="I475" s="18">
        <v>3.4726478046000001E-2</v>
      </c>
      <c r="J475" s="18">
        <v>0.115086624284</v>
      </c>
      <c r="K475" s="18">
        <v>1.9395957652000001E-2</v>
      </c>
      <c r="L475" s="18">
        <v>9.9756103890000003E-2</v>
      </c>
      <c r="M475" s="31">
        <f t="shared" si="14"/>
        <v>1</v>
      </c>
      <c r="N475" s="31">
        <f t="shared" si="15"/>
        <v>0</v>
      </c>
      <c r="O475" s="19"/>
    </row>
    <row r="476" spans="1:15">
      <c r="A476" s="14" t="s">
        <v>37</v>
      </c>
      <c r="B476" s="12">
        <v>17</v>
      </c>
      <c r="C476" s="17">
        <v>67827.1484375</v>
      </c>
      <c r="D476" s="17">
        <v>997.2</v>
      </c>
      <c r="E476" s="17">
        <v>1037.5999999999999</v>
      </c>
      <c r="F476" s="17">
        <v>988.48149287197396</v>
      </c>
      <c r="G476" s="17">
        <v>1103.49882316139</v>
      </c>
      <c r="H476" s="17">
        <v>115.017330289417</v>
      </c>
      <c r="I476" s="18">
        <v>7.4753040197000006E-2</v>
      </c>
      <c r="J476" s="18">
        <v>6.1311583170000003E-3</v>
      </c>
      <c r="K476" s="18">
        <v>4.6342351027000003E-2</v>
      </c>
      <c r="L476" s="18">
        <v>3.4541847488000002E-2</v>
      </c>
      <c r="M476" s="31">
        <f t="shared" si="14"/>
        <v>1</v>
      </c>
      <c r="N476" s="31">
        <f t="shared" si="15"/>
        <v>1</v>
      </c>
      <c r="O476" s="19"/>
    </row>
    <row r="477" spans="1:15">
      <c r="A477" s="14" t="s">
        <v>37</v>
      </c>
      <c r="B477" s="12">
        <v>18</v>
      </c>
      <c r="C477" s="17">
        <v>66851.2734375</v>
      </c>
      <c r="D477" s="17">
        <v>896.5</v>
      </c>
      <c r="E477" s="17">
        <v>868.6</v>
      </c>
      <c r="F477" s="17">
        <v>647.21114896522602</v>
      </c>
      <c r="G477" s="17">
        <v>713.95140353441195</v>
      </c>
      <c r="H477" s="17">
        <v>66.740254569184998</v>
      </c>
      <c r="I477" s="18">
        <v>0.12837454041099999</v>
      </c>
      <c r="J477" s="18">
        <v>0.175308615354</v>
      </c>
      <c r="K477" s="18">
        <v>0.10875428724699999</v>
      </c>
      <c r="L477" s="18">
        <v>0.15568836219000001</v>
      </c>
      <c r="M477" s="31">
        <f t="shared" si="14"/>
        <v>1</v>
      </c>
      <c r="N477" s="31">
        <f t="shared" si="15"/>
        <v>0</v>
      </c>
      <c r="O477" s="19"/>
    </row>
    <row r="478" spans="1:15">
      <c r="A478" s="14" t="s">
        <v>37</v>
      </c>
      <c r="B478" s="12">
        <v>19</v>
      </c>
      <c r="C478" s="17">
        <v>65241.62109375</v>
      </c>
      <c r="D478" s="17">
        <v>723.8</v>
      </c>
      <c r="E478" s="17">
        <v>685.1</v>
      </c>
      <c r="F478" s="17">
        <v>458.200445307758</v>
      </c>
      <c r="G478" s="17">
        <v>524.06692374878503</v>
      </c>
      <c r="H478" s="17">
        <v>65.866478441026004</v>
      </c>
      <c r="I478" s="18">
        <v>0.14045926599899999</v>
      </c>
      <c r="J478" s="18">
        <v>0.186778871091</v>
      </c>
      <c r="K478" s="18">
        <v>0.113244076126</v>
      </c>
      <c r="L478" s="18">
        <v>0.15956368121799999</v>
      </c>
      <c r="M478" s="31">
        <f t="shared" si="14"/>
        <v>1</v>
      </c>
      <c r="N478" s="31">
        <f t="shared" si="15"/>
        <v>0</v>
      </c>
      <c r="O478" s="19"/>
    </row>
    <row r="479" spans="1:15">
      <c r="A479" s="14" t="s">
        <v>37</v>
      </c>
      <c r="B479" s="12">
        <v>20</v>
      </c>
      <c r="C479" s="17">
        <v>62947.33203125</v>
      </c>
      <c r="D479" s="17">
        <v>181.1</v>
      </c>
      <c r="E479" s="17">
        <v>221.1</v>
      </c>
      <c r="F479" s="17">
        <v>152.43947921540999</v>
      </c>
      <c r="G479" s="17">
        <v>152.43947921540999</v>
      </c>
      <c r="H479" s="17">
        <v>0</v>
      </c>
      <c r="I479" s="18">
        <v>2.0155077907E-2</v>
      </c>
      <c r="J479" s="18">
        <v>2.0155077907E-2</v>
      </c>
      <c r="K479" s="18">
        <v>4.8284473124999998E-2</v>
      </c>
      <c r="L479" s="18">
        <v>4.8284473124999998E-2</v>
      </c>
      <c r="M479" s="31">
        <f t="shared" si="14"/>
        <v>1</v>
      </c>
      <c r="N479" s="31">
        <f t="shared" si="15"/>
        <v>0</v>
      </c>
      <c r="O479" s="19"/>
    </row>
    <row r="480" spans="1:15">
      <c r="A480" s="14" t="s">
        <v>37</v>
      </c>
      <c r="B480" s="12">
        <v>21</v>
      </c>
      <c r="C480" s="17">
        <v>61173.28515625</v>
      </c>
      <c r="D480" s="17">
        <v>11.9</v>
      </c>
      <c r="E480" s="17">
        <v>10.9</v>
      </c>
      <c r="F480" s="17">
        <v>16.330019467069999</v>
      </c>
      <c r="G480" s="17">
        <v>16.332346755905</v>
      </c>
      <c r="H480" s="17">
        <v>2.327288835E-3</v>
      </c>
      <c r="I480" s="18">
        <v>3.1169808410000002E-3</v>
      </c>
      <c r="J480" s="18">
        <v>3.11534421E-3</v>
      </c>
      <c r="K480" s="18">
        <v>3.8202157209999998E-3</v>
      </c>
      <c r="L480" s="18">
        <v>3.81857909E-3</v>
      </c>
      <c r="M480" s="31">
        <f t="shared" si="14"/>
        <v>1</v>
      </c>
      <c r="N480" s="31">
        <f t="shared" si="15"/>
        <v>1</v>
      </c>
      <c r="O480" s="19"/>
    </row>
    <row r="481" spans="1:15">
      <c r="A481" s="14" t="s">
        <v>37</v>
      </c>
      <c r="B481" s="12">
        <v>22</v>
      </c>
      <c r="C481" s="17">
        <v>58297.140625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  <c r="I481" s="18">
        <v>0</v>
      </c>
      <c r="J481" s="18">
        <v>0</v>
      </c>
      <c r="K481" s="18">
        <v>0</v>
      </c>
      <c r="L481" s="18">
        <v>0</v>
      </c>
      <c r="M481" s="31">
        <f t="shared" si="14"/>
        <v>0</v>
      </c>
      <c r="N481" s="31">
        <f t="shared" si="15"/>
        <v>0</v>
      </c>
      <c r="O481" s="19"/>
    </row>
    <row r="482" spans="1:15">
      <c r="A482" s="14" t="s">
        <v>37</v>
      </c>
      <c r="B482" s="12">
        <v>23</v>
      </c>
      <c r="C482" s="17">
        <v>53779.8984375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  <c r="I482" s="18">
        <v>0</v>
      </c>
      <c r="J482" s="18">
        <v>0</v>
      </c>
      <c r="K482" s="18">
        <v>0</v>
      </c>
      <c r="L482" s="18">
        <v>0</v>
      </c>
      <c r="M482" s="31">
        <f t="shared" si="14"/>
        <v>0</v>
      </c>
      <c r="N482" s="31">
        <f t="shared" si="15"/>
        <v>0</v>
      </c>
      <c r="O482" s="19"/>
    </row>
    <row r="483" spans="1:15">
      <c r="A483" s="14" t="s">
        <v>37</v>
      </c>
      <c r="B483" s="12">
        <v>24</v>
      </c>
      <c r="C483" s="17">
        <v>49419.9140625</v>
      </c>
      <c r="D483" s="17">
        <v>0</v>
      </c>
      <c r="E483" s="17">
        <v>0</v>
      </c>
      <c r="F483" s="17">
        <v>0</v>
      </c>
      <c r="G483" s="17">
        <v>0</v>
      </c>
      <c r="H483" s="17">
        <v>0</v>
      </c>
      <c r="I483" s="18">
        <v>0</v>
      </c>
      <c r="J483" s="18">
        <v>0</v>
      </c>
      <c r="K483" s="18">
        <v>0</v>
      </c>
      <c r="L483" s="18">
        <v>0</v>
      </c>
      <c r="M483" s="31">
        <f t="shared" si="14"/>
        <v>0</v>
      </c>
      <c r="N483" s="31">
        <f t="shared" si="15"/>
        <v>0</v>
      </c>
      <c r="O483" s="19"/>
    </row>
    <row r="484" spans="1:15">
      <c r="A484" s="14" t="s">
        <v>38</v>
      </c>
      <c r="B484" s="12">
        <v>1</v>
      </c>
      <c r="C484" s="17">
        <v>45865.15625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8">
        <v>0</v>
      </c>
      <c r="J484" s="18">
        <v>0</v>
      </c>
      <c r="K484" s="18">
        <v>0</v>
      </c>
      <c r="L484" s="18">
        <v>0</v>
      </c>
      <c r="M484" s="31">
        <f t="shared" si="14"/>
        <v>0</v>
      </c>
      <c r="N484" s="31">
        <f t="shared" si="15"/>
        <v>0</v>
      </c>
      <c r="O484" s="19"/>
    </row>
    <row r="485" spans="1:15">
      <c r="A485" s="14" t="s">
        <v>38</v>
      </c>
      <c r="B485" s="12">
        <v>2</v>
      </c>
      <c r="C485" s="17">
        <v>43360.265625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  <c r="I485" s="18">
        <v>0</v>
      </c>
      <c r="J485" s="18">
        <v>0</v>
      </c>
      <c r="K485" s="18">
        <v>0</v>
      </c>
      <c r="L485" s="18">
        <v>0</v>
      </c>
      <c r="M485" s="31">
        <f t="shared" si="14"/>
        <v>0</v>
      </c>
      <c r="N485" s="31">
        <f t="shared" si="15"/>
        <v>0</v>
      </c>
      <c r="O485" s="19"/>
    </row>
    <row r="486" spans="1:15">
      <c r="A486" s="14" t="s">
        <v>38</v>
      </c>
      <c r="B486" s="12">
        <v>3</v>
      </c>
      <c r="C486" s="17">
        <v>41643.0390625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  <c r="I486" s="18">
        <v>0</v>
      </c>
      <c r="J486" s="18">
        <v>0</v>
      </c>
      <c r="K486" s="18">
        <v>0</v>
      </c>
      <c r="L486" s="18">
        <v>0</v>
      </c>
      <c r="M486" s="31">
        <f t="shared" si="14"/>
        <v>0</v>
      </c>
      <c r="N486" s="31">
        <f t="shared" si="15"/>
        <v>0</v>
      </c>
      <c r="O486" s="19"/>
    </row>
    <row r="487" spans="1:15">
      <c r="A487" s="14" t="s">
        <v>38</v>
      </c>
      <c r="B487" s="12">
        <v>4</v>
      </c>
      <c r="C487" s="17">
        <v>40634.47265625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  <c r="I487" s="18">
        <v>0</v>
      </c>
      <c r="J487" s="18">
        <v>0</v>
      </c>
      <c r="K487" s="18">
        <v>0</v>
      </c>
      <c r="L487" s="18">
        <v>0</v>
      </c>
      <c r="M487" s="31">
        <f t="shared" si="14"/>
        <v>0</v>
      </c>
      <c r="N487" s="31">
        <f t="shared" si="15"/>
        <v>0</v>
      </c>
      <c r="O487" s="19"/>
    </row>
    <row r="488" spans="1:15">
      <c r="A488" s="14" t="s">
        <v>38</v>
      </c>
      <c r="B488" s="12">
        <v>5</v>
      </c>
      <c r="C488" s="17">
        <v>40419.11328125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  <c r="I488" s="18">
        <v>0</v>
      </c>
      <c r="J488" s="18">
        <v>0</v>
      </c>
      <c r="K488" s="18">
        <v>0</v>
      </c>
      <c r="L488" s="18">
        <v>0</v>
      </c>
      <c r="M488" s="31">
        <f t="shared" si="14"/>
        <v>0</v>
      </c>
      <c r="N488" s="31">
        <f t="shared" si="15"/>
        <v>0</v>
      </c>
      <c r="O488" s="19"/>
    </row>
    <row r="489" spans="1:15">
      <c r="A489" s="14" t="s">
        <v>38</v>
      </c>
      <c r="B489" s="12">
        <v>6</v>
      </c>
      <c r="C489" s="17">
        <v>41756.52734375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  <c r="I489" s="18">
        <v>0</v>
      </c>
      <c r="J489" s="18">
        <v>0</v>
      </c>
      <c r="K489" s="18">
        <v>0</v>
      </c>
      <c r="L489" s="18">
        <v>0</v>
      </c>
      <c r="M489" s="31">
        <f t="shared" si="14"/>
        <v>0</v>
      </c>
      <c r="N489" s="31">
        <f t="shared" si="15"/>
        <v>0</v>
      </c>
      <c r="O489" s="19"/>
    </row>
    <row r="490" spans="1:15">
      <c r="A490" s="14" t="s">
        <v>38</v>
      </c>
      <c r="B490" s="12">
        <v>7</v>
      </c>
      <c r="C490" s="17">
        <v>44150.69921875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  <c r="I490" s="18">
        <v>0</v>
      </c>
      <c r="J490" s="18">
        <v>0</v>
      </c>
      <c r="K490" s="18">
        <v>0</v>
      </c>
      <c r="L490" s="18">
        <v>0</v>
      </c>
      <c r="M490" s="31">
        <f t="shared" si="14"/>
        <v>0</v>
      </c>
      <c r="N490" s="31">
        <f t="shared" si="15"/>
        <v>0</v>
      </c>
      <c r="O490" s="19"/>
    </row>
    <row r="491" spans="1:15">
      <c r="A491" s="14" t="s">
        <v>38</v>
      </c>
      <c r="B491" s="12">
        <v>8</v>
      </c>
      <c r="C491" s="17">
        <v>44534.3046875</v>
      </c>
      <c r="D491" s="17">
        <v>54.5</v>
      </c>
      <c r="E491" s="17">
        <v>48.7</v>
      </c>
      <c r="F491" s="17">
        <v>50.182282330970999</v>
      </c>
      <c r="G491" s="17">
        <v>50.182282330970999</v>
      </c>
      <c r="H491" s="17">
        <v>0</v>
      </c>
      <c r="I491" s="18">
        <v>3.0363696680000001E-3</v>
      </c>
      <c r="J491" s="18">
        <v>3.0363696680000001E-3</v>
      </c>
      <c r="K491" s="18">
        <v>1.0423926369999999E-3</v>
      </c>
      <c r="L491" s="18">
        <v>1.0423926369999999E-3</v>
      </c>
      <c r="M491" s="31">
        <f t="shared" si="14"/>
        <v>1</v>
      </c>
      <c r="N491" s="31">
        <f t="shared" si="15"/>
        <v>1</v>
      </c>
      <c r="O491" s="19"/>
    </row>
    <row r="492" spans="1:15">
      <c r="A492" s="14" t="s">
        <v>38</v>
      </c>
      <c r="B492" s="12">
        <v>9</v>
      </c>
      <c r="C492" s="17">
        <v>46049.515625</v>
      </c>
      <c r="D492" s="17">
        <v>513.4</v>
      </c>
      <c r="E492" s="17">
        <v>511.2</v>
      </c>
      <c r="F492" s="17">
        <v>502.89325249744797</v>
      </c>
      <c r="G492" s="17">
        <v>502.89325249744797</v>
      </c>
      <c r="H492" s="17">
        <v>0</v>
      </c>
      <c r="I492" s="18">
        <v>7.3887113230000001E-3</v>
      </c>
      <c r="J492" s="18">
        <v>7.3887113230000001E-3</v>
      </c>
      <c r="K492" s="18">
        <v>5.8415945859999997E-3</v>
      </c>
      <c r="L492" s="18">
        <v>5.8415945859999997E-3</v>
      </c>
      <c r="M492" s="31">
        <f t="shared" si="14"/>
        <v>1</v>
      </c>
      <c r="N492" s="31">
        <f t="shared" si="15"/>
        <v>0</v>
      </c>
      <c r="O492" s="19"/>
    </row>
    <row r="493" spans="1:15">
      <c r="A493" s="14" t="s">
        <v>38</v>
      </c>
      <c r="B493" s="12">
        <v>10</v>
      </c>
      <c r="C493" s="17">
        <v>49199.3671875</v>
      </c>
      <c r="D493" s="17">
        <v>1084.5999999999999</v>
      </c>
      <c r="E493" s="17">
        <v>1072.0999999999999</v>
      </c>
      <c r="F493" s="17">
        <v>1085.71437812103</v>
      </c>
      <c r="G493" s="17">
        <v>1105.9794851956101</v>
      </c>
      <c r="H493" s="17">
        <v>20.265107074578001</v>
      </c>
      <c r="I493" s="18">
        <v>1.5034799715E-2</v>
      </c>
      <c r="J493" s="18">
        <v>7.8366956399999999E-4</v>
      </c>
      <c r="K493" s="18">
        <v>2.3825235720999999E-2</v>
      </c>
      <c r="L493" s="18">
        <v>9.5741055699999997E-3</v>
      </c>
      <c r="M493" s="31">
        <f t="shared" si="14"/>
        <v>1</v>
      </c>
      <c r="N493" s="31">
        <f t="shared" si="15"/>
        <v>1</v>
      </c>
      <c r="O493" s="19"/>
    </row>
    <row r="494" spans="1:15">
      <c r="A494" s="14" t="s">
        <v>38</v>
      </c>
      <c r="B494" s="12">
        <v>11</v>
      </c>
      <c r="C494" s="17">
        <v>53073.09375</v>
      </c>
      <c r="D494" s="17">
        <v>1234.2</v>
      </c>
      <c r="E494" s="17">
        <v>1239.5999999999999</v>
      </c>
      <c r="F494" s="17">
        <v>1189.5276857716501</v>
      </c>
      <c r="G494" s="17">
        <v>1261.6433474893099</v>
      </c>
      <c r="H494" s="17">
        <v>72.115661717652998</v>
      </c>
      <c r="I494" s="18">
        <v>1.9299119189999998E-2</v>
      </c>
      <c r="J494" s="18">
        <v>3.1415129554999997E-2</v>
      </c>
      <c r="K494" s="18">
        <v>1.5501650836000001E-2</v>
      </c>
      <c r="L494" s="18">
        <v>3.5212597909999997E-2</v>
      </c>
      <c r="M494" s="31">
        <f t="shared" si="14"/>
        <v>1</v>
      </c>
      <c r="N494" s="31">
        <f t="shared" si="15"/>
        <v>1</v>
      </c>
      <c r="O494" s="19"/>
    </row>
    <row r="495" spans="1:15">
      <c r="A495" s="14" t="s">
        <v>38</v>
      </c>
      <c r="B495" s="12">
        <v>12</v>
      </c>
      <c r="C495" s="17">
        <v>56859.5859375</v>
      </c>
      <c r="D495" s="17">
        <v>1295.9000000000001</v>
      </c>
      <c r="E495" s="17">
        <v>1286.5</v>
      </c>
      <c r="F495" s="17">
        <v>1190.16607347118</v>
      </c>
      <c r="G495" s="17">
        <v>1283.31064658377</v>
      </c>
      <c r="H495" s="17">
        <v>93.144573112592994</v>
      </c>
      <c r="I495" s="18">
        <v>8.8532724440000005E-3</v>
      </c>
      <c r="J495" s="18">
        <v>7.4355785182000006E-2</v>
      </c>
      <c r="K495" s="18">
        <v>2.2428645680000001E-3</v>
      </c>
      <c r="L495" s="18">
        <v>6.7745377305000007E-2</v>
      </c>
      <c r="M495" s="31">
        <f t="shared" si="14"/>
        <v>1</v>
      </c>
      <c r="N495" s="31">
        <f t="shared" si="15"/>
        <v>0</v>
      </c>
      <c r="O495" s="19"/>
    </row>
    <row r="496" spans="1:15">
      <c r="A496" s="14" t="s">
        <v>38</v>
      </c>
      <c r="B496" s="12">
        <v>13</v>
      </c>
      <c r="C496" s="17">
        <v>60517.3984375</v>
      </c>
      <c r="D496" s="17">
        <v>1312.7</v>
      </c>
      <c r="E496" s="17">
        <v>1313.2</v>
      </c>
      <c r="F496" s="17">
        <v>1183.16556693448</v>
      </c>
      <c r="G496" s="17">
        <v>1303.5644556633599</v>
      </c>
      <c r="H496" s="17">
        <v>120.398888728884</v>
      </c>
      <c r="I496" s="18">
        <v>6.4244334289999998E-3</v>
      </c>
      <c r="J496" s="18">
        <v>9.1093131549999998E-2</v>
      </c>
      <c r="K496" s="18">
        <v>6.776050869E-3</v>
      </c>
      <c r="L496" s="18">
        <v>9.1444748990999997E-2</v>
      </c>
      <c r="M496" s="31">
        <f t="shared" si="14"/>
        <v>1</v>
      </c>
      <c r="N496" s="31">
        <f t="shared" si="15"/>
        <v>0</v>
      </c>
      <c r="O496" s="19"/>
    </row>
    <row r="497" spans="1:15">
      <c r="A497" s="14" t="s">
        <v>38</v>
      </c>
      <c r="B497" s="12">
        <v>14</v>
      </c>
      <c r="C497" s="17">
        <v>63965.9453125</v>
      </c>
      <c r="D497" s="17">
        <v>1228.4000000000001</v>
      </c>
      <c r="E497" s="17">
        <v>1224.4000000000001</v>
      </c>
      <c r="F497" s="17">
        <v>1135.3917571050599</v>
      </c>
      <c r="G497" s="17">
        <v>1272.78305863937</v>
      </c>
      <c r="H497" s="17">
        <v>137.39130153430901</v>
      </c>
      <c r="I497" s="18">
        <v>3.1211714936000001E-2</v>
      </c>
      <c r="J497" s="18">
        <v>6.5406640572999997E-2</v>
      </c>
      <c r="K497" s="18">
        <v>3.4024654458E-2</v>
      </c>
      <c r="L497" s="18">
        <v>6.2593701050999997E-2</v>
      </c>
      <c r="M497" s="31">
        <f t="shared" si="14"/>
        <v>1</v>
      </c>
      <c r="N497" s="31">
        <f t="shared" si="15"/>
        <v>1</v>
      </c>
      <c r="O497" s="19"/>
    </row>
    <row r="498" spans="1:15">
      <c r="A498" s="14" t="s">
        <v>38</v>
      </c>
      <c r="B498" s="12">
        <v>15</v>
      </c>
      <c r="C498" s="17">
        <v>66704.25</v>
      </c>
      <c r="D498" s="17">
        <v>1218.9000000000001</v>
      </c>
      <c r="E498" s="17">
        <v>1217</v>
      </c>
      <c r="F498" s="17">
        <v>1086.2579473308699</v>
      </c>
      <c r="G498" s="17">
        <v>1224.2142955720401</v>
      </c>
      <c r="H498" s="17">
        <v>137.95634824117101</v>
      </c>
      <c r="I498" s="18">
        <v>3.7371980110000001E-3</v>
      </c>
      <c r="J498" s="18">
        <v>9.3278518051000001E-2</v>
      </c>
      <c r="K498" s="18">
        <v>5.0733442840000002E-3</v>
      </c>
      <c r="L498" s="18">
        <v>9.1942371778000007E-2</v>
      </c>
      <c r="M498" s="31">
        <f t="shared" si="14"/>
        <v>1</v>
      </c>
      <c r="N498" s="31">
        <f t="shared" si="15"/>
        <v>1</v>
      </c>
      <c r="O498" s="19"/>
    </row>
    <row r="499" spans="1:15">
      <c r="A499" s="14" t="s">
        <v>38</v>
      </c>
      <c r="B499" s="12">
        <v>16</v>
      </c>
      <c r="C499" s="17">
        <v>68395.484375</v>
      </c>
      <c r="D499" s="17">
        <v>1202.4000000000001</v>
      </c>
      <c r="E499" s="17">
        <v>1175.4000000000001</v>
      </c>
      <c r="F499" s="17">
        <v>1067.11717988544</v>
      </c>
      <c r="G499" s="17">
        <v>1200.68871569316</v>
      </c>
      <c r="H499" s="17">
        <v>133.57153580771501</v>
      </c>
      <c r="I499" s="18">
        <v>1.203434814E-3</v>
      </c>
      <c r="J499" s="18">
        <v>9.5135597830000002E-2</v>
      </c>
      <c r="K499" s="18">
        <v>1.7783906956999999E-2</v>
      </c>
      <c r="L499" s="18">
        <v>7.6148256058000005E-2</v>
      </c>
      <c r="M499" s="31">
        <f t="shared" si="14"/>
        <v>1</v>
      </c>
      <c r="N499" s="31">
        <f t="shared" si="15"/>
        <v>1</v>
      </c>
      <c r="O499" s="19"/>
    </row>
    <row r="500" spans="1:15">
      <c r="A500" s="14" t="s">
        <v>38</v>
      </c>
      <c r="B500" s="12">
        <v>17</v>
      </c>
      <c r="C500" s="17">
        <v>69212.640625</v>
      </c>
      <c r="D500" s="17">
        <v>1130</v>
      </c>
      <c r="E500" s="17">
        <v>1117.5</v>
      </c>
      <c r="F500" s="17">
        <v>1060.7038934181801</v>
      </c>
      <c r="G500" s="17">
        <v>1174.79002400544</v>
      </c>
      <c r="H500" s="17">
        <v>114.08613058725901</v>
      </c>
      <c r="I500" s="18">
        <v>3.1497907175999998E-2</v>
      </c>
      <c r="J500" s="18">
        <v>4.8731439226999997E-2</v>
      </c>
      <c r="K500" s="18">
        <v>4.0288343182000003E-2</v>
      </c>
      <c r="L500" s="18">
        <v>3.9941003221999997E-2</v>
      </c>
      <c r="M500" s="31">
        <f t="shared" si="14"/>
        <v>1</v>
      </c>
      <c r="N500" s="31">
        <f t="shared" si="15"/>
        <v>1</v>
      </c>
      <c r="O500" s="19"/>
    </row>
    <row r="501" spans="1:15">
      <c r="A501" s="14" t="s">
        <v>38</v>
      </c>
      <c r="B501" s="12">
        <v>18</v>
      </c>
      <c r="C501" s="17">
        <v>68835.203125</v>
      </c>
      <c r="D501" s="17">
        <v>1034.9000000000001</v>
      </c>
      <c r="E501" s="17">
        <v>1011.2</v>
      </c>
      <c r="F501" s="17">
        <v>1054.66365717398</v>
      </c>
      <c r="G501" s="17">
        <v>1145.14474685921</v>
      </c>
      <c r="H501" s="17">
        <v>90.481089685228</v>
      </c>
      <c r="I501" s="18">
        <v>7.7527951376999998E-2</v>
      </c>
      <c r="J501" s="18">
        <v>1.3898493089E-2</v>
      </c>
      <c r="K501" s="18">
        <v>9.4194618044000006E-2</v>
      </c>
      <c r="L501" s="18">
        <v>3.0565159756E-2</v>
      </c>
      <c r="M501" s="31">
        <f t="shared" si="14"/>
        <v>1</v>
      </c>
      <c r="N501" s="31">
        <f t="shared" si="15"/>
        <v>1</v>
      </c>
      <c r="O501" s="19"/>
    </row>
    <row r="502" spans="1:15">
      <c r="A502" s="14" t="s">
        <v>38</v>
      </c>
      <c r="B502" s="12">
        <v>19</v>
      </c>
      <c r="C502" s="17">
        <v>67242.015625</v>
      </c>
      <c r="D502" s="17">
        <v>816.1</v>
      </c>
      <c r="E502" s="17">
        <v>789.4</v>
      </c>
      <c r="F502" s="17">
        <v>854.19195224364603</v>
      </c>
      <c r="G502" s="17">
        <v>895.97807670156203</v>
      </c>
      <c r="H502" s="17">
        <v>41.786124457915001</v>
      </c>
      <c r="I502" s="18">
        <v>5.6173049719000001E-2</v>
      </c>
      <c r="J502" s="18">
        <v>2.6787589481999999E-2</v>
      </c>
      <c r="K502" s="18">
        <v>7.4949421027000002E-2</v>
      </c>
      <c r="L502" s="18">
        <v>4.5563960789999997E-2</v>
      </c>
      <c r="M502" s="31">
        <f t="shared" si="14"/>
        <v>1</v>
      </c>
      <c r="N502" s="31">
        <f t="shared" si="15"/>
        <v>1</v>
      </c>
      <c r="O502" s="19"/>
    </row>
    <row r="503" spans="1:15">
      <c r="A503" s="14" t="s">
        <v>38</v>
      </c>
      <c r="B503" s="12">
        <v>20</v>
      </c>
      <c r="C503" s="17">
        <v>64436.7265625</v>
      </c>
      <c r="D503" s="17">
        <v>275.60000000000002</v>
      </c>
      <c r="E503" s="17">
        <v>256.2</v>
      </c>
      <c r="F503" s="17">
        <v>290.33978043811402</v>
      </c>
      <c r="G503" s="17">
        <v>308.85712532071801</v>
      </c>
      <c r="H503" s="17">
        <v>18.517344882604</v>
      </c>
      <c r="I503" s="18">
        <v>2.3387570549000002E-2</v>
      </c>
      <c r="J503" s="18">
        <v>1.0365527734000001E-2</v>
      </c>
      <c r="K503" s="18">
        <v>3.7030327229000001E-2</v>
      </c>
      <c r="L503" s="18">
        <v>2.4008284413999999E-2</v>
      </c>
      <c r="M503" s="31">
        <f t="shared" si="14"/>
        <v>1</v>
      </c>
      <c r="N503" s="31">
        <f t="shared" si="15"/>
        <v>1</v>
      </c>
      <c r="O503" s="19"/>
    </row>
    <row r="504" spans="1:15">
      <c r="A504" s="14" t="s">
        <v>38</v>
      </c>
      <c r="B504" s="12">
        <v>21</v>
      </c>
      <c r="C504" s="17">
        <v>62169.33203125</v>
      </c>
      <c r="D504" s="17">
        <v>18.100000000000001</v>
      </c>
      <c r="E504" s="17">
        <v>13.8</v>
      </c>
      <c r="F504" s="17">
        <v>5.5864927423430002</v>
      </c>
      <c r="G504" s="17">
        <v>5.6184553753099999</v>
      </c>
      <c r="H504" s="17">
        <v>3.1962632966999999E-2</v>
      </c>
      <c r="I504" s="18">
        <v>8.7774575410000007E-3</v>
      </c>
      <c r="J504" s="18">
        <v>8.7999347799999992E-3</v>
      </c>
      <c r="K504" s="18">
        <v>5.7535475559999999E-3</v>
      </c>
      <c r="L504" s="18">
        <v>5.7760247939999997E-3</v>
      </c>
      <c r="M504" s="31">
        <f t="shared" si="14"/>
        <v>1</v>
      </c>
      <c r="N504" s="31">
        <f t="shared" si="15"/>
        <v>0</v>
      </c>
      <c r="O504" s="19"/>
    </row>
    <row r="505" spans="1:15">
      <c r="A505" s="14" t="s">
        <v>38</v>
      </c>
      <c r="B505" s="12">
        <v>22</v>
      </c>
      <c r="C505" s="17">
        <v>58978.76953125</v>
      </c>
      <c r="D505" s="17">
        <v>0</v>
      </c>
      <c r="E505" s="17">
        <v>0</v>
      </c>
      <c r="F505" s="17">
        <v>0</v>
      </c>
      <c r="G505" s="17">
        <v>0</v>
      </c>
      <c r="H505" s="17">
        <v>0</v>
      </c>
      <c r="I505" s="18">
        <v>0</v>
      </c>
      <c r="J505" s="18">
        <v>0</v>
      </c>
      <c r="K505" s="18">
        <v>0</v>
      </c>
      <c r="L505" s="18">
        <v>0</v>
      </c>
      <c r="M505" s="31">
        <f t="shared" si="14"/>
        <v>0</v>
      </c>
      <c r="N505" s="31">
        <f t="shared" si="15"/>
        <v>0</v>
      </c>
      <c r="O505" s="19"/>
    </row>
    <row r="506" spans="1:15">
      <c r="A506" s="14" t="s">
        <v>38</v>
      </c>
      <c r="B506" s="12">
        <v>23</v>
      </c>
      <c r="C506" s="17">
        <v>54397.4296875</v>
      </c>
      <c r="D506" s="17">
        <v>0</v>
      </c>
      <c r="E506" s="17">
        <v>0</v>
      </c>
      <c r="F506" s="17">
        <v>0</v>
      </c>
      <c r="G506" s="17">
        <v>0</v>
      </c>
      <c r="H506" s="17">
        <v>0</v>
      </c>
      <c r="I506" s="18">
        <v>0</v>
      </c>
      <c r="J506" s="18">
        <v>0</v>
      </c>
      <c r="K506" s="18">
        <v>0</v>
      </c>
      <c r="L506" s="18">
        <v>0</v>
      </c>
      <c r="M506" s="31">
        <f t="shared" si="14"/>
        <v>0</v>
      </c>
      <c r="N506" s="31">
        <f t="shared" si="15"/>
        <v>0</v>
      </c>
      <c r="O506" s="19"/>
    </row>
    <row r="507" spans="1:15">
      <c r="A507" s="14" t="s">
        <v>38</v>
      </c>
      <c r="B507" s="12">
        <v>24</v>
      </c>
      <c r="C507" s="17">
        <v>50208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  <c r="I507" s="18">
        <v>0</v>
      </c>
      <c r="J507" s="18">
        <v>0</v>
      </c>
      <c r="K507" s="18">
        <v>0</v>
      </c>
      <c r="L507" s="18">
        <v>0</v>
      </c>
      <c r="M507" s="31">
        <f t="shared" si="14"/>
        <v>0</v>
      </c>
      <c r="N507" s="31">
        <f t="shared" si="15"/>
        <v>0</v>
      </c>
      <c r="O507" s="19"/>
    </row>
    <row r="508" spans="1:15">
      <c r="A508" s="14" t="s">
        <v>39</v>
      </c>
      <c r="B508" s="12">
        <v>1</v>
      </c>
      <c r="C508" s="17">
        <v>46218.34375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  <c r="I508" s="18">
        <v>0</v>
      </c>
      <c r="J508" s="18">
        <v>0</v>
      </c>
      <c r="K508" s="18">
        <v>0</v>
      </c>
      <c r="L508" s="18">
        <v>0</v>
      </c>
      <c r="M508" s="31">
        <f t="shared" si="14"/>
        <v>0</v>
      </c>
      <c r="N508" s="31">
        <f t="shared" si="15"/>
        <v>0</v>
      </c>
      <c r="O508" s="19"/>
    </row>
    <row r="509" spans="1:15">
      <c r="A509" s="14" t="s">
        <v>39</v>
      </c>
      <c r="B509" s="12">
        <v>2</v>
      </c>
      <c r="C509" s="17">
        <v>43624.48046875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18">
        <v>0</v>
      </c>
      <c r="J509" s="18">
        <v>0</v>
      </c>
      <c r="K509" s="18">
        <v>0</v>
      </c>
      <c r="L509" s="18">
        <v>0</v>
      </c>
      <c r="M509" s="31">
        <f t="shared" si="14"/>
        <v>0</v>
      </c>
      <c r="N509" s="31">
        <f t="shared" si="15"/>
        <v>0</v>
      </c>
      <c r="O509" s="19"/>
    </row>
    <row r="510" spans="1:15">
      <c r="A510" s="14" t="s">
        <v>39</v>
      </c>
      <c r="B510" s="12">
        <v>3</v>
      </c>
      <c r="C510" s="17">
        <v>41783.36328125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  <c r="I510" s="18">
        <v>0</v>
      </c>
      <c r="J510" s="18">
        <v>0</v>
      </c>
      <c r="K510" s="18">
        <v>0</v>
      </c>
      <c r="L510" s="18">
        <v>0</v>
      </c>
      <c r="M510" s="31">
        <f t="shared" si="14"/>
        <v>0</v>
      </c>
      <c r="N510" s="31">
        <f t="shared" si="15"/>
        <v>0</v>
      </c>
      <c r="O510" s="19"/>
    </row>
    <row r="511" spans="1:15">
      <c r="A511" s="14" t="s">
        <v>39</v>
      </c>
      <c r="B511" s="12">
        <v>4</v>
      </c>
      <c r="C511" s="17">
        <v>40563.94921875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8">
        <v>0</v>
      </c>
      <c r="J511" s="18">
        <v>0</v>
      </c>
      <c r="K511" s="18">
        <v>0</v>
      </c>
      <c r="L511" s="18">
        <v>0</v>
      </c>
      <c r="M511" s="31">
        <f t="shared" si="14"/>
        <v>0</v>
      </c>
      <c r="N511" s="31">
        <f t="shared" si="15"/>
        <v>0</v>
      </c>
      <c r="O511" s="19"/>
    </row>
    <row r="512" spans="1:15">
      <c r="A512" s="14" t="s">
        <v>39</v>
      </c>
      <c r="B512" s="12">
        <v>5</v>
      </c>
      <c r="C512" s="17">
        <v>40251.74609375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  <c r="I512" s="18">
        <v>0</v>
      </c>
      <c r="J512" s="18">
        <v>0</v>
      </c>
      <c r="K512" s="18">
        <v>0</v>
      </c>
      <c r="L512" s="18">
        <v>0</v>
      </c>
      <c r="M512" s="31">
        <f t="shared" si="14"/>
        <v>0</v>
      </c>
      <c r="N512" s="31">
        <f t="shared" si="15"/>
        <v>0</v>
      </c>
      <c r="O512" s="19"/>
    </row>
    <row r="513" spans="1:15">
      <c r="A513" s="14" t="s">
        <v>39</v>
      </c>
      <c r="B513" s="12">
        <v>6</v>
      </c>
      <c r="C513" s="17">
        <v>41565.25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  <c r="I513" s="18">
        <v>0</v>
      </c>
      <c r="J513" s="18">
        <v>0</v>
      </c>
      <c r="K513" s="18">
        <v>0</v>
      </c>
      <c r="L513" s="18">
        <v>0</v>
      </c>
      <c r="M513" s="31">
        <f t="shared" si="14"/>
        <v>0</v>
      </c>
      <c r="N513" s="31">
        <f t="shared" si="15"/>
        <v>0</v>
      </c>
      <c r="O513" s="19"/>
    </row>
    <row r="514" spans="1:15">
      <c r="A514" s="14" t="s">
        <v>39</v>
      </c>
      <c r="B514" s="12">
        <v>7</v>
      </c>
      <c r="C514" s="17">
        <v>43901.55859375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  <c r="I514" s="18">
        <v>0</v>
      </c>
      <c r="J514" s="18">
        <v>0</v>
      </c>
      <c r="K514" s="18">
        <v>0</v>
      </c>
      <c r="L514" s="18">
        <v>0</v>
      </c>
      <c r="M514" s="31">
        <f t="shared" si="14"/>
        <v>0</v>
      </c>
      <c r="N514" s="31">
        <f t="shared" si="15"/>
        <v>0</v>
      </c>
      <c r="O514" s="19"/>
    </row>
    <row r="515" spans="1:15">
      <c r="A515" s="14" t="s">
        <v>39</v>
      </c>
      <c r="B515" s="12">
        <v>8</v>
      </c>
      <c r="C515" s="17">
        <v>44423.421875</v>
      </c>
      <c r="D515" s="17">
        <v>58.8</v>
      </c>
      <c r="E515" s="17">
        <v>53.6</v>
      </c>
      <c r="F515" s="17">
        <v>49.335294444364003</v>
      </c>
      <c r="G515" s="17">
        <v>49.335294444364003</v>
      </c>
      <c r="H515" s="17">
        <v>0</v>
      </c>
      <c r="I515" s="18">
        <v>6.6559110789999997E-3</v>
      </c>
      <c r="J515" s="18">
        <v>6.6559110789999997E-3</v>
      </c>
      <c r="K515" s="18">
        <v>2.9990897010000002E-3</v>
      </c>
      <c r="L515" s="18">
        <v>2.9990897010000002E-3</v>
      </c>
      <c r="M515" s="31">
        <f t="shared" si="14"/>
        <v>1</v>
      </c>
      <c r="N515" s="31">
        <f t="shared" si="15"/>
        <v>0</v>
      </c>
      <c r="O515" s="19"/>
    </row>
    <row r="516" spans="1:15">
      <c r="A516" s="14" t="s">
        <v>39</v>
      </c>
      <c r="B516" s="12">
        <v>9</v>
      </c>
      <c r="C516" s="17">
        <v>45949.8671875</v>
      </c>
      <c r="D516" s="17">
        <v>539.1</v>
      </c>
      <c r="E516" s="17">
        <v>542</v>
      </c>
      <c r="F516" s="17">
        <v>526.62331127504501</v>
      </c>
      <c r="G516" s="17">
        <v>590.444700845282</v>
      </c>
      <c r="H516" s="17">
        <v>63.821389570236001</v>
      </c>
      <c r="I516" s="18">
        <v>3.6107384559999997E-2</v>
      </c>
      <c r="J516" s="18">
        <v>8.7740427029999995E-3</v>
      </c>
      <c r="K516" s="18">
        <v>3.4068003407000003E-2</v>
      </c>
      <c r="L516" s="18">
        <v>1.0813423857E-2</v>
      </c>
      <c r="M516" s="31">
        <f t="shared" si="14"/>
        <v>1</v>
      </c>
      <c r="N516" s="31">
        <f t="shared" si="15"/>
        <v>1</v>
      </c>
      <c r="O516" s="19"/>
    </row>
    <row r="517" spans="1:15">
      <c r="A517" s="14" t="s">
        <v>39</v>
      </c>
      <c r="B517" s="12">
        <v>10</v>
      </c>
      <c r="C517" s="17">
        <v>49005.0078125</v>
      </c>
      <c r="D517" s="17">
        <v>1127</v>
      </c>
      <c r="E517" s="17">
        <v>1127.0999999999999</v>
      </c>
      <c r="F517" s="17">
        <v>1094.05495985216</v>
      </c>
      <c r="G517" s="17">
        <v>1174.6387708195</v>
      </c>
      <c r="H517" s="17">
        <v>80.583810967339005</v>
      </c>
      <c r="I517" s="18">
        <v>3.3501245302E-2</v>
      </c>
      <c r="J517" s="18">
        <v>2.3168101369000001E-2</v>
      </c>
      <c r="K517" s="18">
        <v>3.3430921813000003E-2</v>
      </c>
      <c r="L517" s="18">
        <v>2.3238424856999999E-2</v>
      </c>
      <c r="M517" s="31">
        <f t="shared" ref="M517:M580" si="16">IF(F517&gt;5,1,0)</f>
        <v>1</v>
      </c>
      <c r="N517" s="31">
        <f t="shared" ref="N517:N580" si="17">IF(G517&gt;E517,1,0)</f>
        <v>1</v>
      </c>
      <c r="O517" s="19"/>
    </row>
    <row r="518" spans="1:15">
      <c r="A518" s="14" t="s">
        <v>39</v>
      </c>
      <c r="B518" s="12">
        <v>11</v>
      </c>
      <c r="C518" s="17">
        <v>52676.4296875</v>
      </c>
      <c r="D518" s="17">
        <v>1228.5999999999999</v>
      </c>
      <c r="E518" s="17">
        <v>1255.5999999999999</v>
      </c>
      <c r="F518" s="17">
        <v>1182.3682651599299</v>
      </c>
      <c r="G518" s="17">
        <v>1268.35111952835</v>
      </c>
      <c r="H518" s="17">
        <v>85.982854368421002</v>
      </c>
      <c r="I518" s="18">
        <v>2.7954373788999998E-2</v>
      </c>
      <c r="J518" s="18">
        <v>3.2511768523000001E-2</v>
      </c>
      <c r="K518" s="18">
        <v>8.9670320170000001E-3</v>
      </c>
      <c r="L518" s="18">
        <v>5.1499110294999997E-2</v>
      </c>
      <c r="M518" s="31">
        <f t="shared" si="16"/>
        <v>1</v>
      </c>
      <c r="N518" s="31">
        <f t="shared" si="17"/>
        <v>1</v>
      </c>
      <c r="O518" s="19"/>
    </row>
    <row r="519" spans="1:15">
      <c r="A519" s="14" t="s">
        <v>39</v>
      </c>
      <c r="B519" s="12">
        <v>12</v>
      </c>
      <c r="C519" s="17">
        <v>56479.79296875</v>
      </c>
      <c r="D519" s="17">
        <v>1310.7</v>
      </c>
      <c r="E519" s="17">
        <v>1296.9000000000001</v>
      </c>
      <c r="F519" s="17">
        <v>1219.41950138993</v>
      </c>
      <c r="G519" s="17">
        <v>1311.4125237258299</v>
      </c>
      <c r="H519" s="17">
        <v>91.993022335898999</v>
      </c>
      <c r="I519" s="18">
        <v>5.0107153699999998E-4</v>
      </c>
      <c r="J519" s="18">
        <v>6.4191630526999999E-2</v>
      </c>
      <c r="K519" s="18">
        <v>1.0205712887E-2</v>
      </c>
      <c r="L519" s="18">
        <v>5.4486989176999998E-2</v>
      </c>
      <c r="M519" s="31">
        <f t="shared" si="16"/>
        <v>1</v>
      </c>
      <c r="N519" s="31">
        <f t="shared" si="17"/>
        <v>1</v>
      </c>
      <c r="O519" s="19"/>
    </row>
    <row r="520" spans="1:15">
      <c r="A520" s="14" t="s">
        <v>39</v>
      </c>
      <c r="B520" s="12">
        <v>13</v>
      </c>
      <c r="C520" s="17">
        <v>60167.12109375</v>
      </c>
      <c r="D520" s="17">
        <v>1322.6</v>
      </c>
      <c r="E520" s="17">
        <v>1316.6</v>
      </c>
      <c r="F520" s="17">
        <v>1183.53034898175</v>
      </c>
      <c r="G520" s="17">
        <v>1301.20162277911</v>
      </c>
      <c r="H520" s="17">
        <v>117.671273797353</v>
      </c>
      <c r="I520" s="18">
        <v>1.5048085246000001E-2</v>
      </c>
      <c r="J520" s="18">
        <v>9.7798629408000007E-2</v>
      </c>
      <c r="K520" s="18">
        <v>1.0828675964000001E-2</v>
      </c>
      <c r="L520" s="18">
        <v>9.3579220125000001E-2</v>
      </c>
      <c r="M520" s="31">
        <f t="shared" si="16"/>
        <v>1</v>
      </c>
      <c r="N520" s="31">
        <f t="shared" si="17"/>
        <v>0</v>
      </c>
      <c r="O520" s="19"/>
    </row>
    <row r="521" spans="1:15">
      <c r="A521" s="14" t="s">
        <v>39</v>
      </c>
      <c r="B521" s="12">
        <v>14</v>
      </c>
      <c r="C521" s="17">
        <v>63821.98828125</v>
      </c>
      <c r="D521" s="17">
        <v>1247.3</v>
      </c>
      <c r="E521" s="17">
        <v>1250</v>
      </c>
      <c r="F521" s="17">
        <v>1158.4030987199201</v>
      </c>
      <c r="G521" s="17">
        <v>1276.5448864883899</v>
      </c>
      <c r="H521" s="17">
        <v>118.14178776847</v>
      </c>
      <c r="I521" s="18">
        <v>2.0566024253000002E-2</v>
      </c>
      <c r="J521" s="18">
        <v>6.2515401743999999E-2</v>
      </c>
      <c r="K521" s="18">
        <v>1.8667290076000001E-2</v>
      </c>
      <c r="L521" s="18">
        <v>6.4414135920999996E-2</v>
      </c>
      <c r="M521" s="31">
        <f t="shared" si="16"/>
        <v>1</v>
      </c>
      <c r="N521" s="31">
        <f t="shared" si="17"/>
        <v>1</v>
      </c>
      <c r="O521" s="19"/>
    </row>
    <row r="522" spans="1:15">
      <c r="A522" s="14" t="s">
        <v>39</v>
      </c>
      <c r="B522" s="12">
        <v>15</v>
      </c>
      <c r="C522" s="17">
        <v>66746.3828125</v>
      </c>
      <c r="D522" s="17">
        <v>1233.2</v>
      </c>
      <c r="E522" s="17">
        <v>1237.3</v>
      </c>
      <c r="F522" s="17">
        <v>1150.3985553820901</v>
      </c>
      <c r="G522" s="17">
        <v>1269.21079577817</v>
      </c>
      <c r="H522" s="17">
        <v>118.812240396075</v>
      </c>
      <c r="I522" s="18">
        <v>2.5324047663000001E-2</v>
      </c>
      <c r="J522" s="18">
        <v>5.8228864005999997E-2</v>
      </c>
      <c r="K522" s="18">
        <v>2.2440784653999998E-2</v>
      </c>
      <c r="L522" s="18">
        <v>6.1112127016000002E-2</v>
      </c>
      <c r="M522" s="31">
        <f t="shared" si="16"/>
        <v>1</v>
      </c>
      <c r="N522" s="31">
        <f t="shared" si="17"/>
        <v>1</v>
      </c>
      <c r="O522" s="19"/>
    </row>
    <row r="523" spans="1:15">
      <c r="A523" s="14" t="s">
        <v>39</v>
      </c>
      <c r="B523" s="12">
        <v>16</v>
      </c>
      <c r="C523" s="17">
        <v>68428.484375</v>
      </c>
      <c r="D523" s="17">
        <v>1233.4000000000001</v>
      </c>
      <c r="E523" s="17">
        <v>1211.7</v>
      </c>
      <c r="F523" s="17">
        <v>1144.3602802174601</v>
      </c>
      <c r="G523" s="17">
        <v>1264.52230734759</v>
      </c>
      <c r="H523" s="17">
        <v>120.162027130127</v>
      </c>
      <c r="I523" s="18">
        <v>2.1886292086E-2</v>
      </c>
      <c r="J523" s="18">
        <v>6.2615836696000002E-2</v>
      </c>
      <c r="K523" s="18">
        <v>3.7146488992000001E-2</v>
      </c>
      <c r="L523" s="18">
        <v>4.7355639790000001E-2</v>
      </c>
      <c r="M523" s="31">
        <f t="shared" si="16"/>
        <v>1</v>
      </c>
      <c r="N523" s="31">
        <f t="shared" si="17"/>
        <v>1</v>
      </c>
      <c r="O523" s="19"/>
    </row>
    <row r="524" spans="1:15">
      <c r="A524" s="14" t="s">
        <v>39</v>
      </c>
      <c r="B524" s="12">
        <v>17</v>
      </c>
      <c r="C524" s="17">
        <v>69371.796875</v>
      </c>
      <c r="D524" s="17">
        <v>1209.7</v>
      </c>
      <c r="E524" s="17">
        <v>1196.7</v>
      </c>
      <c r="F524" s="17">
        <v>1104.60115421454</v>
      </c>
      <c r="G524" s="17">
        <v>1226.0891589816399</v>
      </c>
      <c r="H524" s="17">
        <v>121.48800476709999</v>
      </c>
      <c r="I524" s="18">
        <v>1.1525428257E-2</v>
      </c>
      <c r="J524" s="18">
        <v>7.3909174251000007E-2</v>
      </c>
      <c r="K524" s="18">
        <v>2.0667481702000001E-2</v>
      </c>
      <c r="L524" s="18">
        <v>6.4767120804999995E-2</v>
      </c>
      <c r="M524" s="31">
        <f t="shared" si="16"/>
        <v>1</v>
      </c>
      <c r="N524" s="31">
        <f t="shared" si="17"/>
        <v>1</v>
      </c>
      <c r="O524" s="19"/>
    </row>
    <row r="525" spans="1:15">
      <c r="A525" s="14" t="s">
        <v>39</v>
      </c>
      <c r="B525" s="12">
        <v>18</v>
      </c>
      <c r="C525" s="17">
        <v>69193.7890625</v>
      </c>
      <c r="D525" s="17">
        <v>1186.8</v>
      </c>
      <c r="E525" s="17">
        <v>1165.4000000000001</v>
      </c>
      <c r="F525" s="17">
        <v>1124.68354304128</v>
      </c>
      <c r="G525" s="17">
        <v>1247.65620110538</v>
      </c>
      <c r="H525" s="17">
        <v>122.972658064101</v>
      </c>
      <c r="I525" s="18">
        <v>4.2796203307999998E-2</v>
      </c>
      <c r="J525" s="18">
        <v>4.3682459182999997E-2</v>
      </c>
      <c r="K525" s="18">
        <v>5.7845429750000003E-2</v>
      </c>
      <c r="L525" s="18">
        <v>2.8633232740999999E-2</v>
      </c>
      <c r="M525" s="31">
        <f t="shared" si="16"/>
        <v>1</v>
      </c>
      <c r="N525" s="31">
        <f t="shared" si="17"/>
        <v>1</v>
      </c>
      <c r="O525" s="19"/>
    </row>
    <row r="526" spans="1:15">
      <c r="A526" s="14" t="s">
        <v>39</v>
      </c>
      <c r="B526" s="12">
        <v>19</v>
      </c>
      <c r="C526" s="17">
        <v>67803.3359375</v>
      </c>
      <c r="D526" s="17">
        <v>920.8</v>
      </c>
      <c r="E526" s="17">
        <v>911.5</v>
      </c>
      <c r="F526" s="17">
        <v>933.70241663429397</v>
      </c>
      <c r="G526" s="17">
        <v>1023.98706107537</v>
      </c>
      <c r="H526" s="17">
        <v>90.284644441073993</v>
      </c>
      <c r="I526" s="18">
        <v>7.2564740559000002E-2</v>
      </c>
      <c r="J526" s="18">
        <v>9.0734294190000005E-3</v>
      </c>
      <c r="K526" s="18">
        <v>7.9104824946999996E-2</v>
      </c>
      <c r="L526" s="18">
        <v>1.5613513807000001E-2</v>
      </c>
      <c r="M526" s="31">
        <f t="shared" si="16"/>
        <v>1</v>
      </c>
      <c r="N526" s="31">
        <f t="shared" si="17"/>
        <v>1</v>
      </c>
      <c r="O526" s="19"/>
    </row>
    <row r="527" spans="1:15">
      <c r="A527" s="14" t="s">
        <v>39</v>
      </c>
      <c r="B527" s="12">
        <v>20</v>
      </c>
      <c r="C527" s="17">
        <v>65223.62890625</v>
      </c>
      <c r="D527" s="17">
        <v>324.39999999999998</v>
      </c>
      <c r="E527" s="17">
        <v>309.8</v>
      </c>
      <c r="F527" s="17">
        <v>346.56757485332798</v>
      </c>
      <c r="G527" s="17">
        <v>447.30594151969802</v>
      </c>
      <c r="H527" s="17">
        <v>100.73836666637</v>
      </c>
      <c r="I527" s="18">
        <v>8.6431745091000003E-2</v>
      </c>
      <c r="J527" s="18">
        <v>1.5589011850999999E-2</v>
      </c>
      <c r="K527" s="18">
        <v>9.6698974344999994E-2</v>
      </c>
      <c r="L527" s="18">
        <v>2.5856241105999999E-2</v>
      </c>
      <c r="M527" s="31">
        <f t="shared" si="16"/>
        <v>1</v>
      </c>
      <c r="N527" s="31">
        <f t="shared" si="17"/>
        <v>1</v>
      </c>
      <c r="O527" s="19"/>
    </row>
    <row r="528" spans="1:15">
      <c r="A528" s="14" t="s">
        <v>39</v>
      </c>
      <c r="B528" s="12">
        <v>21</v>
      </c>
      <c r="C528" s="17">
        <v>63288.63671875</v>
      </c>
      <c r="D528" s="17">
        <v>20.7</v>
      </c>
      <c r="E528" s="17">
        <v>15.2</v>
      </c>
      <c r="F528" s="17">
        <v>15.277212742018</v>
      </c>
      <c r="G528" s="17">
        <v>15.277212742018</v>
      </c>
      <c r="H528" s="17">
        <v>0</v>
      </c>
      <c r="I528" s="18">
        <v>3.8134931490000001E-3</v>
      </c>
      <c r="J528" s="18">
        <v>3.8134931490000001E-3</v>
      </c>
      <c r="K528" s="18">
        <v>5.42986934028559E-5</v>
      </c>
      <c r="L528" s="18">
        <v>5.42986934028559E-5</v>
      </c>
      <c r="M528" s="31">
        <f t="shared" si="16"/>
        <v>1</v>
      </c>
      <c r="N528" s="31">
        <f t="shared" si="17"/>
        <v>1</v>
      </c>
      <c r="O528" s="19"/>
    </row>
    <row r="529" spans="1:15">
      <c r="A529" s="14" t="s">
        <v>39</v>
      </c>
      <c r="B529" s="12">
        <v>22</v>
      </c>
      <c r="C529" s="17">
        <v>60197.390625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8">
        <v>0</v>
      </c>
      <c r="J529" s="18">
        <v>0</v>
      </c>
      <c r="K529" s="18">
        <v>0</v>
      </c>
      <c r="L529" s="18">
        <v>0</v>
      </c>
      <c r="M529" s="31">
        <f t="shared" si="16"/>
        <v>0</v>
      </c>
      <c r="N529" s="31">
        <f t="shared" si="17"/>
        <v>0</v>
      </c>
      <c r="O529" s="19"/>
    </row>
    <row r="530" spans="1:15">
      <c r="A530" s="14" t="s">
        <v>39</v>
      </c>
      <c r="B530" s="12">
        <v>23</v>
      </c>
      <c r="C530" s="17">
        <v>55755.9140625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  <c r="I530" s="18">
        <v>0</v>
      </c>
      <c r="J530" s="18">
        <v>0</v>
      </c>
      <c r="K530" s="18">
        <v>0</v>
      </c>
      <c r="L530" s="18">
        <v>0</v>
      </c>
      <c r="M530" s="31">
        <f t="shared" si="16"/>
        <v>0</v>
      </c>
      <c r="N530" s="31">
        <f t="shared" si="17"/>
        <v>0</v>
      </c>
      <c r="O530" s="19"/>
    </row>
    <row r="531" spans="1:15">
      <c r="A531" s="14" t="s">
        <v>39</v>
      </c>
      <c r="B531" s="12">
        <v>24</v>
      </c>
      <c r="C531" s="17">
        <v>51062.8359375</v>
      </c>
      <c r="D531" s="17">
        <v>0</v>
      </c>
      <c r="E531" s="17">
        <v>0</v>
      </c>
      <c r="F531" s="17">
        <v>0</v>
      </c>
      <c r="G531" s="17">
        <v>0</v>
      </c>
      <c r="H531" s="17">
        <v>0</v>
      </c>
      <c r="I531" s="18">
        <v>0</v>
      </c>
      <c r="J531" s="18">
        <v>0</v>
      </c>
      <c r="K531" s="18">
        <v>0</v>
      </c>
      <c r="L531" s="18">
        <v>0</v>
      </c>
      <c r="M531" s="31">
        <f t="shared" si="16"/>
        <v>0</v>
      </c>
      <c r="N531" s="31">
        <f t="shared" si="17"/>
        <v>0</v>
      </c>
      <c r="O531" s="19"/>
    </row>
    <row r="532" spans="1:15">
      <c r="A532" s="14" t="s">
        <v>40</v>
      </c>
      <c r="B532" s="12">
        <v>1</v>
      </c>
      <c r="C532" s="17">
        <v>47183.33203125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  <c r="I532" s="18">
        <v>0</v>
      </c>
      <c r="J532" s="18">
        <v>0</v>
      </c>
      <c r="K532" s="18">
        <v>0</v>
      </c>
      <c r="L532" s="18">
        <v>0</v>
      </c>
      <c r="M532" s="31">
        <f t="shared" si="16"/>
        <v>0</v>
      </c>
      <c r="N532" s="31">
        <f t="shared" si="17"/>
        <v>0</v>
      </c>
      <c r="O532" s="19"/>
    </row>
    <row r="533" spans="1:15">
      <c r="A533" s="14" t="s">
        <v>40</v>
      </c>
      <c r="B533" s="12">
        <v>2</v>
      </c>
      <c r="C533" s="17">
        <v>44401.90625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  <c r="I533" s="18">
        <v>0</v>
      </c>
      <c r="J533" s="18">
        <v>0</v>
      </c>
      <c r="K533" s="18">
        <v>0</v>
      </c>
      <c r="L533" s="18">
        <v>0</v>
      </c>
      <c r="M533" s="31">
        <f t="shared" si="16"/>
        <v>0</v>
      </c>
      <c r="N533" s="31">
        <f t="shared" si="17"/>
        <v>0</v>
      </c>
      <c r="O533" s="19"/>
    </row>
    <row r="534" spans="1:15">
      <c r="A534" s="14" t="s">
        <v>40</v>
      </c>
      <c r="B534" s="12">
        <v>3</v>
      </c>
      <c r="C534" s="17">
        <v>42474.70703125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  <c r="I534" s="18">
        <v>0</v>
      </c>
      <c r="J534" s="18">
        <v>0</v>
      </c>
      <c r="K534" s="18">
        <v>0</v>
      </c>
      <c r="L534" s="18">
        <v>0</v>
      </c>
      <c r="M534" s="31">
        <f t="shared" si="16"/>
        <v>0</v>
      </c>
      <c r="N534" s="31">
        <f t="shared" si="17"/>
        <v>0</v>
      </c>
      <c r="O534" s="19"/>
    </row>
    <row r="535" spans="1:15">
      <c r="A535" s="14" t="s">
        <v>40</v>
      </c>
      <c r="B535" s="12">
        <v>4</v>
      </c>
      <c r="C535" s="17">
        <v>41209.80859375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  <c r="I535" s="18">
        <v>0</v>
      </c>
      <c r="J535" s="18">
        <v>0</v>
      </c>
      <c r="K535" s="18">
        <v>0</v>
      </c>
      <c r="L535" s="18">
        <v>0</v>
      </c>
      <c r="M535" s="31">
        <f t="shared" si="16"/>
        <v>0</v>
      </c>
      <c r="N535" s="31">
        <f t="shared" si="17"/>
        <v>0</v>
      </c>
      <c r="O535" s="19"/>
    </row>
    <row r="536" spans="1:15">
      <c r="A536" s="14" t="s">
        <v>40</v>
      </c>
      <c r="B536" s="12">
        <v>5</v>
      </c>
      <c r="C536" s="17">
        <v>40951.79296875</v>
      </c>
      <c r="D536" s="17">
        <v>0</v>
      </c>
      <c r="E536" s="17">
        <v>0</v>
      </c>
      <c r="F536" s="17">
        <v>0</v>
      </c>
      <c r="G536" s="17">
        <v>0</v>
      </c>
      <c r="H536" s="17">
        <v>0</v>
      </c>
      <c r="I536" s="18">
        <v>0</v>
      </c>
      <c r="J536" s="18">
        <v>0</v>
      </c>
      <c r="K536" s="18">
        <v>0</v>
      </c>
      <c r="L536" s="18">
        <v>0</v>
      </c>
      <c r="M536" s="31">
        <f t="shared" si="16"/>
        <v>0</v>
      </c>
      <c r="N536" s="31">
        <f t="shared" si="17"/>
        <v>0</v>
      </c>
      <c r="O536" s="19"/>
    </row>
    <row r="537" spans="1:15">
      <c r="A537" s="14" t="s">
        <v>40</v>
      </c>
      <c r="B537" s="12">
        <v>6</v>
      </c>
      <c r="C537" s="17">
        <v>42092.8671875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  <c r="I537" s="18">
        <v>0</v>
      </c>
      <c r="J537" s="18">
        <v>0</v>
      </c>
      <c r="K537" s="18">
        <v>0</v>
      </c>
      <c r="L537" s="18">
        <v>0</v>
      </c>
      <c r="M537" s="31">
        <f t="shared" si="16"/>
        <v>0</v>
      </c>
      <c r="N537" s="31">
        <f t="shared" si="17"/>
        <v>0</v>
      </c>
      <c r="O537" s="19"/>
    </row>
    <row r="538" spans="1:15">
      <c r="A538" s="14" t="s">
        <v>40</v>
      </c>
      <c r="B538" s="12">
        <v>7</v>
      </c>
      <c r="C538" s="17">
        <v>44432.78125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  <c r="I538" s="18">
        <v>0</v>
      </c>
      <c r="J538" s="18">
        <v>0</v>
      </c>
      <c r="K538" s="18">
        <v>0</v>
      </c>
      <c r="L538" s="18">
        <v>0</v>
      </c>
      <c r="M538" s="31">
        <f t="shared" si="16"/>
        <v>0</v>
      </c>
      <c r="N538" s="31">
        <f t="shared" si="17"/>
        <v>0</v>
      </c>
      <c r="O538" s="19"/>
    </row>
    <row r="539" spans="1:15">
      <c r="A539" s="14" t="s">
        <v>40</v>
      </c>
      <c r="B539" s="12">
        <v>8</v>
      </c>
      <c r="C539" s="17">
        <v>44821.16015625</v>
      </c>
      <c r="D539" s="17">
        <v>55.9</v>
      </c>
      <c r="E539" s="17">
        <v>50.3</v>
      </c>
      <c r="F539" s="17">
        <v>41.720072185680998</v>
      </c>
      <c r="G539" s="17">
        <v>41.746738039348998</v>
      </c>
      <c r="H539" s="17">
        <v>2.6665853667E-2</v>
      </c>
      <c r="I539" s="18">
        <v>9.9530674820000001E-3</v>
      </c>
      <c r="J539" s="18">
        <v>9.9718198410000004E-3</v>
      </c>
      <c r="K539" s="18">
        <v>6.0149521519999999E-3</v>
      </c>
      <c r="L539" s="18">
        <v>6.0337045099999997E-3</v>
      </c>
      <c r="M539" s="31">
        <f t="shared" si="16"/>
        <v>1</v>
      </c>
      <c r="N539" s="31">
        <f t="shared" si="17"/>
        <v>0</v>
      </c>
      <c r="O539" s="19"/>
    </row>
    <row r="540" spans="1:15">
      <c r="A540" s="14" t="s">
        <v>40</v>
      </c>
      <c r="B540" s="12">
        <v>9</v>
      </c>
      <c r="C540" s="17">
        <v>46376.39453125</v>
      </c>
      <c r="D540" s="17">
        <v>562</v>
      </c>
      <c r="E540" s="17">
        <v>558</v>
      </c>
      <c r="F540" s="17">
        <v>551.09260118718805</v>
      </c>
      <c r="G540" s="17">
        <v>563.42486268242203</v>
      </c>
      <c r="H540" s="17">
        <v>12.332261495234</v>
      </c>
      <c r="I540" s="18">
        <v>1.002013138E-3</v>
      </c>
      <c r="J540" s="18">
        <v>7.6704633000000003E-3</v>
      </c>
      <c r="K540" s="18">
        <v>3.8149526589999999E-3</v>
      </c>
      <c r="L540" s="18">
        <v>4.8575237780000002E-3</v>
      </c>
      <c r="M540" s="31">
        <f t="shared" si="16"/>
        <v>1</v>
      </c>
      <c r="N540" s="31">
        <f t="shared" si="17"/>
        <v>1</v>
      </c>
      <c r="O540" s="19"/>
    </row>
    <row r="541" spans="1:15">
      <c r="A541" s="14" t="s">
        <v>40</v>
      </c>
      <c r="B541" s="12">
        <v>10</v>
      </c>
      <c r="C541" s="17">
        <v>49642.7109375</v>
      </c>
      <c r="D541" s="17">
        <v>1169.5</v>
      </c>
      <c r="E541" s="17">
        <v>1165.5999999999999</v>
      </c>
      <c r="F541" s="17">
        <v>1102.8044627222801</v>
      </c>
      <c r="G541" s="17">
        <v>1182.5409605059399</v>
      </c>
      <c r="H541" s="17">
        <v>79.736497783660994</v>
      </c>
      <c r="I541" s="18">
        <v>9.1708583020000001E-3</v>
      </c>
      <c r="J541" s="18">
        <v>4.6902628183999998E-2</v>
      </c>
      <c r="K541" s="18">
        <v>1.1913474336000001E-2</v>
      </c>
      <c r="L541" s="18">
        <v>4.4160012149999997E-2</v>
      </c>
      <c r="M541" s="31">
        <f t="shared" si="16"/>
        <v>1</v>
      </c>
      <c r="N541" s="31">
        <f t="shared" si="17"/>
        <v>1</v>
      </c>
      <c r="O541" s="19"/>
    </row>
    <row r="542" spans="1:15">
      <c r="A542" s="14" t="s">
        <v>40</v>
      </c>
      <c r="B542" s="12">
        <v>11</v>
      </c>
      <c r="C542" s="17">
        <v>53768.80859375</v>
      </c>
      <c r="D542" s="17">
        <v>1256.0999999999999</v>
      </c>
      <c r="E542" s="17">
        <v>1285.0999999999999</v>
      </c>
      <c r="F542" s="17">
        <v>1171.41478752272</v>
      </c>
      <c r="G542" s="17">
        <v>1307.7869757440301</v>
      </c>
      <c r="H542" s="17">
        <v>136.37218822131501</v>
      </c>
      <c r="I542" s="18">
        <v>3.6348084208000002E-2</v>
      </c>
      <c r="J542" s="18">
        <v>5.9553595272E-2</v>
      </c>
      <c r="K542" s="18">
        <v>1.5954272674999999E-2</v>
      </c>
      <c r="L542" s="18">
        <v>7.9947406804999996E-2</v>
      </c>
      <c r="M542" s="31">
        <f t="shared" si="16"/>
        <v>1</v>
      </c>
      <c r="N542" s="31">
        <f t="shared" si="17"/>
        <v>1</v>
      </c>
      <c r="O542" s="19"/>
    </row>
    <row r="543" spans="1:15">
      <c r="A543" s="14" t="s">
        <v>40</v>
      </c>
      <c r="B543" s="12">
        <v>12</v>
      </c>
      <c r="C543" s="17">
        <v>58036.52734375</v>
      </c>
      <c r="D543" s="17">
        <v>1316</v>
      </c>
      <c r="E543" s="17">
        <v>1306.9000000000001</v>
      </c>
      <c r="F543" s="17">
        <v>1114.7162595365801</v>
      </c>
      <c r="G543" s="17">
        <v>1302.41932310279</v>
      </c>
      <c r="H543" s="17">
        <v>187.70306356620699</v>
      </c>
      <c r="I543" s="18">
        <v>9.5504056939999995E-3</v>
      </c>
      <c r="J543" s="18">
        <v>0.14154974716099999</v>
      </c>
      <c r="K543" s="18">
        <v>3.1509682819999998E-3</v>
      </c>
      <c r="L543" s="18">
        <v>0.135150309749</v>
      </c>
      <c r="M543" s="31">
        <f t="shared" si="16"/>
        <v>1</v>
      </c>
      <c r="N543" s="31">
        <f t="shared" si="17"/>
        <v>0</v>
      </c>
      <c r="O543" s="19"/>
    </row>
    <row r="544" spans="1:15">
      <c r="A544" s="14" t="s">
        <v>40</v>
      </c>
      <c r="B544" s="12">
        <v>13</v>
      </c>
      <c r="C544" s="17">
        <v>62136.76171875</v>
      </c>
      <c r="D544" s="17">
        <v>1332.3</v>
      </c>
      <c r="E544" s="17">
        <v>1317.9</v>
      </c>
      <c r="F544" s="17">
        <v>1113.11141719533</v>
      </c>
      <c r="G544" s="17">
        <v>1316.32695574575</v>
      </c>
      <c r="H544" s="17">
        <v>203.215538550415</v>
      </c>
      <c r="I544" s="18">
        <v>1.1232801866E-2</v>
      </c>
      <c r="J544" s="18">
        <v>0.15414105682400001</v>
      </c>
      <c r="K544" s="18">
        <v>1.1062195879999999E-3</v>
      </c>
      <c r="L544" s="18">
        <v>0.144014474546</v>
      </c>
      <c r="M544" s="31">
        <f t="shared" si="16"/>
        <v>1</v>
      </c>
      <c r="N544" s="31">
        <f t="shared" si="17"/>
        <v>0</v>
      </c>
      <c r="O544" s="19"/>
    </row>
    <row r="545" spans="1:15">
      <c r="A545" s="14" t="s">
        <v>40</v>
      </c>
      <c r="B545" s="12">
        <v>14</v>
      </c>
      <c r="C545" s="17">
        <v>65797.4609375</v>
      </c>
      <c r="D545" s="17">
        <v>1302.2</v>
      </c>
      <c r="E545" s="17">
        <v>1296.5</v>
      </c>
      <c r="F545" s="17">
        <v>1179.6615969485999</v>
      </c>
      <c r="G545" s="17">
        <v>1319.7411965982101</v>
      </c>
      <c r="H545" s="17">
        <v>140.07959964960801</v>
      </c>
      <c r="I545" s="18">
        <v>1.2335581292000001E-2</v>
      </c>
      <c r="J545" s="18">
        <v>8.6173279219999996E-2</v>
      </c>
      <c r="K545" s="18">
        <v>1.6344020111000002E-2</v>
      </c>
      <c r="L545" s="18">
        <v>8.2164840401E-2</v>
      </c>
      <c r="M545" s="31">
        <f t="shared" si="16"/>
        <v>1</v>
      </c>
      <c r="N545" s="31">
        <f t="shared" si="17"/>
        <v>1</v>
      </c>
      <c r="O545" s="19"/>
    </row>
    <row r="546" spans="1:15">
      <c r="A546" s="14" t="s">
        <v>40</v>
      </c>
      <c r="B546" s="12">
        <v>15</v>
      </c>
      <c r="C546" s="17">
        <v>68395.9296875</v>
      </c>
      <c r="D546" s="17">
        <v>1278.9000000000001</v>
      </c>
      <c r="E546" s="17">
        <v>1277.4000000000001</v>
      </c>
      <c r="F546" s="17">
        <v>1181.82695183078</v>
      </c>
      <c r="G546" s="17">
        <v>1290.0320376514101</v>
      </c>
      <c r="H546" s="17">
        <v>108.205085820623</v>
      </c>
      <c r="I546" s="18">
        <v>7.8284371660000008E-3</v>
      </c>
      <c r="J546" s="18">
        <v>6.8265153423999997E-2</v>
      </c>
      <c r="K546" s="18">
        <v>8.8832894870000002E-3</v>
      </c>
      <c r="L546" s="18">
        <v>6.7210301102999997E-2</v>
      </c>
      <c r="M546" s="31">
        <f t="shared" si="16"/>
        <v>1</v>
      </c>
      <c r="N546" s="31">
        <f t="shared" si="17"/>
        <v>1</v>
      </c>
      <c r="O546" s="19"/>
    </row>
    <row r="547" spans="1:15">
      <c r="A547" s="14" t="s">
        <v>40</v>
      </c>
      <c r="B547" s="12">
        <v>16</v>
      </c>
      <c r="C547" s="17">
        <v>69485.9140625</v>
      </c>
      <c r="D547" s="17">
        <v>1294.7</v>
      </c>
      <c r="E547" s="17">
        <v>1263.8</v>
      </c>
      <c r="F547" s="17">
        <v>1138.55046985282</v>
      </c>
      <c r="G547" s="17">
        <v>1220.1269178822299</v>
      </c>
      <c r="H547" s="17">
        <v>81.576448029410997</v>
      </c>
      <c r="I547" s="18">
        <v>5.2442392487E-2</v>
      </c>
      <c r="J547" s="18">
        <v>0.109809796165</v>
      </c>
      <c r="K547" s="18">
        <v>3.0712434681E-2</v>
      </c>
      <c r="L547" s="18">
        <v>8.8079838359000004E-2</v>
      </c>
      <c r="M547" s="31">
        <f t="shared" si="16"/>
        <v>1</v>
      </c>
      <c r="N547" s="31">
        <f t="shared" si="17"/>
        <v>0</v>
      </c>
      <c r="O547" s="19"/>
    </row>
    <row r="548" spans="1:15">
      <c r="A548" s="14" t="s">
        <v>40</v>
      </c>
      <c r="B548" s="12">
        <v>17</v>
      </c>
      <c r="C548" s="17">
        <v>69846.375</v>
      </c>
      <c r="D548" s="17">
        <v>1242</v>
      </c>
      <c r="E548" s="17">
        <v>1256.5999999999999</v>
      </c>
      <c r="F548" s="17">
        <v>1035.0970435335901</v>
      </c>
      <c r="G548" s="17">
        <v>1065.4302045951899</v>
      </c>
      <c r="H548" s="17">
        <v>30.333161061605001</v>
      </c>
      <c r="I548" s="18">
        <v>0.124170038962</v>
      </c>
      <c r="J548" s="18">
        <v>0.145501375855</v>
      </c>
      <c r="K548" s="18">
        <v>0.134437268217</v>
      </c>
      <c r="L548" s="18">
        <v>0.15576860510900001</v>
      </c>
      <c r="M548" s="31">
        <f t="shared" si="16"/>
        <v>1</v>
      </c>
      <c r="N548" s="31">
        <f t="shared" si="17"/>
        <v>0</v>
      </c>
      <c r="O548" s="19"/>
    </row>
    <row r="549" spans="1:15">
      <c r="A549" s="14" t="s">
        <v>40</v>
      </c>
      <c r="B549" s="12">
        <v>18</v>
      </c>
      <c r="C549" s="17">
        <v>69642.65625</v>
      </c>
      <c r="D549" s="17">
        <v>1108.5</v>
      </c>
      <c r="E549" s="17">
        <v>1166.7</v>
      </c>
      <c r="F549" s="17">
        <v>1005.64545020806</v>
      </c>
      <c r="G549" s="17">
        <v>1039.94415253282</v>
      </c>
      <c r="H549" s="17">
        <v>34.298702324761003</v>
      </c>
      <c r="I549" s="18">
        <v>4.8210863196999999E-2</v>
      </c>
      <c r="J549" s="18">
        <v>7.2330907025999994E-2</v>
      </c>
      <c r="K549" s="18">
        <v>8.9139133238999996E-2</v>
      </c>
      <c r="L549" s="18">
        <v>0.113259177068</v>
      </c>
      <c r="M549" s="31">
        <f t="shared" si="16"/>
        <v>1</v>
      </c>
      <c r="N549" s="31">
        <f t="shared" si="17"/>
        <v>0</v>
      </c>
      <c r="O549" s="19"/>
    </row>
    <row r="550" spans="1:15">
      <c r="A550" s="14" t="s">
        <v>40</v>
      </c>
      <c r="B550" s="12">
        <v>19</v>
      </c>
      <c r="C550" s="17">
        <v>68285.9375</v>
      </c>
      <c r="D550" s="17">
        <v>806.6</v>
      </c>
      <c r="E550" s="17">
        <v>881.7</v>
      </c>
      <c r="F550" s="17">
        <v>873.38250227828803</v>
      </c>
      <c r="G550" s="17">
        <v>923.02750841041302</v>
      </c>
      <c r="H550" s="17">
        <v>49.645006132124998</v>
      </c>
      <c r="I550" s="18">
        <v>8.1875884957999995E-2</v>
      </c>
      <c r="J550" s="18">
        <v>4.6963785005000001E-2</v>
      </c>
      <c r="K550" s="18">
        <v>2.9062945436E-2</v>
      </c>
      <c r="L550" s="18">
        <v>5.8491545149999997E-3</v>
      </c>
      <c r="M550" s="31">
        <f t="shared" si="16"/>
        <v>1</v>
      </c>
      <c r="N550" s="31">
        <f t="shared" si="17"/>
        <v>1</v>
      </c>
      <c r="O550" s="19"/>
    </row>
    <row r="551" spans="1:15">
      <c r="A551" s="14" t="s">
        <v>40</v>
      </c>
      <c r="B551" s="12">
        <v>20</v>
      </c>
      <c r="C551" s="17">
        <v>65839.375</v>
      </c>
      <c r="D551" s="17">
        <v>234.8</v>
      </c>
      <c r="E551" s="17">
        <v>238.2</v>
      </c>
      <c r="F551" s="17">
        <v>283.054756012273</v>
      </c>
      <c r="G551" s="17">
        <v>286.62807488235302</v>
      </c>
      <c r="H551" s="17">
        <v>3.57331887008</v>
      </c>
      <c r="I551" s="18">
        <v>3.6447310043000003E-2</v>
      </c>
      <c r="J551" s="18">
        <v>3.3934427575000002E-2</v>
      </c>
      <c r="K551" s="18">
        <v>3.4056311450000001E-2</v>
      </c>
      <c r="L551" s="18">
        <v>3.1543428981000002E-2</v>
      </c>
      <c r="M551" s="31">
        <f t="shared" si="16"/>
        <v>1</v>
      </c>
      <c r="N551" s="31">
        <f t="shared" si="17"/>
        <v>1</v>
      </c>
      <c r="O551" s="19"/>
    </row>
    <row r="552" spans="1:15">
      <c r="A552" s="14" t="s">
        <v>40</v>
      </c>
      <c r="B552" s="12">
        <v>21</v>
      </c>
      <c r="C552" s="17">
        <v>64035.984375</v>
      </c>
      <c r="D552" s="17">
        <v>14.6</v>
      </c>
      <c r="E552" s="17">
        <v>9.6999999999999993</v>
      </c>
      <c r="F552" s="17">
        <v>6.9766434610610002</v>
      </c>
      <c r="G552" s="17">
        <v>6.9766434610610002</v>
      </c>
      <c r="H552" s="17">
        <v>0</v>
      </c>
      <c r="I552" s="18">
        <v>5.3610102240000002E-3</v>
      </c>
      <c r="J552" s="18">
        <v>5.3610102240000002E-3</v>
      </c>
      <c r="K552" s="18">
        <v>1.9151593100000001E-3</v>
      </c>
      <c r="L552" s="18">
        <v>1.9151593100000001E-3</v>
      </c>
      <c r="M552" s="31">
        <f t="shared" si="16"/>
        <v>1</v>
      </c>
      <c r="N552" s="31">
        <f t="shared" si="17"/>
        <v>0</v>
      </c>
      <c r="O552" s="19"/>
    </row>
    <row r="553" spans="1:15">
      <c r="A553" s="14" t="s">
        <v>40</v>
      </c>
      <c r="B553" s="12">
        <v>22</v>
      </c>
      <c r="C553" s="17">
        <v>61218.734375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  <c r="I553" s="18">
        <v>0</v>
      </c>
      <c r="J553" s="18">
        <v>0</v>
      </c>
      <c r="K553" s="18">
        <v>0</v>
      </c>
      <c r="L553" s="18">
        <v>0</v>
      </c>
      <c r="M553" s="31">
        <f t="shared" si="16"/>
        <v>0</v>
      </c>
      <c r="N553" s="31">
        <f t="shared" si="17"/>
        <v>0</v>
      </c>
      <c r="O553" s="19"/>
    </row>
    <row r="554" spans="1:15">
      <c r="A554" s="14" t="s">
        <v>40</v>
      </c>
      <c r="B554" s="12">
        <v>23</v>
      </c>
      <c r="C554" s="17">
        <v>56912.39453125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  <c r="I554" s="18">
        <v>0</v>
      </c>
      <c r="J554" s="18">
        <v>0</v>
      </c>
      <c r="K554" s="18">
        <v>0</v>
      </c>
      <c r="L554" s="18">
        <v>0</v>
      </c>
      <c r="M554" s="31">
        <f t="shared" si="16"/>
        <v>0</v>
      </c>
      <c r="N554" s="31">
        <f t="shared" si="17"/>
        <v>0</v>
      </c>
      <c r="O554" s="19"/>
    </row>
    <row r="555" spans="1:15">
      <c r="A555" s="14" t="s">
        <v>40</v>
      </c>
      <c r="B555" s="12">
        <v>24</v>
      </c>
      <c r="C555" s="17">
        <v>52549.07421875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  <c r="I555" s="18">
        <v>0</v>
      </c>
      <c r="J555" s="18">
        <v>0</v>
      </c>
      <c r="K555" s="18">
        <v>0</v>
      </c>
      <c r="L555" s="18">
        <v>0</v>
      </c>
      <c r="M555" s="31">
        <f t="shared" si="16"/>
        <v>0</v>
      </c>
      <c r="N555" s="31">
        <f t="shared" si="17"/>
        <v>0</v>
      </c>
      <c r="O555" s="19"/>
    </row>
    <row r="556" spans="1:15">
      <c r="A556" s="14" t="s">
        <v>41</v>
      </c>
      <c r="B556" s="12">
        <v>1</v>
      </c>
      <c r="C556" s="17">
        <v>48803.92578125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  <c r="I556" s="18">
        <v>0</v>
      </c>
      <c r="J556" s="18">
        <v>0</v>
      </c>
      <c r="K556" s="18">
        <v>0</v>
      </c>
      <c r="L556" s="18">
        <v>0</v>
      </c>
      <c r="M556" s="31">
        <f t="shared" si="16"/>
        <v>0</v>
      </c>
      <c r="N556" s="31">
        <f t="shared" si="17"/>
        <v>0</v>
      </c>
      <c r="O556" s="19"/>
    </row>
    <row r="557" spans="1:15">
      <c r="A557" s="14" t="s">
        <v>41</v>
      </c>
      <c r="B557" s="12">
        <v>2</v>
      </c>
      <c r="C557" s="17">
        <v>46042.87109375</v>
      </c>
      <c r="D557" s="17">
        <v>0</v>
      </c>
      <c r="E557" s="17">
        <v>0</v>
      </c>
      <c r="F557" s="17">
        <v>0</v>
      </c>
      <c r="G557" s="17">
        <v>0</v>
      </c>
      <c r="H557" s="17">
        <v>0</v>
      </c>
      <c r="I557" s="18">
        <v>0</v>
      </c>
      <c r="J557" s="18">
        <v>0</v>
      </c>
      <c r="K557" s="18">
        <v>0</v>
      </c>
      <c r="L557" s="18">
        <v>0</v>
      </c>
      <c r="M557" s="31">
        <f t="shared" si="16"/>
        <v>0</v>
      </c>
      <c r="N557" s="31">
        <f t="shared" si="17"/>
        <v>0</v>
      </c>
      <c r="O557" s="19"/>
    </row>
    <row r="558" spans="1:15">
      <c r="A558" s="14" t="s">
        <v>41</v>
      </c>
      <c r="B558" s="12">
        <v>3</v>
      </c>
      <c r="C558" s="17">
        <v>44100.75</v>
      </c>
      <c r="D558" s="17">
        <v>0</v>
      </c>
      <c r="E558" s="17">
        <v>0</v>
      </c>
      <c r="F558" s="17">
        <v>0</v>
      </c>
      <c r="G558" s="17">
        <v>0</v>
      </c>
      <c r="H558" s="17">
        <v>0</v>
      </c>
      <c r="I558" s="18">
        <v>0</v>
      </c>
      <c r="J558" s="18">
        <v>0</v>
      </c>
      <c r="K558" s="18">
        <v>0</v>
      </c>
      <c r="L558" s="18">
        <v>0</v>
      </c>
      <c r="M558" s="31">
        <f t="shared" si="16"/>
        <v>0</v>
      </c>
      <c r="N558" s="31">
        <f t="shared" si="17"/>
        <v>0</v>
      </c>
      <c r="O558" s="19"/>
    </row>
    <row r="559" spans="1:15">
      <c r="A559" s="14" t="s">
        <v>41</v>
      </c>
      <c r="B559" s="12">
        <v>4</v>
      </c>
      <c r="C559" s="17">
        <v>42810.0390625</v>
      </c>
      <c r="D559" s="17">
        <v>0</v>
      </c>
      <c r="E559" s="17">
        <v>0</v>
      </c>
      <c r="F559" s="17">
        <v>0</v>
      </c>
      <c r="G559" s="17">
        <v>0</v>
      </c>
      <c r="H559" s="17">
        <v>0</v>
      </c>
      <c r="I559" s="18">
        <v>0</v>
      </c>
      <c r="J559" s="18">
        <v>0</v>
      </c>
      <c r="K559" s="18">
        <v>0</v>
      </c>
      <c r="L559" s="18">
        <v>0</v>
      </c>
      <c r="M559" s="31">
        <f t="shared" si="16"/>
        <v>0</v>
      </c>
      <c r="N559" s="31">
        <f t="shared" si="17"/>
        <v>0</v>
      </c>
      <c r="O559" s="19"/>
    </row>
    <row r="560" spans="1:15">
      <c r="A560" s="14" t="s">
        <v>41</v>
      </c>
      <c r="B560" s="12">
        <v>5</v>
      </c>
      <c r="C560" s="17">
        <v>42423.1875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  <c r="I560" s="18">
        <v>0</v>
      </c>
      <c r="J560" s="18">
        <v>0</v>
      </c>
      <c r="K560" s="18">
        <v>0</v>
      </c>
      <c r="L560" s="18">
        <v>0</v>
      </c>
      <c r="M560" s="31">
        <f t="shared" si="16"/>
        <v>0</v>
      </c>
      <c r="N560" s="31">
        <f t="shared" si="17"/>
        <v>0</v>
      </c>
      <c r="O560" s="19"/>
    </row>
    <row r="561" spans="1:15">
      <c r="A561" s="14" t="s">
        <v>41</v>
      </c>
      <c r="B561" s="12">
        <v>6</v>
      </c>
      <c r="C561" s="17">
        <v>43398.0625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  <c r="I561" s="18">
        <v>0</v>
      </c>
      <c r="J561" s="18">
        <v>0</v>
      </c>
      <c r="K561" s="18">
        <v>0</v>
      </c>
      <c r="L561" s="18">
        <v>0</v>
      </c>
      <c r="M561" s="31">
        <f t="shared" si="16"/>
        <v>0</v>
      </c>
      <c r="N561" s="31">
        <f t="shared" si="17"/>
        <v>0</v>
      </c>
      <c r="O561" s="19"/>
    </row>
    <row r="562" spans="1:15">
      <c r="A562" s="14" t="s">
        <v>41</v>
      </c>
      <c r="B562" s="12">
        <v>7</v>
      </c>
      <c r="C562" s="17">
        <v>45561.9921875</v>
      </c>
      <c r="D562" s="17">
        <v>0</v>
      </c>
      <c r="E562" s="17">
        <v>0</v>
      </c>
      <c r="F562" s="17">
        <v>0</v>
      </c>
      <c r="G562" s="17">
        <v>0</v>
      </c>
      <c r="H562" s="17">
        <v>0</v>
      </c>
      <c r="I562" s="18">
        <v>0</v>
      </c>
      <c r="J562" s="18">
        <v>0</v>
      </c>
      <c r="K562" s="18">
        <v>0</v>
      </c>
      <c r="L562" s="18">
        <v>0</v>
      </c>
      <c r="M562" s="31">
        <f t="shared" si="16"/>
        <v>0</v>
      </c>
      <c r="N562" s="31">
        <f t="shared" si="17"/>
        <v>0</v>
      </c>
      <c r="O562" s="19"/>
    </row>
    <row r="563" spans="1:15">
      <c r="A563" s="14" t="s">
        <v>41</v>
      </c>
      <c r="B563" s="12">
        <v>8</v>
      </c>
      <c r="C563" s="17">
        <v>45879.42578125</v>
      </c>
      <c r="D563" s="17">
        <v>53.4</v>
      </c>
      <c r="E563" s="17">
        <v>43.9</v>
      </c>
      <c r="F563" s="17">
        <v>36.896033491681997</v>
      </c>
      <c r="G563" s="17">
        <v>37.855559747599003</v>
      </c>
      <c r="H563" s="17">
        <v>0.95952625591700003</v>
      </c>
      <c r="I563" s="18">
        <v>1.0931392582E-2</v>
      </c>
      <c r="J563" s="18">
        <v>1.1606164913999999E-2</v>
      </c>
      <c r="K563" s="18">
        <v>4.2506612180000002E-3</v>
      </c>
      <c r="L563" s="18">
        <v>4.9254335500000003E-3</v>
      </c>
      <c r="M563" s="31">
        <f t="shared" si="16"/>
        <v>1</v>
      </c>
      <c r="N563" s="31">
        <f t="shared" si="17"/>
        <v>0</v>
      </c>
      <c r="O563" s="19"/>
    </row>
    <row r="564" spans="1:15">
      <c r="A564" s="14" t="s">
        <v>41</v>
      </c>
      <c r="B564" s="12">
        <v>9</v>
      </c>
      <c r="C564" s="17">
        <v>47602.04296875</v>
      </c>
      <c r="D564" s="17">
        <v>497.9</v>
      </c>
      <c r="E564" s="17">
        <v>490.9</v>
      </c>
      <c r="F564" s="17">
        <v>510.70170051619402</v>
      </c>
      <c r="G564" s="17">
        <v>515.10056619112697</v>
      </c>
      <c r="H564" s="17">
        <v>4.3988656749319999</v>
      </c>
      <c r="I564" s="18">
        <v>1.2096038109E-2</v>
      </c>
      <c r="J564" s="18">
        <v>9.0026023320000006E-3</v>
      </c>
      <c r="K564" s="18">
        <v>1.7018682271999999E-2</v>
      </c>
      <c r="L564" s="18">
        <v>1.3925246495E-2</v>
      </c>
      <c r="M564" s="31">
        <f t="shared" si="16"/>
        <v>1</v>
      </c>
      <c r="N564" s="31">
        <f t="shared" si="17"/>
        <v>1</v>
      </c>
      <c r="O564" s="19"/>
    </row>
    <row r="565" spans="1:15">
      <c r="A565" s="14" t="s">
        <v>41</v>
      </c>
      <c r="B565" s="12">
        <v>10</v>
      </c>
      <c r="C565" s="17">
        <v>51067.33984375</v>
      </c>
      <c r="D565" s="17">
        <v>1105.4000000000001</v>
      </c>
      <c r="E565" s="17">
        <v>1097.5</v>
      </c>
      <c r="F565" s="17">
        <v>1100.52539167022</v>
      </c>
      <c r="G565" s="17">
        <v>1186.0723236613801</v>
      </c>
      <c r="H565" s="17">
        <v>85.546931991164001</v>
      </c>
      <c r="I565" s="18">
        <v>5.6731591885000002E-2</v>
      </c>
      <c r="J565" s="18">
        <v>3.4279946059999999E-3</v>
      </c>
      <c r="K565" s="18">
        <v>6.2287147441000001E-2</v>
      </c>
      <c r="L565" s="18">
        <v>2.1275609489999998E-3</v>
      </c>
      <c r="M565" s="31">
        <f t="shared" si="16"/>
        <v>1</v>
      </c>
      <c r="N565" s="31">
        <f t="shared" si="17"/>
        <v>1</v>
      </c>
      <c r="O565" s="19"/>
    </row>
    <row r="566" spans="1:15">
      <c r="A566" s="14" t="s">
        <v>41</v>
      </c>
      <c r="B566" s="12">
        <v>11</v>
      </c>
      <c r="C566" s="17">
        <v>54844.9453125</v>
      </c>
      <c r="D566" s="17">
        <v>1218.7</v>
      </c>
      <c r="E566" s="17">
        <v>1243.3</v>
      </c>
      <c r="F566" s="17">
        <v>1167.11210382389</v>
      </c>
      <c r="G566" s="17">
        <v>1292.03233497925</v>
      </c>
      <c r="H566" s="17">
        <v>124.92023115535601</v>
      </c>
      <c r="I566" s="18">
        <v>5.1569855822000001E-2</v>
      </c>
      <c r="J566" s="18">
        <v>3.6278407999999998E-2</v>
      </c>
      <c r="K566" s="18">
        <v>3.4270277762999998E-2</v>
      </c>
      <c r="L566" s="18">
        <v>5.3577986059E-2</v>
      </c>
      <c r="M566" s="31">
        <f t="shared" si="16"/>
        <v>1</v>
      </c>
      <c r="N566" s="31">
        <f t="shared" si="17"/>
        <v>1</v>
      </c>
      <c r="O566" s="19"/>
    </row>
    <row r="567" spans="1:15">
      <c r="A567" s="14" t="s">
        <v>41</v>
      </c>
      <c r="B567" s="12">
        <v>12</v>
      </c>
      <c r="C567" s="17">
        <v>58530.8671875</v>
      </c>
      <c r="D567" s="17">
        <v>1322.6</v>
      </c>
      <c r="E567" s="17">
        <v>1297.5</v>
      </c>
      <c r="F567" s="17">
        <v>1196.0211655733301</v>
      </c>
      <c r="G567" s="17">
        <v>1330.1699194325299</v>
      </c>
      <c r="H567" s="17">
        <v>134.148753859202</v>
      </c>
      <c r="I567" s="18">
        <v>5.3234313869999998E-3</v>
      </c>
      <c r="J567" s="18">
        <v>8.9014651495E-2</v>
      </c>
      <c r="K567" s="18">
        <v>2.2974626886000001E-2</v>
      </c>
      <c r="L567" s="18">
        <v>7.1363455995999997E-2</v>
      </c>
      <c r="M567" s="31">
        <f t="shared" si="16"/>
        <v>1</v>
      </c>
      <c r="N567" s="31">
        <f t="shared" si="17"/>
        <v>1</v>
      </c>
      <c r="O567" s="19"/>
    </row>
    <row r="568" spans="1:15">
      <c r="A568" s="14" t="s">
        <v>41</v>
      </c>
      <c r="B568" s="12">
        <v>13</v>
      </c>
      <c r="C568" s="17">
        <v>61948.859375</v>
      </c>
      <c r="D568" s="17">
        <v>1352.5</v>
      </c>
      <c r="E568" s="17">
        <v>1325.6</v>
      </c>
      <c r="F568" s="17">
        <v>1195.38670910358</v>
      </c>
      <c r="G568" s="17">
        <v>1330.0023789305201</v>
      </c>
      <c r="H568" s="17">
        <v>134.61566982693199</v>
      </c>
      <c r="I568" s="18">
        <v>1.5821111863E-2</v>
      </c>
      <c r="J568" s="18">
        <v>0.11048754634000001</v>
      </c>
      <c r="K568" s="18">
        <v>3.0959064199999999E-3</v>
      </c>
      <c r="L568" s="18">
        <v>9.1570528055999995E-2</v>
      </c>
      <c r="M568" s="31">
        <f t="shared" si="16"/>
        <v>1</v>
      </c>
      <c r="N568" s="31">
        <f t="shared" si="17"/>
        <v>1</v>
      </c>
      <c r="O568" s="19"/>
    </row>
    <row r="569" spans="1:15">
      <c r="A569" s="14" t="s">
        <v>41</v>
      </c>
      <c r="B569" s="12">
        <v>14</v>
      </c>
      <c r="C569" s="17">
        <v>65185.15625</v>
      </c>
      <c r="D569" s="17">
        <v>1272.5</v>
      </c>
      <c r="E569" s="17">
        <v>1262.2</v>
      </c>
      <c r="F569" s="17">
        <v>1174.4906960042299</v>
      </c>
      <c r="G569" s="17">
        <v>1301.01140428543</v>
      </c>
      <c r="H569" s="17">
        <v>126.52070828119901</v>
      </c>
      <c r="I569" s="18">
        <v>2.0050213984E-2</v>
      </c>
      <c r="J569" s="18">
        <v>6.8923561177999998E-2</v>
      </c>
      <c r="K569" s="18">
        <v>2.7293533251999999E-2</v>
      </c>
      <c r="L569" s="18">
        <v>6.1680241908999997E-2</v>
      </c>
      <c r="M569" s="31">
        <f t="shared" si="16"/>
        <v>1</v>
      </c>
      <c r="N569" s="31">
        <f t="shared" si="17"/>
        <v>1</v>
      </c>
      <c r="O569" s="19"/>
    </row>
    <row r="570" spans="1:15">
      <c r="A570" s="14" t="s">
        <v>41</v>
      </c>
      <c r="B570" s="12">
        <v>15</v>
      </c>
      <c r="C570" s="17">
        <v>67836.78125</v>
      </c>
      <c r="D570" s="17">
        <v>1261.8</v>
      </c>
      <c r="E570" s="17">
        <v>1250.3</v>
      </c>
      <c r="F570" s="17">
        <v>1138.84724842469</v>
      </c>
      <c r="G570" s="17">
        <v>1259.6879749761699</v>
      </c>
      <c r="H570" s="17">
        <v>120.84072655148</v>
      </c>
      <c r="I570" s="18">
        <v>1.4852496650000001E-3</v>
      </c>
      <c r="J570" s="18">
        <v>8.6464663555000001E-2</v>
      </c>
      <c r="K570" s="18">
        <v>6.6019514599999999E-3</v>
      </c>
      <c r="L570" s="18">
        <v>7.8377462428999997E-2</v>
      </c>
      <c r="M570" s="31">
        <f t="shared" si="16"/>
        <v>1</v>
      </c>
      <c r="N570" s="31">
        <f t="shared" si="17"/>
        <v>1</v>
      </c>
      <c r="O570" s="19"/>
    </row>
    <row r="571" spans="1:15">
      <c r="A571" s="14" t="s">
        <v>41</v>
      </c>
      <c r="B571" s="12">
        <v>16</v>
      </c>
      <c r="C571" s="17">
        <v>69202.734375</v>
      </c>
      <c r="D571" s="17">
        <v>1246</v>
      </c>
      <c r="E571" s="17">
        <v>1220.7</v>
      </c>
      <c r="F571" s="17">
        <v>1097.4458713213601</v>
      </c>
      <c r="G571" s="17">
        <v>1158.41014312108</v>
      </c>
      <c r="H571" s="17">
        <v>60.964271799723001</v>
      </c>
      <c r="I571" s="18">
        <v>6.1596242529999998E-2</v>
      </c>
      <c r="J571" s="18">
        <v>0.10446844492100001</v>
      </c>
      <c r="K571" s="18">
        <v>4.3804400054999998E-2</v>
      </c>
      <c r="L571" s="18">
        <v>8.6676602446000006E-2</v>
      </c>
      <c r="M571" s="31">
        <f t="shared" si="16"/>
        <v>1</v>
      </c>
      <c r="N571" s="31">
        <f t="shared" si="17"/>
        <v>0</v>
      </c>
      <c r="O571" s="19"/>
    </row>
    <row r="572" spans="1:15">
      <c r="A572" s="14" t="s">
        <v>41</v>
      </c>
      <c r="B572" s="12">
        <v>17</v>
      </c>
      <c r="C572" s="17">
        <v>69630.796875</v>
      </c>
      <c r="D572" s="17">
        <v>1114.4000000000001</v>
      </c>
      <c r="E572" s="17">
        <v>1141.0999999999999</v>
      </c>
      <c r="F572" s="17">
        <v>998.89913505534503</v>
      </c>
      <c r="G572" s="17">
        <v>1037.1137563761799</v>
      </c>
      <c r="H572" s="17">
        <v>38.214621320829998</v>
      </c>
      <c r="I572" s="18">
        <v>5.4350382294999999E-2</v>
      </c>
      <c r="J572" s="18">
        <v>8.1224236951000006E-2</v>
      </c>
      <c r="K572" s="18">
        <v>7.3126753603E-2</v>
      </c>
      <c r="L572" s="18">
        <v>0.10000060825900001</v>
      </c>
      <c r="M572" s="31">
        <f t="shared" si="16"/>
        <v>1</v>
      </c>
      <c r="N572" s="31">
        <f t="shared" si="17"/>
        <v>0</v>
      </c>
      <c r="O572" s="19"/>
    </row>
    <row r="573" spans="1:15">
      <c r="A573" s="14" t="s">
        <v>41</v>
      </c>
      <c r="B573" s="12">
        <v>18</v>
      </c>
      <c r="C573" s="17">
        <v>69313.609375</v>
      </c>
      <c r="D573" s="17">
        <v>979.2</v>
      </c>
      <c r="E573" s="17">
        <v>1005.9</v>
      </c>
      <c r="F573" s="17">
        <v>711.08099646230505</v>
      </c>
      <c r="G573" s="17">
        <v>708.15851529551901</v>
      </c>
      <c r="H573" s="17">
        <v>-2.922481166786</v>
      </c>
      <c r="I573" s="18">
        <v>0.190605826093</v>
      </c>
      <c r="J573" s="18">
        <v>0.18855063539899999</v>
      </c>
      <c r="K573" s="18">
        <v>0.209382197401</v>
      </c>
      <c r="L573" s="18">
        <v>0.20732700670699999</v>
      </c>
      <c r="M573" s="31">
        <f t="shared" si="16"/>
        <v>1</v>
      </c>
      <c r="N573" s="31">
        <f t="shared" si="17"/>
        <v>0</v>
      </c>
      <c r="O573" s="19"/>
    </row>
    <row r="574" spans="1:15">
      <c r="A574" s="14" t="s">
        <v>41</v>
      </c>
      <c r="B574" s="12">
        <v>19</v>
      </c>
      <c r="C574" s="17">
        <v>67420.0234375</v>
      </c>
      <c r="D574" s="17">
        <v>664.3</v>
      </c>
      <c r="E574" s="17">
        <v>680.3</v>
      </c>
      <c r="F574" s="17">
        <v>474.702450246149</v>
      </c>
      <c r="G574" s="17">
        <v>477.70109726627697</v>
      </c>
      <c r="H574" s="17">
        <v>2.9986470201280002</v>
      </c>
      <c r="I574" s="18">
        <v>0.13122285705600001</v>
      </c>
      <c r="J574" s="18">
        <v>0.133331610234</v>
      </c>
      <c r="K574" s="18">
        <v>0.142474615143</v>
      </c>
      <c r="L574" s="18">
        <v>0.14458336832099999</v>
      </c>
      <c r="M574" s="31">
        <f t="shared" si="16"/>
        <v>1</v>
      </c>
      <c r="N574" s="31">
        <f t="shared" si="17"/>
        <v>0</v>
      </c>
      <c r="O574" s="19"/>
    </row>
    <row r="575" spans="1:15">
      <c r="A575" s="14" t="s">
        <v>41</v>
      </c>
      <c r="B575" s="12">
        <v>20</v>
      </c>
      <c r="C575" s="17">
        <v>64531.1484375</v>
      </c>
      <c r="D575" s="17">
        <v>161.9</v>
      </c>
      <c r="E575" s="17">
        <v>200.2</v>
      </c>
      <c r="F575" s="17">
        <v>63.946790233449001</v>
      </c>
      <c r="G575" s="17">
        <v>63.946790233449001</v>
      </c>
      <c r="H575" s="17">
        <v>0</v>
      </c>
      <c r="I575" s="18">
        <v>6.8884113758999999E-2</v>
      </c>
      <c r="J575" s="18">
        <v>6.8884113758999999E-2</v>
      </c>
      <c r="K575" s="18">
        <v>9.5818009681000002E-2</v>
      </c>
      <c r="L575" s="18">
        <v>9.5818009681000002E-2</v>
      </c>
      <c r="M575" s="31">
        <f t="shared" si="16"/>
        <v>1</v>
      </c>
      <c r="N575" s="31">
        <f t="shared" si="17"/>
        <v>0</v>
      </c>
      <c r="O575" s="19"/>
    </row>
    <row r="576" spans="1:15">
      <c r="A576" s="14" t="s">
        <v>41</v>
      </c>
      <c r="B576" s="12">
        <v>21</v>
      </c>
      <c r="C576" s="17">
        <v>62309.05078125</v>
      </c>
      <c r="D576" s="17">
        <v>8.5</v>
      </c>
      <c r="E576" s="17">
        <v>6.5</v>
      </c>
      <c r="F576" s="17">
        <v>2.461452508137</v>
      </c>
      <c r="G576" s="17">
        <v>2.461452508137</v>
      </c>
      <c r="H576" s="17">
        <v>0</v>
      </c>
      <c r="I576" s="18">
        <v>4.2465172230000004E-3</v>
      </c>
      <c r="J576" s="18">
        <v>4.2465172230000004E-3</v>
      </c>
      <c r="K576" s="18">
        <v>2.8400474619999999E-3</v>
      </c>
      <c r="L576" s="18">
        <v>2.8400474619999999E-3</v>
      </c>
      <c r="M576" s="31">
        <f t="shared" si="16"/>
        <v>0</v>
      </c>
      <c r="N576" s="31">
        <f t="shared" si="17"/>
        <v>0</v>
      </c>
      <c r="O576" s="19"/>
    </row>
    <row r="577" spans="1:15">
      <c r="A577" s="14" t="s">
        <v>41</v>
      </c>
      <c r="B577" s="12">
        <v>22</v>
      </c>
      <c r="C577" s="17">
        <v>59517.9140625</v>
      </c>
      <c r="D577" s="17">
        <v>0</v>
      </c>
      <c r="E577" s="17">
        <v>0</v>
      </c>
      <c r="F577" s="17">
        <v>0.170666669209</v>
      </c>
      <c r="G577" s="17">
        <v>0.170666669209</v>
      </c>
      <c r="H577" s="17">
        <v>0</v>
      </c>
      <c r="I577" s="18">
        <v>1.20018754E-4</v>
      </c>
      <c r="J577" s="18">
        <v>1.20018754E-4</v>
      </c>
      <c r="K577" s="18">
        <v>1.20018754E-4</v>
      </c>
      <c r="L577" s="18">
        <v>1.20018754E-4</v>
      </c>
      <c r="M577" s="31">
        <f t="shared" si="16"/>
        <v>0</v>
      </c>
      <c r="N577" s="31">
        <f t="shared" si="17"/>
        <v>1</v>
      </c>
      <c r="O577" s="19"/>
    </row>
    <row r="578" spans="1:15">
      <c r="A578" s="14" t="s">
        <v>41</v>
      </c>
      <c r="B578" s="12">
        <v>23</v>
      </c>
      <c r="C578" s="17">
        <v>55815.24609375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  <c r="I578" s="18">
        <v>0</v>
      </c>
      <c r="J578" s="18">
        <v>0</v>
      </c>
      <c r="K578" s="18">
        <v>0</v>
      </c>
      <c r="L578" s="18">
        <v>0</v>
      </c>
      <c r="M578" s="31">
        <f t="shared" si="16"/>
        <v>0</v>
      </c>
      <c r="N578" s="31">
        <f t="shared" si="17"/>
        <v>0</v>
      </c>
      <c r="O578" s="19"/>
    </row>
    <row r="579" spans="1:15">
      <c r="A579" s="14" t="s">
        <v>41</v>
      </c>
      <c r="B579" s="12">
        <v>24</v>
      </c>
      <c r="C579" s="17">
        <v>52050.36328125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  <c r="I579" s="18">
        <v>0</v>
      </c>
      <c r="J579" s="18">
        <v>0</v>
      </c>
      <c r="K579" s="18">
        <v>0</v>
      </c>
      <c r="L579" s="18">
        <v>0</v>
      </c>
      <c r="M579" s="31">
        <f t="shared" si="16"/>
        <v>0</v>
      </c>
      <c r="N579" s="31">
        <f t="shared" si="17"/>
        <v>0</v>
      </c>
      <c r="O579" s="19"/>
    </row>
    <row r="580" spans="1:15">
      <c r="A580" s="14" t="s">
        <v>42</v>
      </c>
      <c r="B580" s="12">
        <v>1</v>
      </c>
      <c r="C580" s="17">
        <v>48603.0078125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  <c r="I580" s="18">
        <v>0</v>
      </c>
      <c r="J580" s="18">
        <v>0</v>
      </c>
      <c r="K580" s="18">
        <v>0</v>
      </c>
      <c r="L580" s="18">
        <v>0</v>
      </c>
      <c r="M580" s="31">
        <f t="shared" si="16"/>
        <v>0</v>
      </c>
      <c r="N580" s="31">
        <f t="shared" si="17"/>
        <v>0</v>
      </c>
      <c r="O580" s="19"/>
    </row>
    <row r="581" spans="1:15">
      <c r="A581" s="14" t="s">
        <v>42</v>
      </c>
      <c r="B581" s="12">
        <v>2</v>
      </c>
      <c r="C581" s="17">
        <v>45875.89453125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  <c r="I581" s="18">
        <v>0</v>
      </c>
      <c r="J581" s="18">
        <v>0</v>
      </c>
      <c r="K581" s="18">
        <v>0</v>
      </c>
      <c r="L581" s="18">
        <v>0</v>
      </c>
      <c r="M581" s="31">
        <f t="shared" ref="M581:M644" si="18">IF(F581&gt;5,1,0)</f>
        <v>0</v>
      </c>
      <c r="N581" s="31">
        <f t="shared" ref="N581:N644" si="19">IF(G581&gt;E581,1,0)</f>
        <v>0</v>
      </c>
      <c r="O581" s="19"/>
    </row>
    <row r="582" spans="1:15">
      <c r="A582" s="14" t="s">
        <v>42</v>
      </c>
      <c r="B582" s="12">
        <v>3</v>
      </c>
      <c r="C582" s="17">
        <v>43821.22265625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  <c r="I582" s="18">
        <v>0</v>
      </c>
      <c r="J582" s="18">
        <v>0</v>
      </c>
      <c r="K582" s="18">
        <v>0</v>
      </c>
      <c r="L582" s="18">
        <v>0</v>
      </c>
      <c r="M582" s="31">
        <f t="shared" si="18"/>
        <v>0</v>
      </c>
      <c r="N582" s="31">
        <f t="shared" si="19"/>
        <v>0</v>
      </c>
      <c r="O582" s="19"/>
    </row>
    <row r="583" spans="1:15">
      <c r="A583" s="14" t="s">
        <v>42</v>
      </c>
      <c r="B583" s="12">
        <v>4</v>
      </c>
      <c r="C583" s="17">
        <v>42462.01953125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  <c r="I583" s="18">
        <v>0</v>
      </c>
      <c r="J583" s="18">
        <v>0</v>
      </c>
      <c r="K583" s="18">
        <v>0</v>
      </c>
      <c r="L583" s="18">
        <v>0</v>
      </c>
      <c r="M583" s="31">
        <f t="shared" si="18"/>
        <v>0</v>
      </c>
      <c r="N583" s="31">
        <f t="shared" si="19"/>
        <v>0</v>
      </c>
      <c r="O583" s="19"/>
    </row>
    <row r="584" spans="1:15">
      <c r="A584" s="14" t="s">
        <v>42</v>
      </c>
      <c r="B584" s="12">
        <v>5</v>
      </c>
      <c r="C584" s="17">
        <v>41614.95703125</v>
      </c>
      <c r="D584" s="17">
        <v>0</v>
      </c>
      <c r="E584" s="17">
        <v>0</v>
      </c>
      <c r="F584" s="17">
        <v>0</v>
      </c>
      <c r="G584" s="17">
        <v>0</v>
      </c>
      <c r="H584" s="17">
        <v>0</v>
      </c>
      <c r="I584" s="18">
        <v>0</v>
      </c>
      <c r="J584" s="18">
        <v>0</v>
      </c>
      <c r="K584" s="18">
        <v>0</v>
      </c>
      <c r="L584" s="18">
        <v>0</v>
      </c>
      <c r="M584" s="31">
        <f t="shared" si="18"/>
        <v>0</v>
      </c>
      <c r="N584" s="31">
        <f t="shared" si="19"/>
        <v>0</v>
      </c>
      <c r="O584" s="19"/>
    </row>
    <row r="585" spans="1:15">
      <c r="A585" s="14" t="s">
        <v>42</v>
      </c>
      <c r="B585" s="12">
        <v>6</v>
      </c>
      <c r="C585" s="17">
        <v>41367.8671875</v>
      </c>
      <c r="D585" s="17">
        <v>0</v>
      </c>
      <c r="E585" s="17">
        <v>0</v>
      </c>
      <c r="F585" s="17">
        <v>0</v>
      </c>
      <c r="G585" s="17">
        <v>0</v>
      </c>
      <c r="H585" s="17">
        <v>0</v>
      </c>
      <c r="I585" s="18">
        <v>0</v>
      </c>
      <c r="J585" s="18">
        <v>0</v>
      </c>
      <c r="K585" s="18">
        <v>0</v>
      </c>
      <c r="L585" s="18">
        <v>0</v>
      </c>
      <c r="M585" s="31">
        <f t="shared" si="18"/>
        <v>0</v>
      </c>
      <c r="N585" s="31">
        <f t="shared" si="19"/>
        <v>0</v>
      </c>
      <c r="O585" s="19"/>
    </row>
    <row r="586" spans="1:15">
      <c r="A586" s="14" t="s">
        <v>42</v>
      </c>
      <c r="B586" s="12">
        <v>7</v>
      </c>
      <c r="C586" s="17">
        <v>41687.72265625</v>
      </c>
      <c r="D586" s="17">
        <v>0</v>
      </c>
      <c r="E586" s="17">
        <v>0</v>
      </c>
      <c r="F586" s="17">
        <v>0</v>
      </c>
      <c r="G586" s="17">
        <v>0</v>
      </c>
      <c r="H586" s="17">
        <v>0</v>
      </c>
      <c r="I586" s="18">
        <v>0</v>
      </c>
      <c r="J586" s="18">
        <v>0</v>
      </c>
      <c r="K586" s="18">
        <v>0</v>
      </c>
      <c r="L586" s="18">
        <v>0</v>
      </c>
      <c r="M586" s="31">
        <f t="shared" si="18"/>
        <v>0</v>
      </c>
      <c r="N586" s="31">
        <f t="shared" si="19"/>
        <v>0</v>
      </c>
      <c r="O586" s="19"/>
    </row>
    <row r="587" spans="1:15">
      <c r="A587" s="14" t="s">
        <v>42</v>
      </c>
      <c r="B587" s="12">
        <v>8</v>
      </c>
      <c r="C587" s="17">
        <v>41817.62109375</v>
      </c>
      <c r="D587" s="17">
        <v>47.4</v>
      </c>
      <c r="E587" s="17">
        <v>41.4</v>
      </c>
      <c r="F587" s="17">
        <v>30.155481095936999</v>
      </c>
      <c r="G587" s="17">
        <v>30.155481095936999</v>
      </c>
      <c r="H587" s="17">
        <v>0</v>
      </c>
      <c r="I587" s="18">
        <v>1.2126947189E-2</v>
      </c>
      <c r="J587" s="18">
        <v>1.2126947189E-2</v>
      </c>
      <c r="K587" s="18">
        <v>7.9075379070000004E-3</v>
      </c>
      <c r="L587" s="18">
        <v>7.9075379070000004E-3</v>
      </c>
      <c r="M587" s="31">
        <f t="shared" si="18"/>
        <v>1</v>
      </c>
      <c r="N587" s="31">
        <f t="shared" si="19"/>
        <v>0</v>
      </c>
      <c r="O587" s="19"/>
    </row>
    <row r="588" spans="1:15">
      <c r="A588" s="14" t="s">
        <v>42</v>
      </c>
      <c r="B588" s="12">
        <v>9</v>
      </c>
      <c r="C588" s="17">
        <v>44531.02734375</v>
      </c>
      <c r="D588" s="17">
        <v>479.7</v>
      </c>
      <c r="E588" s="17">
        <v>463.8</v>
      </c>
      <c r="F588" s="17">
        <v>455.565750392013</v>
      </c>
      <c r="G588" s="17">
        <v>457.50144503355</v>
      </c>
      <c r="H588" s="17">
        <v>1.935694641537</v>
      </c>
      <c r="I588" s="18">
        <v>1.5610798146999999E-2</v>
      </c>
      <c r="J588" s="18">
        <v>1.6972046136999999E-2</v>
      </c>
      <c r="K588" s="18">
        <v>4.4293635479999999E-3</v>
      </c>
      <c r="L588" s="18">
        <v>5.7906115379999998E-3</v>
      </c>
      <c r="M588" s="31">
        <f t="shared" si="18"/>
        <v>1</v>
      </c>
      <c r="N588" s="31">
        <f t="shared" si="19"/>
        <v>0</v>
      </c>
      <c r="O588" s="19"/>
    </row>
    <row r="589" spans="1:15">
      <c r="A589" s="14" t="s">
        <v>42</v>
      </c>
      <c r="B589" s="12">
        <v>10</v>
      </c>
      <c r="C589" s="17">
        <v>48724.484375</v>
      </c>
      <c r="D589" s="17">
        <v>1045.5</v>
      </c>
      <c r="E589" s="17">
        <v>1032.5999999999999</v>
      </c>
      <c r="F589" s="17">
        <v>979.209829861456</v>
      </c>
      <c r="G589" s="17">
        <v>1070.93836366137</v>
      </c>
      <c r="H589" s="17">
        <v>91.728533799912995</v>
      </c>
      <c r="I589" s="18">
        <v>1.7889144627999998E-2</v>
      </c>
      <c r="J589" s="18">
        <v>4.6617559872000003E-2</v>
      </c>
      <c r="K589" s="18">
        <v>2.6960874586000001E-2</v>
      </c>
      <c r="L589" s="18">
        <v>3.7545829914000003E-2</v>
      </c>
      <c r="M589" s="31">
        <f t="shared" si="18"/>
        <v>1</v>
      </c>
      <c r="N589" s="31">
        <f t="shared" si="19"/>
        <v>1</v>
      </c>
      <c r="O589" s="19"/>
    </row>
    <row r="590" spans="1:15">
      <c r="A590" s="14" t="s">
        <v>42</v>
      </c>
      <c r="B590" s="12">
        <v>11</v>
      </c>
      <c r="C590" s="17">
        <v>53093.19140625</v>
      </c>
      <c r="D590" s="17">
        <v>1155.3</v>
      </c>
      <c r="E590" s="17">
        <v>1189.5999999999999</v>
      </c>
      <c r="F590" s="17">
        <v>1024.6832994604099</v>
      </c>
      <c r="G590" s="17">
        <v>1130.05839101526</v>
      </c>
      <c r="H590" s="17">
        <v>105.375091554853</v>
      </c>
      <c r="I590" s="18">
        <v>1.7750779875999999E-2</v>
      </c>
      <c r="J590" s="18">
        <v>9.1854219787999999E-2</v>
      </c>
      <c r="K590" s="18">
        <v>4.1871736276E-2</v>
      </c>
      <c r="L590" s="18">
        <v>0.115975176188</v>
      </c>
      <c r="M590" s="31">
        <f t="shared" si="18"/>
        <v>1</v>
      </c>
      <c r="N590" s="31">
        <f t="shared" si="19"/>
        <v>0</v>
      </c>
      <c r="O590" s="19"/>
    </row>
    <row r="591" spans="1:15">
      <c r="A591" s="14" t="s">
        <v>42</v>
      </c>
      <c r="B591" s="12">
        <v>12</v>
      </c>
      <c r="C591" s="17">
        <v>57035.046875</v>
      </c>
      <c r="D591" s="17">
        <v>1269.5</v>
      </c>
      <c r="E591" s="17">
        <v>1261.2</v>
      </c>
      <c r="F591" s="17">
        <v>1152.9335351689699</v>
      </c>
      <c r="G591" s="17">
        <v>1292.9794137096401</v>
      </c>
      <c r="H591" s="17">
        <v>140.04587854067501</v>
      </c>
      <c r="I591" s="18">
        <v>1.6511542693000002E-2</v>
      </c>
      <c r="J591" s="18">
        <v>8.1973603958999997E-2</v>
      </c>
      <c r="K591" s="18">
        <v>2.2348392200000001E-2</v>
      </c>
      <c r="L591" s="18">
        <v>7.6136754451999994E-2</v>
      </c>
      <c r="M591" s="31">
        <f t="shared" si="18"/>
        <v>1</v>
      </c>
      <c r="N591" s="31">
        <f t="shared" si="19"/>
        <v>1</v>
      </c>
      <c r="O591" s="19"/>
    </row>
    <row r="592" spans="1:15">
      <c r="A592" s="14" t="s">
        <v>42</v>
      </c>
      <c r="B592" s="12">
        <v>13</v>
      </c>
      <c r="C592" s="17">
        <v>60355.546875</v>
      </c>
      <c r="D592" s="17">
        <v>1312.8</v>
      </c>
      <c r="E592" s="17">
        <v>1304.4000000000001</v>
      </c>
      <c r="F592" s="17">
        <v>1155.6989683818799</v>
      </c>
      <c r="G592" s="17">
        <v>1305.7603772560799</v>
      </c>
      <c r="H592" s="17">
        <v>150.061408874195</v>
      </c>
      <c r="I592" s="18">
        <v>4.950508258E-3</v>
      </c>
      <c r="J592" s="18">
        <v>0.110478925188</v>
      </c>
      <c r="K592" s="18">
        <v>9.5666473699999996E-4</v>
      </c>
      <c r="L592" s="18">
        <v>0.104571752192</v>
      </c>
      <c r="M592" s="31">
        <f t="shared" si="18"/>
        <v>1</v>
      </c>
      <c r="N592" s="31">
        <f t="shared" si="19"/>
        <v>1</v>
      </c>
      <c r="O592" s="19"/>
    </row>
    <row r="593" spans="1:15">
      <c r="A593" s="14" t="s">
        <v>42</v>
      </c>
      <c r="B593" s="12">
        <v>14</v>
      </c>
      <c r="C593" s="17">
        <v>63130.00390625</v>
      </c>
      <c r="D593" s="17">
        <v>1298.7</v>
      </c>
      <c r="E593" s="17">
        <v>1289.5999999999999</v>
      </c>
      <c r="F593" s="17">
        <v>1143.88234307057</v>
      </c>
      <c r="G593" s="17">
        <v>1302.1919035890401</v>
      </c>
      <c r="H593" s="17">
        <v>158.309560518463</v>
      </c>
      <c r="I593" s="18">
        <v>2.4556284020000002E-3</v>
      </c>
      <c r="J593" s="18">
        <v>0.108873176462</v>
      </c>
      <c r="K593" s="18">
        <v>8.8550658150000003E-3</v>
      </c>
      <c r="L593" s="18">
        <v>0.10247373905</v>
      </c>
      <c r="M593" s="31">
        <f t="shared" si="18"/>
        <v>1</v>
      </c>
      <c r="N593" s="31">
        <f t="shared" si="19"/>
        <v>1</v>
      </c>
      <c r="O593" s="19"/>
    </row>
    <row r="594" spans="1:15">
      <c r="A594" s="14" t="s">
        <v>42</v>
      </c>
      <c r="B594" s="12">
        <v>15</v>
      </c>
      <c r="C594" s="17">
        <v>65311.94921875</v>
      </c>
      <c r="D594" s="17">
        <v>1297.3</v>
      </c>
      <c r="E594" s="17">
        <v>1286.3</v>
      </c>
      <c r="F594" s="17">
        <v>1147.85948609909</v>
      </c>
      <c r="G594" s="17">
        <v>1298.77054456923</v>
      </c>
      <c r="H594" s="17">
        <v>150.91105847014299</v>
      </c>
      <c r="I594" s="18">
        <v>1.0341382339999999E-3</v>
      </c>
      <c r="J594" s="18">
        <v>0.105091781927</v>
      </c>
      <c r="K594" s="18">
        <v>8.7697219190000005E-3</v>
      </c>
      <c r="L594" s="18">
        <v>9.7356198241999994E-2</v>
      </c>
      <c r="M594" s="31">
        <f t="shared" si="18"/>
        <v>1</v>
      </c>
      <c r="N594" s="31">
        <f t="shared" si="19"/>
        <v>1</v>
      </c>
      <c r="O594" s="19"/>
    </row>
    <row r="595" spans="1:15">
      <c r="A595" s="14" t="s">
        <v>42</v>
      </c>
      <c r="B595" s="12">
        <v>16</v>
      </c>
      <c r="C595" s="17">
        <v>66891.5703125</v>
      </c>
      <c r="D595" s="17">
        <v>1284.9000000000001</v>
      </c>
      <c r="E595" s="17">
        <v>1276.2</v>
      </c>
      <c r="F595" s="17">
        <v>1142.60275933358</v>
      </c>
      <c r="G595" s="17">
        <v>1305.15739473383</v>
      </c>
      <c r="H595" s="17">
        <v>162.55463540024201</v>
      </c>
      <c r="I595" s="18">
        <v>1.4245706562999999E-2</v>
      </c>
      <c r="J595" s="18">
        <v>0.100068383028</v>
      </c>
      <c r="K595" s="18">
        <v>2.0363850023000001E-2</v>
      </c>
      <c r="L595" s="18">
        <v>9.3950239567999999E-2</v>
      </c>
      <c r="M595" s="31">
        <f t="shared" si="18"/>
        <v>1</v>
      </c>
      <c r="N595" s="31">
        <f t="shared" si="19"/>
        <v>1</v>
      </c>
      <c r="O595" s="19"/>
    </row>
    <row r="596" spans="1:15">
      <c r="A596" s="14" t="s">
        <v>42</v>
      </c>
      <c r="B596" s="12">
        <v>17</v>
      </c>
      <c r="C596" s="17">
        <v>67518.359375</v>
      </c>
      <c r="D596" s="17">
        <v>1245.3</v>
      </c>
      <c r="E596" s="17">
        <v>1229.9000000000001</v>
      </c>
      <c r="F596" s="17">
        <v>1123.2461574270999</v>
      </c>
      <c r="G596" s="17">
        <v>1294.3857477961701</v>
      </c>
      <c r="H596" s="17">
        <v>171.13959036906601</v>
      </c>
      <c r="I596" s="18">
        <v>3.4518809982999998E-2</v>
      </c>
      <c r="J596" s="18">
        <v>8.5832519390000001E-2</v>
      </c>
      <c r="K596" s="18">
        <v>4.5348627141999998E-2</v>
      </c>
      <c r="L596" s="18">
        <v>7.5002702231000001E-2</v>
      </c>
      <c r="M596" s="31">
        <f t="shared" si="18"/>
        <v>1</v>
      </c>
      <c r="N596" s="31">
        <f t="shared" si="19"/>
        <v>1</v>
      </c>
      <c r="O596" s="19"/>
    </row>
    <row r="597" spans="1:15">
      <c r="A597" s="14" t="s">
        <v>42</v>
      </c>
      <c r="B597" s="12">
        <v>18</v>
      </c>
      <c r="C597" s="17">
        <v>67177.5546875</v>
      </c>
      <c r="D597" s="17">
        <v>1227.2</v>
      </c>
      <c r="E597" s="17">
        <v>1209</v>
      </c>
      <c r="F597" s="17">
        <v>1048.8920187291801</v>
      </c>
      <c r="G597" s="17">
        <v>1214.9707209257299</v>
      </c>
      <c r="H597" s="17">
        <v>166.07870219654501</v>
      </c>
      <c r="I597" s="18">
        <v>8.6000556069999994E-3</v>
      </c>
      <c r="J597" s="18">
        <v>0.12539239189199999</v>
      </c>
      <c r="K597" s="18">
        <v>4.1988192160000003E-3</v>
      </c>
      <c r="L597" s="18">
        <v>0.112593517068</v>
      </c>
      <c r="M597" s="31">
        <f t="shared" si="18"/>
        <v>1</v>
      </c>
      <c r="N597" s="31">
        <f t="shared" si="19"/>
        <v>1</v>
      </c>
      <c r="O597" s="19"/>
    </row>
    <row r="598" spans="1:15">
      <c r="A598" s="14" t="s">
        <v>42</v>
      </c>
      <c r="B598" s="12">
        <v>19</v>
      </c>
      <c r="C598" s="17">
        <v>65455.59375</v>
      </c>
      <c r="D598" s="17">
        <v>966.2</v>
      </c>
      <c r="E598" s="17">
        <v>946.1</v>
      </c>
      <c r="F598" s="17">
        <v>869.37834285961196</v>
      </c>
      <c r="G598" s="17">
        <v>933.959725749624</v>
      </c>
      <c r="H598" s="17">
        <v>64.581382890011994</v>
      </c>
      <c r="I598" s="18">
        <v>2.2672485408000001E-2</v>
      </c>
      <c r="J598" s="18">
        <v>6.8088366484000004E-2</v>
      </c>
      <c r="K598" s="18">
        <v>8.5374643109999999E-3</v>
      </c>
      <c r="L598" s="18">
        <v>5.3953345387000001E-2</v>
      </c>
      <c r="M598" s="31">
        <f t="shared" si="18"/>
        <v>1</v>
      </c>
      <c r="N598" s="31">
        <f t="shared" si="19"/>
        <v>0</v>
      </c>
      <c r="O598" s="19"/>
    </row>
    <row r="599" spans="1:15">
      <c r="A599" s="14" t="s">
        <v>42</v>
      </c>
      <c r="B599" s="12">
        <v>20</v>
      </c>
      <c r="C599" s="17">
        <v>62796.0625</v>
      </c>
      <c r="D599" s="17">
        <v>295.5</v>
      </c>
      <c r="E599" s="17">
        <v>289.89999999999998</v>
      </c>
      <c r="F599" s="17">
        <v>294.95257649487598</v>
      </c>
      <c r="G599" s="17">
        <v>303.87134410970401</v>
      </c>
      <c r="H599" s="17">
        <v>8.9187676148280008</v>
      </c>
      <c r="I599" s="18">
        <v>5.8870211740000003E-3</v>
      </c>
      <c r="J599" s="18">
        <v>3.8496730299999998E-4</v>
      </c>
      <c r="K599" s="18">
        <v>9.8251365039999997E-3</v>
      </c>
      <c r="L599" s="18">
        <v>3.5531480269999998E-3</v>
      </c>
      <c r="M599" s="31">
        <f t="shared" si="18"/>
        <v>1</v>
      </c>
      <c r="N599" s="31">
        <f t="shared" si="19"/>
        <v>1</v>
      </c>
      <c r="O599" s="19"/>
    </row>
    <row r="600" spans="1:15">
      <c r="A600" s="14" t="s">
        <v>42</v>
      </c>
      <c r="B600" s="12">
        <v>21</v>
      </c>
      <c r="C600" s="17">
        <v>60949.48828125</v>
      </c>
      <c r="D600" s="17">
        <v>14.5</v>
      </c>
      <c r="E600" s="17">
        <v>12.2</v>
      </c>
      <c r="F600" s="17">
        <v>1.883505652597</v>
      </c>
      <c r="G600" s="17">
        <v>1.9350977950899999</v>
      </c>
      <c r="H600" s="17">
        <v>5.1592142491999997E-2</v>
      </c>
      <c r="I600" s="18">
        <v>8.8360774990000005E-3</v>
      </c>
      <c r="J600" s="18">
        <v>8.8723588939999994E-3</v>
      </c>
      <c r="K600" s="18">
        <v>7.2186372739999997E-3</v>
      </c>
      <c r="L600" s="18">
        <v>7.2549186690000003E-3</v>
      </c>
      <c r="M600" s="31">
        <f t="shared" si="18"/>
        <v>0</v>
      </c>
      <c r="N600" s="31">
        <f t="shared" si="19"/>
        <v>0</v>
      </c>
      <c r="O600" s="19"/>
    </row>
    <row r="601" spans="1:15">
      <c r="A601" s="14" t="s">
        <v>42</v>
      </c>
      <c r="B601" s="12">
        <v>22</v>
      </c>
      <c r="C601" s="17">
        <v>58280.625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  <c r="I601" s="18">
        <v>0</v>
      </c>
      <c r="J601" s="18">
        <v>0</v>
      </c>
      <c r="K601" s="18">
        <v>0</v>
      </c>
      <c r="L601" s="18">
        <v>0</v>
      </c>
      <c r="M601" s="31">
        <f t="shared" si="18"/>
        <v>0</v>
      </c>
      <c r="N601" s="31">
        <f t="shared" si="19"/>
        <v>0</v>
      </c>
      <c r="O601" s="19"/>
    </row>
    <row r="602" spans="1:15">
      <c r="A602" s="14" t="s">
        <v>42</v>
      </c>
      <c r="B602" s="12">
        <v>23</v>
      </c>
      <c r="C602" s="17">
        <v>54899.79296875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  <c r="I602" s="18">
        <v>0</v>
      </c>
      <c r="J602" s="18">
        <v>0</v>
      </c>
      <c r="K602" s="18">
        <v>0</v>
      </c>
      <c r="L602" s="18">
        <v>0</v>
      </c>
      <c r="M602" s="31">
        <f t="shared" si="18"/>
        <v>0</v>
      </c>
      <c r="N602" s="31">
        <f t="shared" si="19"/>
        <v>0</v>
      </c>
      <c r="O602" s="19"/>
    </row>
    <row r="603" spans="1:15">
      <c r="A603" s="14" t="s">
        <v>42</v>
      </c>
      <c r="B603" s="12">
        <v>24</v>
      </c>
      <c r="C603" s="17">
        <v>51264.30078125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  <c r="I603" s="18">
        <v>0</v>
      </c>
      <c r="J603" s="18">
        <v>0</v>
      </c>
      <c r="K603" s="18">
        <v>0</v>
      </c>
      <c r="L603" s="18">
        <v>0</v>
      </c>
      <c r="M603" s="31">
        <f t="shared" si="18"/>
        <v>0</v>
      </c>
      <c r="N603" s="31">
        <f t="shared" si="19"/>
        <v>0</v>
      </c>
      <c r="O603" s="19"/>
    </row>
    <row r="604" spans="1:15">
      <c r="A604" s="14" t="s">
        <v>43</v>
      </c>
      <c r="B604" s="12">
        <v>1</v>
      </c>
      <c r="C604" s="17">
        <v>48169.234375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  <c r="I604" s="18">
        <v>0</v>
      </c>
      <c r="J604" s="18">
        <v>0</v>
      </c>
      <c r="K604" s="18">
        <v>0</v>
      </c>
      <c r="L604" s="18">
        <v>0</v>
      </c>
      <c r="M604" s="31">
        <f t="shared" si="18"/>
        <v>0</v>
      </c>
      <c r="N604" s="31">
        <f t="shared" si="19"/>
        <v>0</v>
      </c>
      <c r="O604" s="19"/>
    </row>
    <row r="605" spans="1:15">
      <c r="A605" s="14" t="s">
        <v>43</v>
      </c>
      <c r="B605" s="12">
        <v>2</v>
      </c>
      <c r="C605" s="17">
        <v>45485.78515625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  <c r="I605" s="18">
        <v>0</v>
      </c>
      <c r="J605" s="18">
        <v>0</v>
      </c>
      <c r="K605" s="18">
        <v>0</v>
      </c>
      <c r="L605" s="18">
        <v>0</v>
      </c>
      <c r="M605" s="31">
        <f t="shared" si="18"/>
        <v>0</v>
      </c>
      <c r="N605" s="31">
        <f t="shared" si="19"/>
        <v>0</v>
      </c>
      <c r="O605" s="19"/>
    </row>
    <row r="606" spans="1:15">
      <c r="A606" s="14" t="s">
        <v>43</v>
      </c>
      <c r="B606" s="12">
        <v>3</v>
      </c>
      <c r="C606" s="17">
        <v>43501.45703125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  <c r="I606" s="18">
        <v>0</v>
      </c>
      <c r="J606" s="18">
        <v>0</v>
      </c>
      <c r="K606" s="18">
        <v>0</v>
      </c>
      <c r="L606" s="18">
        <v>0</v>
      </c>
      <c r="M606" s="31">
        <f t="shared" si="18"/>
        <v>0</v>
      </c>
      <c r="N606" s="31">
        <f t="shared" si="19"/>
        <v>0</v>
      </c>
      <c r="O606" s="19"/>
    </row>
    <row r="607" spans="1:15">
      <c r="A607" s="14" t="s">
        <v>43</v>
      </c>
      <c r="B607" s="12">
        <v>4</v>
      </c>
      <c r="C607" s="17">
        <v>42069.65625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  <c r="I607" s="18">
        <v>0</v>
      </c>
      <c r="J607" s="18">
        <v>0</v>
      </c>
      <c r="K607" s="18">
        <v>0</v>
      </c>
      <c r="L607" s="18">
        <v>0</v>
      </c>
      <c r="M607" s="31">
        <f t="shared" si="18"/>
        <v>0</v>
      </c>
      <c r="N607" s="31">
        <f t="shared" si="19"/>
        <v>0</v>
      </c>
      <c r="O607" s="19"/>
    </row>
    <row r="608" spans="1:15">
      <c r="A608" s="14" t="s">
        <v>43</v>
      </c>
      <c r="B608" s="12">
        <v>5</v>
      </c>
      <c r="C608" s="17">
        <v>41077.9609375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  <c r="I608" s="18">
        <v>0</v>
      </c>
      <c r="J608" s="18">
        <v>0</v>
      </c>
      <c r="K608" s="18">
        <v>0</v>
      </c>
      <c r="L608" s="18">
        <v>0</v>
      </c>
      <c r="M608" s="31">
        <f t="shared" si="18"/>
        <v>0</v>
      </c>
      <c r="N608" s="31">
        <f t="shared" si="19"/>
        <v>0</v>
      </c>
      <c r="O608" s="19"/>
    </row>
    <row r="609" spans="1:15">
      <c r="A609" s="14" t="s">
        <v>43</v>
      </c>
      <c r="B609" s="12">
        <v>6</v>
      </c>
      <c r="C609" s="17">
        <v>40712.7265625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  <c r="I609" s="18">
        <v>0</v>
      </c>
      <c r="J609" s="18">
        <v>0</v>
      </c>
      <c r="K609" s="18">
        <v>0</v>
      </c>
      <c r="L609" s="18">
        <v>0</v>
      </c>
      <c r="M609" s="31">
        <f t="shared" si="18"/>
        <v>0</v>
      </c>
      <c r="N609" s="31">
        <f t="shared" si="19"/>
        <v>0</v>
      </c>
      <c r="O609" s="19"/>
    </row>
    <row r="610" spans="1:15">
      <c r="A610" s="14" t="s">
        <v>43</v>
      </c>
      <c r="B610" s="12">
        <v>7</v>
      </c>
      <c r="C610" s="17">
        <v>40609.03125</v>
      </c>
      <c r="D610" s="17">
        <v>0</v>
      </c>
      <c r="E610" s="17">
        <v>0</v>
      </c>
      <c r="F610" s="17">
        <v>0</v>
      </c>
      <c r="G610" s="17">
        <v>0</v>
      </c>
      <c r="H610" s="17">
        <v>0</v>
      </c>
      <c r="I610" s="18">
        <v>0</v>
      </c>
      <c r="J610" s="18">
        <v>0</v>
      </c>
      <c r="K610" s="18">
        <v>0</v>
      </c>
      <c r="L610" s="18">
        <v>0</v>
      </c>
      <c r="M610" s="31">
        <f t="shared" si="18"/>
        <v>0</v>
      </c>
      <c r="N610" s="31">
        <f t="shared" si="19"/>
        <v>0</v>
      </c>
      <c r="O610" s="19"/>
    </row>
    <row r="611" spans="1:15">
      <c r="A611" s="14" t="s">
        <v>43</v>
      </c>
      <c r="B611" s="12">
        <v>8</v>
      </c>
      <c r="C611" s="17">
        <v>40625.33203125</v>
      </c>
      <c r="D611" s="17">
        <v>50.7</v>
      </c>
      <c r="E611" s="17">
        <v>44.9</v>
      </c>
      <c r="F611" s="17">
        <v>26.236766229265999</v>
      </c>
      <c r="G611" s="17">
        <v>26.597199666279</v>
      </c>
      <c r="H611" s="17">
        <v>0.36043343701199998</v>
      </c>
      <c r="I611" s="18">
        <v>1.6949929911E-2</v>
      </c>
      <c r="J611" s="18">
        <v>1.7203399275999998E-2</v>
      </c>
      <c r="K611" s="18">
        <v>1.2871167604E-2</v>
      </c>
      <c r="L611" s="18">
        <v>1.3124636969E-2</v>
      </c>
      <c r="M611" s="31">
        <f t="shared" si="18"/>
        <v>1</v>
      </c>
      <c r="N611" s="31">
        <f t="shared" si="19"/>
        <v>0</v>
      </c>
      <c r="O611" s="19"/>
    </row>
    <row r="612" spans="1:15">
      <c r="A612" s="14" t="s">
        <v>43</v>
      </c>
      <c r="B612" s="12">
        <v>9</v>
      </c>
      <c r="C612" s="17">
        <v>43326.60546875</v>
      </c>
      <c r="D612" s="17">
        <v>498.1</v>
      </c>
      <c r="E612" s="17">
        <v>476.8</v>
      </c>
      <c r="F612" s="17">
        <v>457.90849221285799</v>
      </c>
      <c r="G612" s="17">
        <v>460.867735187113</v>
      </c>
      <c r="H612" s="17">
        <v>2.9592429742539998</v>
      </c>
      <c r="I612" s="18">
        <v>2.6183027293999999E-2</v>
      </c>
      <c r="J612" s="18">
        <v>2.8264070172999999E-2</v>
      </c>
      <c r="K612" s="18">
        <v>1.120412434E-2</v>
      </c>
      <c r="L612" s="18">
        <v>1.328516722E-2</v>
      </c>
      <c r="M612" s="31">
        <f t="shared" si="18"/>
        <v>1</v>
      </c>
      <c r="N612" s="31">
        <f t="shared" si="19"/>
        <v>0</v>
      </c>
      <c r="O612" s="19"/>
    </row>
    <row r="613" spans="1:15">
      <c r="A613" s="14" t="s">
        <v>43</v>
      </c>
      <c r="B613" s="12">
        <v>10</v>
      </c>
      <c r="C613" s="17">
        <v>47699.66796875</v>
      </c>
      <c r="D613" s="17">
        <v>1106.3</v>
      </c>
      <c r="E613" s="17">
        <v>1094.3</v>
      </c>
      <c r="F613" s="17">
        <v>1047.41649741745</v>
      </c>
      <c r="G613" s="17">
        <v>1135.95465060631</v>
      </c>
      <c r="H613" s="17">
        <v>88.538153188864996</v>
      </c>
      <c r="I613" s="18">
        <v>2.0854184673000001E-2</v>
      </c>
      <c r="J613" s="18">
        <v>4.1408932899000002E-2</v>
      </c>
      <c r="K613" s="18">
        <v>2.9293003238999998E-2</v>
      </c>
      <c r="L613" s="18">
        <v>3.2970114332999997E-2</v>
      </c>
      <c r="M613" s="31">
        <f t="shared" si="18"/>
        <v>1</v>
      </c>
      <c r="N613" s="31">
        <f t="shared" si="19"/>
        <v>1</v>
      </c>
      <c r="O613" s="19"/>
    </row>
    <row r="614" spans="1:15">
      <c r="A614" s="14" t="s">
        <v>43</v>
      </c>
      <c r="B614" s="12">
        <v>11</v>
      </c>
      <c r="C614" s="17">
        <v>51915.59765625</v>
      </c>
      <c r="D614" s="17">
        <v>1199.4000000000001</v>
      </c>
      <c r="E614" s="17">
        <v>1239.4000000000001</v>
      </c>
      <c r="F614" s="17">
        <v>1150.3304400930399</v>
      </c>
      <c r="G614" s="17">
        <v>1282.1609803655399</v>
      </c>
      <c r="H614" s="17">
        <v>131.83054027250299</v>
      </c>
      <c r="I614" s="18">
        <v>5.8200408133000002E-2</v>
      </c>
      <c r="J614" s="18">
        <v>3.4507426094000003E-2</v>
      </c>
      <c r="K614" s="18">
        <v>3.0071012915000001E-2</v>
      </c>
      <c r="L614" s="18">
        <v>6.2636821312000004E-2</v>
      </c>
      <c r="M614" s="31">
        <f t="shared" si="18"/>
        <v>1</v>
      </c>
      <c r="N614" s="31">
        <f t="shared" si="19"/>
        <v>1</v>
      </c>
      <c r="O614" s="19"/>
    </row>
    <row r="615" spans="1:15">
      <c r="A615" s="14" t="s">
        <v>43</v>
      </c>
      <c r="B615" s="12">
        <v>12</v>
      </c>
      <c r="C615" s="17">
        <v>55805.75</v>
      </c>
      <c r="D615" s="17">
        <v>1296.7</v>
      </c>
      <c r="E615" s="17">
        <v>1291.8</v>
      </c>
      <c r="F615" s="17">
        <v>1173.1034029022801</v>
      </c>
      <c r="G615" s="17">
        <v>1318.1461391242301</v>
      </c>
      <c r="H615" s="17">
        <v>145.04273622194901</v>
      </c>
      <c r="I615" s="18">
        <v>1.5081673083E-2</v>
      </c>
      <c r="J615" s="18">
        <v>8.6917438183999995E-2</v>
      </c>
      <c r="K615" s="18">
        <v>1.8527523997000001E-2</v>
      </c>
      <c r="L615" s="18">
        <v>8.3471587269000003E-2</v>
      </c>
      <c r="M615" s="31">
        <f t="shared" si="18"/>
        <v>1</v>
      </c>
      <c r="N615" s="31">
        <f t="shared" si="19"/>
        <v>1</v>
      </c>
      <c r="O615" s="19"/>
    </row>
    <row r="616" spans="1:15">
      <c r="A616" s="14" t="s">
        <v>43</v>
      </c>
      <c r="B616" s="12">
        <v>13</v>
      </c>
      <c r="C616" s="17">
        <v>59348.29296875</v>
      </c>
      <c r="D616" s="17">
        <v>1331.8</v>
      </c>
      <c r="E616" s="17">
        <v>1310.0999999999999</v>
      </c>
      <c r="F616" s="17">
        <v>1168.7254869629101</v>
      </c>
      <c r="G616" s="17">
        <v>1319.3795477496201</v>
      </c>
      <c r="H616" s="17">
        <v>150.65406078671501</v>
      </c>
      <c r="I616" s="18">
        <v>8.7344952529999995E-3</v>
      </c>
      <c r="J616" s="18">
        <v>0.11467968568</v>
      </c>
      <c r="K616" s="18">
        <v>6.5257016520000001E-3</v>
      </c>
      <c r="L616" s="18">
        <v>9.9419488774000003E-2</v>
      </c>
      <c r="M616" s="31">
        <f t="shared" si="18"/>
        <v>1</v>
      </c>
      <c r="N616" s="31">
        <f t="shared" si="19"/>
        <v>1</v>
      </c>
      <c r="O616" s="19"/>
    </row>
    <row r="617" spans="1:15">
      <c r="A617" s="14" t="s">
        <v>43</v>
      </c>
      <c r="B617" s="12">
        <v>14</v>
      </c>
      <c r="C617" s="17">
        <v>62275.77734375</v>
      </c>
      <c r="D617" s="17">
        <v>1325.6</v>
      </c>
      <c r="E617" s="17">
        <v>1319.5</v>
      </c>
      <c r="F617" s="17">
        <v>1156.3177402376</v>
      </c>
      <c r="G617" s="17">
        <v>1313.5027238954201</v>
      </c>
      <c r="H617" s="17">
        <v>157.18498365782199</v>
      </c>
      <c r="I617" s="18">
        <v>8.5072265150000007E-3</v>
      </c>
      <c r="J617" s="18">
        <v>0.119045189706</v>
      </c>
      <c r="K617" s="18">
        <v>4.2174937439999997E-3</v>
      </c>
      <c r="L617" s="18">
        <v>0.114755456935</v>
      </c>
      <c r="M617" s="31">
        <f t="shared" si="18"/>
        <v>1</v>
      </c>
      <c r="N617" s="31">
        <f t="shared" si="19"/>
        <v>0</v>
      </c>
      <c r="O617" s="19"/>
    </row>
    <row r="618" spans="1:15">
      <c r="A618" s="14" t="s">
        <v>43</v>
      </c>
      <c r="B618" s="12">
        <v>15</v>
      </c>
      <c r="C618" s="17">
        <v>64406.4609375</v>
      </c>
      <c r="D618" s="17">
        <v>1307.2</v>
      </c>
      <c r="E618" s="17">
        <v>1315.8</v>
      </c>
      <c r="F618" s="17">
        <v>1158.5022396132799</v>
      </c>
      <c r="G618" s="17">
        <v>1316.36206676907</v>
      </c>
      <c r="H618" s="17">
        <v>157.85982715579399</v>
      </c>
      <c r="I618" s="18">
        <v>6.4430849290000002E-3</v>
      </c>
      <c r="J618" s="18">
        <v>0.104569451748</v>
      </c>
      <c r="K618" s="18">
        <v>3.9526495700000001E-4</v>
      </c>
      <c r="L618" s="18">
        <v>0.11061727171999999</v>
      </c>
      <c r="M618" s="31">
        <f t="shared" si="18"/>
        <v>1</v>
      </c>
      <c r="N618" s="31">
        <f t="shared" si="19"/>
        <v>1</v>
      </c>
      <c r="O618" s="19"/>
    </row>
    <row r="619" spans="1:15">
      <c r="A619" s="14" t="s">
        <v>43</v>
      </c>
      <c r="B619" s="12">
        <v>16</v>
      </c>
      <c r="C619" s="17">
        <v>65561.3515625</v>
      </c>
      <c r="D619" s="17">
        <v>1307</v>
      </c>
      <c r="E619" s="17">
        <v>1296.8</v>
      </c>
      <c r="F619" s="17">
        <v>1135.65397433467</v>
      </c>
      <c r="G619" s="17">
        <v>1298.2103730567301</v>
      </c>
      <c r="H619" s="17">
        <v>162.55639872206601</v>
      </c>
      <c r="I619" s="18">
        <v>6.1811722520000003E-3</v>
      </c>
      <c r="J619" s="18">
        <v>0.120496501874</v>
      </c>
      <c r="K619" s="18">
        <v>9.9182352700000003E-4</v>
      </c>
      <c r="L619" s="18">
        <v>0.113323506093</v>
      </c>
      <c r="M619" s="31">
        <f t="shared" si="18"/>
        <v>1</v>
      </c>
      <c r="N619" s="31">
        <f t="shared" si="19"/>
        <v>1</v>
      </c>
      <c r="O619" s="19"/>
    </row>
    <row r="620" spans="1:15">
      <c r="A620" s="14" t="s">
        <v>43</v>
      </c>
      <c r="B620" s="12">
        <v>17</v>
      </c>
      <c r="C620" s="17">
        <v>66005.828125</v>
      </c>
      <c r="D620" s="17">
        <v>1265.7</v>
      </c>
      <c r="E620" s="17">
        <v>1251.9000000000001</v>
      </c>
      <c r="F620" s="17">
        <v>1094.46035185655</v>
      </c>
      <c r="G620" s="17">
        <v>1266.9854743891301</v>
      </c>
      <c r="H620" s="17">
        <v>172.52512253258001</v>
      </c>
      <c r="I620" s="18">
        <v>9.0399042800000005E-4</v>
      </c>
      <c r="J620" s="18">
        <v>0.12042169349</v>
      </c>
      <c r="K620" s="18">
        <v>1.0608631778E-2</v>
      </c>
      <c r="L620" s="18">
        <v>0.11071705213999999</v>
      </c>
      <c r="M620" s="31">
        <f t="shared" si="18"/>
        <v>1</v>
      </c>
      <c r="N620" s="31">
        <f t="shared" si="19"/>
        <v>1</v>
      </c>
      <c r="O620" s="19"/>
    </row>
    <row r="621" spans="1:15">
      <c r="A621" s="14" t="s">
        <v>43</v>
      </c>
      <c r="B621" s="12">
        <v>18</v>
      </c>
      <c r="C621" s="17">
        <v>65815.109375</v>
      </c>
      <c r="D621" s="17">
        <v>1205.3</v>
      </c>
      <c r="E621" s="17">
        <v>1199.8</v>
      </c>
      <c r="F621" s="17">
        <v>1012.7162928563999</v>
      </c>
      <c r="G621" s="17">
        <v>1096.9267587996901</v>
      </c>
      <c r="H621" s="17">
        <v>84.210465943282998</v>
      </c>
      <c r="I621" s="18">
        <v>7.6211843318999994E-2</v>
      </c>
      <c r="J621" s="18">
        <v>0.13543158026900001</v>
      </c>
      <c r="K621" s="18">
        <v>7.2344051477000001E-2</v>
      </c>
      <c r="L621" s="18">
        <v>0.13156378842700001</v>
      </c>
      <c r="M621" s="31">
        <f t="shared" si="18"/>
        <v>1</v>
      </c>
      <c r="N621" s="31">
        <f t="shared" si="19"/>
        <v>0</v>
      </c>
      <c r="O621" s="19"/>
    </row>
    <row r="622" spans="1:15">
      <c r="A622" s="14" t="s">
        <v>43</v>
      </c>
      <c r="B622" s="12">
        <v>19</v>
      </c>
      <c r="C622" s="17">
        <v>64766.7734375</v>
      </c>
      <c r="D622" s="17">
        <v>916.7</v>
      </c>
      <c r="E622" s="17">
        <v>918.1</v>
      </c>
      <c r="F622" s="17">
        <v>818.48589087910102</v>
      </c>
      <c r="G622" s="17">
        <v>867.53959827290601</v>
      </c>
      <c r="H622" s="17">
        <v>49.053707393804999</v>
      </c>
      <c r="I622" s="18">
        <v>3.4571309230999998E-2</v>
      </c>
      <c r="J622" s="18">
        <v>6.9067587286000001E-2</v>
      </c>
      <c r="K622" s="18">
        <v>3.5555838063999999E-2</v>
      </c>
      <c r="L622" s="18">
        <v>7.0052116117999996E-2</v>
      </c>
      <c r="M622" s="31">
        <f t="shared" si="18"/>
        <v>1</v>
      </c>
      <c r="N622" s="31">
        <f t="shared" si="19"/>
        <v>0</v>
      </c>
      <c r="O622" s="19"/>
    </row>
    <row r="623" spans="1:15">
      <c r="A623" s="14" t="s">
        <v>43</v>
      </c>
      <c r="B623" s="12">
        <v>20</v>
      </c>
      <c r="C623" s="17">
        <v>62721.640625</v>
      </c>
      <c r="D623" s="17">
        <v>228.7</v>
      </c>
      <c r="E623" s="17">
        <v>236</v>
      </c>
      <c r="F623" s="17">
        <v>219.99550465491799</v>
      </c>
      <c r="G623" s="17">
        <v>222.291255568472</v>
      </c>
      <c r="H623" s="17">
        <v>2.2957509135529999</v>
      </c>
      <c r="I623" s="18">
        <v>4.5068526239999997E-3</v>
      </c>
      <c r="J623" s="18">
        <v>6.1213047430000002E-3</v>
      </c>
      <c r="K623" s="18">
        <v>9.6404672510000001E-3</v>
      </c>
      <c r="L623" s="18">
        <v>1.125491937E-2</v>
      </c>
      <c r="M623" s="31">
        <f t="shared" si="18"/>
        <v>1</v>
      </c>
      <c r="N623" s="31">
        <f t="shared" si="19"/>
        <v>0</v>
      </c>
      <c r="O623" s="19"/>
    </row>
    <row r="624" spans="1:15">
      <c r="A624" s="14" t="s">
        <v>43</v>
      </c>
      <c r="B624" s="12">
        <v>21</v>
      </c>
      <c r="C624" s="17">
        <v>61415.140625</v>
      </c>
      <c r="D624" s="17">
        <v>8.6</v>
      </c>
      <c r="E624" s="17">
        <v>7.5</v>
      </c>
      <c r="F624" s="17">
        <v>1.550873762887</v>
      </c>
      <c r="G624" s="17">
        <v>1.550873762887</v>
      </c>
      <c r="H624" s="17">
        <v>0</v>
      </c>
      <c r="I624" s="18">
        <v>4.9571914459999996E-3</v>
      </c>
      <c r="J624" s="18">
        <v>4.9571914459999996E-3</v>
      </c>
      <c r="K624" s="18">
        <v>4.1836330779999997E-3</v>
      </c>
      <c r="L624" s="18">
        <v>4.1836330779999997E-3</v>
      </c>
      <c r="M624" s="31">
        <f t="shared" si="18"/>
        <v>0</v>
      </c>
      <c r="N624" s="31">
        <f t="shared" si="19"/>
        <v>0</v>
      </c>
      <c r="O624" s="19"/>
    </row>
    <row r="625" spans="1:15">
      <c r="A625" s="14" t="s">
        <v>43</v>
      </c>
      <c r="B625" s="12">
        <v>22</v>
      </c>
      <c r="C625" s="17">
        <v>58886.4453125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  <c r="I625" s="18">
        <v>0</v>
      </c>
      <c r="J625" s="18">
        <v>0</v>
      </c>
      <c r="K625" s="18">
        <v>0</v>
      </c>
      <c r="L625" s="18">
        <v>0</v>
      </c>
      <c r="M625" s="31">
        <f t="shared" si="18"/>
        <v>0</v>
      </c>
      <c r="N625" s="31">
        <f t="shared" si="19"/>
        <v>0</v>
      </c>
      <c r="O625" s="19"/>
    </row>
    <row r="626" spans="1:15">
      <c r="A626" s="14" t="s">
        <v>43</v>
      </c>
      <c r="B626" s="12">
        <v>23</v>
      </c>
      <c r="C626" s="17">
        <v>54849.90625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  <c r="I626" s="18">
        <v>0</v>
      </c>
      <c r="J626" s="18">
        <v>0</v>
      </c>
      <c r="K626" s="18">
        <v>0</v>
      </c>
      <c r="L626" s="18">
        <v>0</v>
      </c>
      <c r="M626" s="31">
        <f t="shared" si="18"/>
        <v>0</v>
      </c>
      <c r="N626" s="31">
        <f t="shared" si="19"/>
        <v>0</v>
      </c>
      <c r="O626" s="19"/>
    </row>
    <row r="627" spans="1:15">
      <c r="A627" s="14" t="s">
        <v>43</v>
      </c>
      <c r="B627" s="12">
        <v>24</v>
      </c>
      <c r="C627" s="17">
        <v>50664.0859375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  <c r="I627" s="18">
        <v>0</v>
      </c>
      <c r="J627" s="18">
        <v>0</v>
      </c>
      <c r="K627" s="18">
        <v>0</v>
      </c>
      <c r="L627" s="18">
        <v>0</v>
      </c>
      <c r="M627" s="31">
        <f t="shared" si="18"/>
        <v>0</v>
      </c>
      <c r="N627" s="31">
        <f t="shared" si="19"/>
        <v>0</v>
      </c>
      <c r="O627" s="19"/>
    </row>
    <row r="628" spans="1:15">
      <c r="A628" s="14" t="s">
        <v>44</v>
      </c>
      <c r="B628" s="12">
        <v>1</v>
      </c>
      <c r="C628" s="17">
        <v>47420.6796875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  <c r="I628" s="18">
        <v>0</v>
      </c>
      <c r="J628" s="18">
        <v>0</v>
      </c>
      <c r="K628" s="18">
        <v>0</v>
      </c>
      <c r="L628" s="18">
        <v>0</v>
      </c>
      <c r="M628" s="31">
        <f t="shared" si="18"/>
        <v>0</v>
      </c>
      <c r="N628" s="31">
        <f t="shared" si="19"/>
        <v>0</v>
      </c>
      <c r="O628" s="19"/>
    </row>
    <row r="629" spans="1:15">
      <c r="A629" s="14" t="s">
        <v>44</v>
      </c>
      <c r="B629" s="12">
        <v>2</v>
      </c>
      <c r="C629" s="17">
        <v>45218.0390625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  <c r="I629" s="18">
        <v>0</v>
      </c>
      <c r="J629" s="18">
        <v>0</v>
      </c>
      <c r="K629" s="18">
        <v>0</v>
      </c>
      <c r="L629" s="18">
        <v>0</v>
      </c>
      <c r="M629" s="31">
        <f t="shared" si="18"/>
        <v>0</v>
      </c>
      <c r="N629" s="31">
        <f t="shared" si="19"/>
        <v>0</v>
      </c>
      <c r="O629" s="19"/>
    </row>
    <row r="630" spans="1:15">
      <c r="A630" s="14" t="s">
        <v>44</v>
      </c>
      <c r="B630" s="12">
        <v>3</v>
      </c>
      <c r="C630" s="17">
        <v>43697.88671875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  <c r="I630" s="18">
        <v>0</v>
      </c>
      <c r="J630" s="18">
        <v>0</v>
      </c>
      <c r="K630" s="18">
        <v>0</v>
      </c>
      <c r="L630" s="18">
        <v>0</v>
      </c>
      <c r="M630" s="31">
        <f t="shared" si="18"/>
        <v>0</v>
      </c>
      <c r="N630" s="31">
        <f t="shared" si="19"/>
        <v>0</v>
      </c>
      <c r="O630" s="19"/>
    </row>
    <row r="631" spans="1:15">
      <c r="A631" s="14" t="s">
        <v>44</v>
      </c>
      <c r="B631" s="12">
        <v>4</v>
      </c>
      <c r="C631" s="17">
        <v>42836.18359375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  <c r="I631" s="18">
        <v>0</v>
      </c>
      <c r="J631" s="18">
        <v>0</v>
      </c>
      <c r="K631" s="18">
        <v>0</v>
      </c>
      <c r="L631" s="18">
        <v>0</v>
      </c>
      <c r="M631" s="31">
        <f t="shared" si="18"/>
        <v>0</v>
      </c>
      <c r="N631" s="31">
        <f t="shared" si="19"/>
        <v>0</v>
      </c>
      <c r="O631" s="19"/>
    </row>
    <row r="632" spans="1:15">
      <c r="A632" s="14" t="s">
        <v>44</v>
      </c>
      <c r="B632" s="12">
        <v>5</v>
      </c>
      <c r="C632" s="17">
        <v>42732.54296875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  <c r="I632" s="18">
        <v>0</v>
      </c>
      <c r="J632" s="18">
        <v>0</v>
      </c>
      <c r="K632" s="18">
        <v>0</v>
      </c>
      <c r="L632" s="18">
        <v>0</v>
      </c>
      <c r="M632" s="31">
        <f t="shared" si="18"/>
        <v>0</v>
      </c>
      <c r="N632" s="31">
        <f t="shared" si="19"/>
        <v>0</v>
      </c>
      <c r="O632" s="19"/>
    </row>
    <row r="633" spans="1:15">
      <c r="A633" s="14" t="s">
        <v>44</v>
      </c>
      <c r="B633" s="12">
        <v>6</v>
      </c>
      <c r="C633" s="17">
        <v>43981.0546875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  <c r="I633" s="18">
        <v>0</v>
      </c>
      <c r="J633" s="18">
        <v>0</v>
      </c>
      <c r="K633" s="18">
        <v>0</v>
      </c>
      <c r="L633" s="18">
        <v>0</v>
      </c>
      <c r="M633" s="31">
        <f t="shared" si="18"/>
        <v>0</v>
      </c>
      <c r="N633" s="31">
        <f t="shared" si="19"/>
        <v>0</v>
      </c>
      <c r="O633" s="19"/>
    </row>
    <row r="634" spans="1:15">
      <c r="A634" s="14" t="s">
        <v>44</v>
      </c>
      <c r="B634" s="12">
        <v>7</v>
      </c>
      <c r="C634" s="17">
        <v>46573.875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  <c r="I634" s="18">
        <v>0</v>
      </c>
      <c r="J634" s="18">
        <v>0</v>
      </c>
      <c r="K634" s="18">
        <v>0</v>
      </c>
      <c r="L634" s="18">
        <v>0</v>
      </c>
      <c r="M634" s="31">
        <f t="shared" si="18"/>
        <v>0</v>
      </c>
      <c r="N634" s="31">
        <f t="shared" si="19"/>
        <v>0</v>
      </c>
      <c r="O634" s="19"/>
    </row>
    <row r="635" spans="1:15">
      <c r="A635" s="14" t="s">
        <v>44</v>
      </c>
      <c r="B635" s="12">
        <v>8</v>
      </c>
      <c r="C635" s="17">
        <v>46912.90625</v>
      </c>
      <c r="D635" s="17">
        <v>47.4</v>
      </c>
      <c r="E635" s="17">
        <v>39.799999999999997</v>
      </c>
      <c r="F635" s="17">
        <v>33.359315029934997</v>
      </c>
      <c r="G635" s="17">
        <v>34.013072841579003</v>
      </c>
      <c r="H635" s="17">
        <v>0.65375781164400004</v>
      </c>
      <c r="I635" s="18">
        <v>9.4141541190000001E-3</v>
      </c>
      <c r="J635" s="18">
        <v>9.8738994160000003E-3</v>
      </c>
      <c r="K635" s="18">
        <v>4.0695690280000002E-3</v>
      </c>
      <c r="L635" s="18">
        <v>4.529314324E-3</v>
      </c>
      <c r="M635" s="31">
        <f t="shared" si="18"/>
        <v>1</v>
      </c>
      <c r="N635" s="31">
        <f t="shared" si="19"/>
        <v>0</v>
      </c>
      <c r="O635" s="19"/>
    </row>
    <row r="636" spans="1:15">
      <c r="A636" s="14" t="s">
        <v>44</v>
      </c>
      <c r="B636" s="12">
        <v>9</v>
      </c>
      <c r="C636" s="17">
        <v>48535.7265625</v>
      </c>
      <c r="D636" s="17">
        <v>473</v>
      </c>
      <c r="E636" s="17">
        <v>475.8</v>
      </c>
      <c r="F636" s="17">
        <v>399.19848201620903</v>
      </c>
      <c r="G636" s="17">
        <v>407.15301688301901</v>
      </c>
      <c r="H636" s="17">
        <v>7.9545348668090003</v>
      </c>
      <c r="I636" s="18">
        <v>4.6305895299999997E-2</v>
      </c>
      <c r="J636" s="18">
        <v>5.1899801676000001E-2</v>
      </c>
      <c r="K636" s="18">
        <v>4.8274952964999999E-2</v>
      </c>
      <c r="L636" s="18">
        <v>5.3868859340999997E-2</v>
      </c>
      <c r="M636" s="31">
        <f t="shared" si="18"/>
        <v>1</v>
      </c>
      <c r="N636" s="31">
        <f t="shared" si="19"/>
        <v>0</v>
      </c>
      <c r="O636" s="19"/>
    </row>
    <row r="637" spans="1:15">
      <c r="A637" s="14" t="s">
        <v>44</v>
      </c>
      <c r="B637" s="12">
        <v>10</v>
      </c>
      <c r="C637" s="17">
        <v>51896.90234375</v>
      </c>
      <c r="D637" s="17">
        <v>1060.5</v>
      </c>
      <c r="E637" s="17">
        <v>1063.5999999999999</v>
      </c>
      <c r="F637" s="17">
        <v>914.47001724256495</v>
      </c>
      <c r="G637" s="17">
        <v>972.93779738757405</v>
      </c>
      <c r="H637" s="17">
        <v>58.467780145009002</v>
      </c>
      <c r="I637" s="18">
        <v>6.1576795086000002E-2</v>
      </c>
      <c r="J637" s="18">
        <v>0.102693377466</v>
      </c>
      <c r="K637" s="18">
        <v>6.3756823214999994E-2</v>
      </c>
      <c r="L637" s="18">
        <v>0.104873405595</v>
      </c>
      <c r="M637" s="31">
        <f t="shared" si="18"/>
        <v>1</v>
      </c>
      <c r="N637" s="31">
        <f t="shared" si="19"/>
        <v>0</v>
      </c>
      <c r="O637" s="19"/>
    </row>
    <row r="638" spans="1:15">
      <c r="A638" s="14" t="s">
        <v>44</v>
      </c>
      <c r="B638" s="12">
        <v>11</v>
      </c>
      <c r="C638" s="17">
        <v>55551.58203125</v>
      </c>
      <c r="D638" s="17">
        <v>1161.2</v>
      </c>
      <c r="E638" s="17">
        <v>1235.5999999999999</v>
      </c>
      <c r="F638" s="17">
        <v>1108.77570804742</v>
      </c>
      <c r="G638" s="17">
        <v>1255.0889132314301</v>
      </c>
      <c r="H638" s="17">
        <v>146.31320518400901</v>
      </c>
      <c r="I638" s="18">
        <v>6.6025958671000001E-2</v>
      </c>
      <c r="J638" s="18">
        <v>3.6866590683000001E-2</v>
      </c>
      <c r="K638" s="18">
        <v>1.3705283566000001E-2</v>
      </c>
      <c r="L638" s="18">
        <v>8.9187265789000006E-2</v>
      </c>
      <c r="M638" s="31">
        <f t="shared" si="18"/>
        <v>1</v>
      </c>
      <c r="N638" s="31">
        <f t="shared" si="19"/>
        <v>1</v>
      </c>
      <c r="O638" s="19"/>
    </row>
    <row r="639" spans="1:15">
      <c r="A639" s="14" t="s">
        <v>44</v>
      </c>
      <c r="B639" s="12">
        <v>12</v>
      </c>
      <c r="C639" s="17">
        <v>58986.59375</v>
      </c>
      <c r="D639" s="17">
        <v>1247.2</v>
      </c>
      <c r="E639" s="17">
        <v>1268.2</v>
      </c>
      <c r="F639" s="17">
        <v>1134.3671084474099</v>
      </c>
      <c r="G639" s="17">
        <v>1298.09716699665</v>
      </c>
      <c r="H639" s="17">
        <v>163.73005854923699</v>
      </c>
      <c r="I639" s="18">
        <v>3.5792663147999997E-2</v>
      </c>
      <c r="J639" s="18">
        <v>7.9348025000999994E-2</v>
      </c>
      <c r="K639" s="18">
        <v>2.1024730658E-2</v>
      </c>
      <c r="L639" s="18">
        <v>9.4115957491000005E-2</v>
      </c>
      <c r="M639" s="31">
        <f t="shared" si="18"/>
        <v>1</v>
      </c>
      <c r="N639" s="31">
        <f t="shared" si="19"/>
        <v>1</v>
      </c>
      <c r="O639" s="19"/>
    </row>
    <row r="640" spans="1:15">
      <c r="A640" s="14" t="s">
        <v>44</v>
      </c>
      <c r="B640" s="12">
        <v>13</v>
      </c>
      <c r="C640" s="17">
        <v>62092.01171875</v>
      </c>
      <c r="D640" s="17">
        <v>1307.2</v>
      </c>
      <c r="E640" s="17">
        <v>1304.5999999999999</v>
      </c>
      <c r="F640" s="17">
        <v>1157.776663028</v>
      </c>
      <c r="G640" s="17">
        <v>1314.8679640934199</v>
      </c>
      <c r="H640" s="17">
        <v>157.09130106541801</v>
      </c>
      <c r="I640" s="18">
        <v>5.3923798120000003E-3</v>
      </c>
      <c r="J640" s="18">
        <v>0.105079702511</v>
      </c>
      <c r="K640" s="18">
        <v>7.2207905009999997E-3</v>
      </c>
      <c r="L640" s="18">
        <v>0.103251291822</v>
      </c>
      <c r="M640" s="31">
        <f t="shared" si="18"/>
        <v>1</v>
      </c>
      <c r="N640" s="31">
        <f t="shared" si="19"/>
        <v>1</v>
      </c>
      <c r="O640" s="19"/>
    </row>
    <row r="641" spans="1:15">
      <c r="A641" s="14" t="s">
        <v>44</v>
      </c>
      <c r="B641" s="12">
        <v>14</v>
      </c>
      <c r="C641" s="17">
        <v>64740.359375</v>
      </c>
      <c r="D641" s="17">
        <v>1282.9000000000001</v>
      </c>
      <c r="E641" s="17">
        <v>1273.5999999999999</v>
      </c>
      <c r="F641" s="17">
        <v>1170.9159962855399</v>
      </c>
      <c r="G641" s="17">
        <v>1317.7992947615501</v>
      </c>
      <c r="H641" s="17">
        <v>146.88329847600701</v>
      </c>
      <c r="I641" s="18">
        <v>2.4542401379E-2</v>
      </c>
      <c r="J641" s="18">
        <v>7.8751057464000004E-2</v>
      </c>
      <c r="K641" s="18">
        <v>3.1082485767000002E-2</v>
      </c>
      <c r="L641" s="18">
        <v>7.2210973075999996E-2</v>
      </c>
      <c r="M641" s="31">
        <f t="shared" si="18"/>
        <v>1</v>
      </c>
      <c r="N641" s="31">
        <f t="shared" si="19"/>
        <v>1</v>
      </c>
      <c r="O641" s="19"/>
    </row>
    <row r="642" spans="1:15">
      <c r="A642" s="14" t="s">
        <v>44</v>
      </c>
      <c r="B642" s="12">
        <v>15</v>
      </c>
      <c r="C642" s="17">
        <v>66810.5</v>
      </c>
      <c r="D642" s="17">
        <v>1279.5999999999999</v>
      </c>
      <c r="E642" s="17">
        <v>1278.8</v>
      </c>
      <c r="F642" s="17">
        <v>1147.93280801574</v>
      </c>
      <c r="G642" s="17">
        <v>1311.47833363162</v>
      </c>
      <c r="H642" s="17">
        <v>163.54552561587701</v>
      </c>
      <c r="I642" s="18">
        <v>2.241795614E-2</v>
      </c>
      <c r="J642" s="18">
        <v>9.2592962013999996E-2</v>
      </c>
      <c r="K642" s="18">
        <v>2.2980544044E-2</v>
      </c>
      <c r="L642" s="18">
        <v>9.2030374109000002E-2</v>
      </c>
      <c r="M642" s="31">
        <f t="shared" si="18"/>
        <v>1</v>
      </c>
      <c r="N642" s="31">
        <f t="shared" si="19"/>
        <v>1</v>
      </c>
      <c r="O642" s="19"/>
    </row>
    <row r="643" spans="1:15">
      <c r="A643" s="14" t="s">
        <v>44</v>
      </c>
      <c r="B643" s="12">
        <v>16</v>
      </c>
      <c r="C643" s="17">
        <v>68248.765625</v>
      </c>
      <c r="D643" s="17">
        <v>1280.9000000000001</v>
      </c>
      <c r="E643" s="17">
        <v>1258.0999999999999</v>
      </c>
      <c r="F643" s="17">
        <v>1108.0408967798301</v>
      </c>
      <c r="G643" s="17">
        <v>1155.6075428407701</v>
      </c>
      <c r="H643" s="17">
        <v>47.566646060943</v>
      </c>
      <c r="I643" s="18">
        <v>8.8110026130999997E-2</v>
      </c>
      <c r="J643" s="18">
        <v>0.121560550787</v>
      </c>
      <c r="K643" s="18">
        <v>7.2076270856999997E-2</v>
      </c>
      <c r="L643" s="18">
        <v>0.105526795513</v>
      </c>
      <c r="M643" s="31">
        <f t="shared" si="18"/>
        <v>1</v>
      </c>
      <c r="N643" s="31">
        <f t="shared" si="19"/>
        <v>0</v>
      </c>
      <c r="O643" s="19"/>
    </row>
    <row r="644" spans="1:15">
      <c r="A644" s="14" t="s">
        <v>44</v>
      </c>
      <c r="B644" s="12">
        <v>17</v>
      </c>
      <c r="C644" s="17">
        <v>69101.3984375</v>
      </c>
      <c r="D644" s="17">
        <v>1115.8</v>
      </c>
      <c r="E644" s="17">
        <v>1100</v>
      </c>
      <c r="F644" s="17">
        <v>970.11527135239703</v>
      </c>
      <c r="G644" s="17">
        <v>976.14687860449101</v>
      </c>
      <c r="H644" s="17">
        <v>6.0316072520940001</v>
      </c>
      <c r="I644" s="18">
        <v>9.8208946128999997E-2</v>
      </c>
      <c r="J644" s="18">
        <v>0.10245058273300001</v>
      </c>
      <c r="K644" s="18">
        <v>8.7097835016999997E-2</v>
      </c>
      <c r="L644" s="18">
        <v>9.1339471621999999E-2</v>
      </c>
      <c r="M644" s="31">
        <f t="shared" si="18"/>
        <v>1</v>
      </c>
      <c r="N644" s="31">
        <f t="shared" si="19"/>
        <v>0</v>
      </c>
      <c r="O644" s="19"/>
    </row>
    <row r="645" spans="1:15">
      <c r="A645" s="14" t="s">
        <v>44</v>
      </c>
      <c r="B645" s="12">
        <v>18</v>
      </c>
      <c r="C645" s="17">
        <v>68485.609375</v>
      </c>
      <c r="D645" s="17">
        <v>886.2</v>
      </c>
      <c r="E645" s="17">
        <v>967.9</v>
      </c>
      <c r="F645" s="17">
        <v>712.51377331607898</v>
      </c>
      <c r="G645" s="17">
        <v>712.51377331607898</v>
      </c>
      <c r="H645" s="17">
        <v>0</v>
      </c>
      <c r="I645" s="18">
        <v>0.122142212857</v>
      </c>
      <c r="J645" s="18">
        <v>0.122142212857</v>
      </c>
      <c r="K645" s="18">
        <v>0.17959650259000001</v>
      </c>
      <c r="L645" s="18">
        <v>0.17959650259000001</v>
      </c>
      <c r="M645" s="31">
        <f t="shared" ref="M645:M708" si="20">IF(F645&gt;5,1,0)</f>
        <v>1</v>
      </c>
      <c r="N645" s="31">
        <f t="shared" ref="N645:N708" si="21">IF(G645&gt;E645,1,0)</f>
        <v>0</v>
      </c>
      <c r="O645" s="19"/>
    </row>
    <row r="646" spans="1:15">
      <c r="A646" s="14" t="s">
        <v>44</v>
      </c>
      <c r="B646" s="12">
        <v>19</v>
      </c>
      <c r="C646" s="17">
        <v>66866.828125</v>
      </c>
      <c r="D646" s="17">
        <v>601.6</v>
      </c>
      <c r="E646" s="17">
        <v>593.70000000000005</v>
      </c>
      <c r="F646" s="17">
        <v>228.902812203471</v>
      </c>
      <c r="G646" s="17">
        <v>228.902812203471</v>
      </c>
      <c r="H646" s="17">
        <v>0</v>
      </c>
      <c r="I646" s="18">
        <v>0.262093662304</v>
      </c>
      <c r="J646" s="18">
        <v>0.262093662304</v>
      </c>
      <c r="K646" s="18">
        <v>0.25653810674799998</v>
      </c>
      <c r="L646" s="18">
        <v>0.25653810674799998</v>
      </c>
      <c r="M646" s="31">
        <f t="shared" si="20"/>
        <v>1</v>
      </c>
      <c r="N646" s="31">
        <f t="shared" si="21"/>
        <v>0</v>
      </c>
      <c r="O646" s="19"/>
    </row>
    <row r="647" spans="1:15">
      <c r="A647" s="14" t="s">
        <v>44</v>
      </c>
      <c r="B647" s="12">
        <v>20</v>
      </c>
      <c r="C647" s="17">
        <v>64460.22265625</v>
      </c>
      <c r="D647" s="17">
        <v>118.3</v>
      </c>
      <c r="E647" s="17">
        <v>128.4</v>
      </c>
      <c r="F647" s="17">
        <v>41.007964105067998</v>
      </c>
      <c r="G647" s="17">
        <v>41.007964105067998</v>
      </c>
      <c r="H647" s="17">
        <v>0</v>
      </c>
      <c r="I647" s="18">
        <v>5.4354455622000003E-2</v>
      </c>
      <c r="J647" s="18">
        <v>5.4354455622000003E-2</v>
      </c>
      <c r="K647" s="18">
        <v>6.1457127914000001E-2</v>
      </c>
      <c r="L647" s="18">
        <v>6.1457127914000001E-2</v>
      </c>
      <c r="M647" s="31">
        <f t="shared" si="20"/>
        <v>1</v>
      </c>
      <c r="N647" s="31">
        <f t="shared" si="21"/>
        <v>0</v>
      </c>
      <c r="O647" s="19"/>
    </row>
    <row r="648" spans="1:15">
      <c r="A648" s="14" t="s">
        <v>44</v>
      </c>
      <c r="B648" s="12">
        <v>21</v>
      </c>
      <c r="C648" s="17">
        <v>62739.2109375</v>
      </c>
      <c r="D648" s="17">
        <v>1.7</v>
      </c>
      <c r="E648" s="17">
        <v>2.9</v>
      </c>
      <c r="F648" s="17">
        <v>3.8690495326000003E-2</v>
      </c>
      <c r="G648" s="17">
        <v>3.8690495326000003E-2</v>
      </c>
      <c r="H648" s="17">
        <v>0</v>
      </c>
      <c r="I648" s="18">
        <v>1.1682907900000001E-3</v>
      </c>
      <c r="J648" s="18">
        <v>1.1682907900000001E-3</v>
      </c>
      <c r="K648" s="18">
        <v>2.012172647E-3</v>
      </c>
      <c r="L648" s="18">
        <v>2.012172647E-3</v>
      </c>
      <c r="M648" s="31">
        <f t="shared" si="20"/>
        <v>0</v>
      </c>
      <c r="N648" s="31">
        <f t="shared" si="21"/>
        <v>0</v>
      </c>
      <c r="O648" s="19"/>
    </row>
    <row r="649" spans="1:15">
      <c r="A649" s="14" t="s">
        <v>44</v>
      </c>
      <c r="B649" s="12">
        <v>22</v>
      </c>
      <c r="C649" s="17">
        <v>59741.41015625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  <c r="I649" s="18">
        <v>0</v>
      </c>
      <c r="J649" s="18">
        <v>0</v>
      </c>
      <c r="K649" s="18">
        <v>0</v>
      </c>
      <c r="L649" s="18">
        <v>0</v>
      </c>
      <c r="M649" s="31">
        <f t="shared" si="20"/>
        <v>0</v>
      </c>
      <c r="N649" s="31">
        <f t="shared" si="21"/>
        <v>0</v>
      </c>
      <c r="O649" s="19"/>
    </row>
    <row r="650" spans="1:15">
      <c r="A650" s="14" t="s">
        <v>44</v>
      </c>
      <c r="B650" s="12">
        <v>23</v>
      </c>
      <c r="C650" s="17">
        <v>55371.9375</v>
      </c>
      <c r="D650" s="17">
        <v>0</v>
      </c>
      <c r="E650" s="17">
        <v>0</v>
      </c>
      <c r="F650" s="17">
        <v>0</v>
      </c>
      <c r="G650" s="17">
        <v>0</v>
      </c>
      <c r="H650" s="17">
        <v>0</v>
      </c>
      <c r="I650" s="18">
        <v>0</v>
      </c>
      <c r="J650" s="18">
        <v>0</v>
      </c>
      <c r="K650" s="18">
        <v>0</v>
      </c>
      <c r="L650" s="18">
        <v>0</v>
      </c>
      <c r="M650" s="31">
        <f t="shared" si="20"/>
        <v>0</v>
      </c>
      <c r="N650" s="31">
        <f t="shared" si="21"/>
        <v>0</v>
      </c>
      <c r="O650" s="19"/>
    </row>
    <row r="651" spans="1:15">
      <c r="A651" s="14" t="s">
        <v>44</v>
      </c>
      <c r="B651" s="12">
        <v>24</v>
      </c>
      <c r="C651" s="17">
        <v>51154.69140625</v>
      </c>
      <c r="D651" s="17">
        <v>0</v>
      </c>
      <c r="E651" s="17">
        <v>0</v>
      </c>
      <c r="F651" s="17">
        <v>0</v>
      </c>
      <c r="G651" s="17">
        <v>0</v>
      </c>
      <c r="H651" s="17">
        <v>0</v>
      </c>
      <c r="I651" s="18">
        <v>0</v>
      </c>
      <c r="J651" s="18">
        <v>0</v>
      </c>
      <c r="K651" s="18">
        <v>0</v>
      </c>
      <c r="L651" s="18">
        <v>0</v>
      </c>
      <c r="M651" s="31">
        <f t="shared" si="20"/>
        <v>0</v>
      </c>
      <c r="N651" s="31">
        <f t="shared" si="21"/>
        <v>0</v>
      </c>
      <c r="O651" s="19"/>
    </row>
    <row r="652" spans="1:15">
      <c r="A652" s="14" t="s">
        <v>45</v>
      </c>
      <c r="B652" s="12">
        <v>1</v>
      </c>
      <c r="C652" s="17">
        <v>47902.171875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  <c r="I652" s="18">
        <v>0</v>
      </c>
      <c r="J652" s="18">
        <v>0</v>
      </c>
      <c r="K652" s="18">
        <v>0</v>
      </c>
      <c r="L652" s="18">
        <v>0</v>
      </c>
      <c r="M652" s="31">
        <f t="shared" si="20"/>
        <v>0</v>
      </c>
      <c r="N652" s="31">
        <f t="shared" si="21"/>
        <v>0</v>
      </c>
      <c r="O652" s="19"/>
    </row>
    <row r="653" spans="1:15">
      <c r="A653" s="14" t="s">
        <v>45</v>
      </c>
      <c r="B653" s="12">
        <v>2</v>
      </c>
      <c r="C653" s="17">
        <v>45711.19140625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  <c r="I653" s="18">
        <v>0</v>
      </c>
      <c r="J653" s="18">
        <v>0</v>
      </c>
      <c r="K653" s="18">
        <v>0</v>
      </c>
      <c r="L653" s="18">
        <v>0</v>
      </c>
      <c r="M653" s="31">
        <f t="shared" si="20"/>
        <v>0</v>
      </c>
      <c r="N653" s="31">
        <f t="shared" si="21"/>
        <v>0</v>
      </c>
      <c r="O653" s="19"/>
    </row>
    <row r="654" spans="1:15">
      <c r="A654" s="14" t="s">
        <v>45</v>
      </c>
      <c r="B654" s="12">
        <v>3</v>
      </c>
      <c r="C654" s="17">
        <v>44120.96875</v>
      </c>
      <c r="D654" s="17">
        <v>0</v>
      </c>
      <c r="E654" s="17">
        <v>0</v>
      </c>
      <c r="F654" s="17">
        <v>0</v>
      </c>
      <c r="G654" s="17">
        <v>0</v>
      </c>
      <c r="H654" s="17">
        <v>0</v>
      </c>
      <c r="I654" s="18">
        <v>0</v>
      </c>
      <c r="J654" s="18">
        <v>0</v>
      </c>
      <c r="K654" s="18">
        <v>0</v>
      </c>
      <c r="L654" s="18">
        <v>0</v>
      </c>
      <c r="M654" s="31">
        <f t="shared" si="20"/>
        <v>0</v>
      </c>
      <c r="N654" s="31">
        <f t="shared" si="21"/>
        <v>0</v>
      </c>
      <c r="O654" s="19"/>
    </row>
    <row r="655" spans="1:15">
      <c r="A655" s="14" t="s">
        <v>45</v>
      </c>
      <c r="B655" s="12">
        <v>4</v>
      </c>
      <c r="C655" s="17">
        <v>43206.3359375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  <c r="I655" s="18">
        <v>0</v>
      </c>
      <c r="J655" s="18">
        <v>0</v>
      </c>
      <c r="K655" s="18">
        <v>0</v>
      </c>
      <c r="L655" s="18">
        <v>0</v>
      </c>
      <c r="M655" s="31">
        <f t="shared" si="20"/>
        <v>0</v>
      </c>
      <c r="N655" s="31">
        <f t="shared" si="21"/>
        <v>0</v>
      </c>
      <c r="O655" s="19"/>
    </row>
    <row r="656" spans="1:15">
      <c r="A656" s="14" t="s">
        <v>45</v>
      </c>
      <c r="B656" s="12">
        <v>5</v>
      </c>
      <c r="C656" s="17">
        <v>43149.1640625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  <c r="I656" s="18">
        <v>0</v>
      </c>
      <c r="J656" s="18">
        <v>0</v>
      </c>
      <c r="K656" s="18">
        <v>0</v>
      </c>
      <c r="L656" s="18">
        <v>0</v>
      </c>
      <c r="M656" s="31">
        <f t="shared" si="20"/>
        <v>0</v>
      </c>
      <c r="N656" s="31">
        <f t="shared" si="21"/>
        <v>0</v>
      </c>
      <c r="O656" s="19"/>
    </row>
    <row r="657" spans="1:15">
      <c r="A657" s="14" t="s">
        <v>45</v>
      </c>
      <c r="B657" s="12">
        <v>6</v>
      </c>
      <c r="C657" s="17">
        <v>44391.52734375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  <c r="I657" s="18">
        <v>0</v>
      </c>
      <c r="J657" s="18">
        <v>0</v>
      </c>
      <c r="K657" s="18">
        <v>0</v>
      </c>
      <c r="L657" s="18">
        <v>0</v>
      </c>
      <c r="M657" s="31">
        <f t="shared" si="20"/>
        <v>0</v>
      </c>
      <c r="N657" s="31">
        <f t="shared" si="21"/>
        <v>0</v>
      </c>
      <c r="O657" s="19"/>
    </row>
    <row r="658" spans="1:15">
      <c r="A658" s="14" t="s">
        <v>45</v>
      </c>
      <c r="B658" s="12">
        <v>7</v>
      </c>
      <c r="C658" s="17">
        <v>46935.6796875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  <c r="I658" s="18">
        <v>0</v>
      </c>
      <c r="J658" s="18">
        <v>0</v>
      </c>
      <c r="K658" s="18">
        <v>0</v>
      </c>
      <c r="L658" s="18">
        <v>0</v>
      </c>
      <c r="M658" s="31">
        <f t="shared" si="20"/>
        <v>0</v>
      </c>
      <c r="N658" s="31">
        <f t="shared" si="21"/>
        <v>0</v>
      </c>
      <c r="O658" s="19"/>
    </row>
    <row r="659" spans="1:15">
      <c r="A659" s="14" t="s">
        <v>45</v>
      </c>
      <c r="B659" s="12">
        <v>8</v>
      </c>
      <c r="C659" s="17">
        <v>47274.62890625</v>
      </c>
      <c r="D659" s="17">
        <v>36.700000000000003</v>
      </c>
      <c r="E659" s="17">
        <v>31.3</v>
      </c>
      <c r="F659" s="17">
        <v>25.935822442557999</v>
      </c>
      <c r="G659" s="17">
        <v>25.931104013911</v>
      </c>
      <c r="H659" s="17">
        <v>-4.7184286469999998E-3</v>
      </c>
      <c r="I659" s="18">
        <v>7.5730632809999998E-3</v>
      </c>
      <c r="J659" s="18">
        <v>7.5697451170000001E-3</v>
      </c>
      <c r="K659" s="18">
        <v>3.7755949259999999E-3</v>
      </c>
      <c r="L659" s="18">
        <v>3.7722767630000002E-3</v>
      </c>
      <c r="M659" s="31">
        <f t="shared" si="20"/>
        <v>1</v>
      </c>
      <c r="N659" s="31">
        <f t="shared" si="21"/>
        <v>0</v>
      </c>
      <c r="O659" s="19"/>
    </row>
    <row r="660" spans="1:15">
      <c r="A660" s="14" t="s">
        <v>45</v>
      </c>
      <c r="B660" s="12">
        <v>9</v>
      </c>
      <c r="C660" s="17">
        <v>48812.31640625</v>
      </c>
      <c r="D660" s="17">
        <v>390.1</v>
      </c>
      <c r="E660" s="17">
        <v>367.4</v>
      </c>
      <c r="F660" s="17">
        <v>298.83486764686</v>
      </c>
      <c r="G660" s="17">
        <v>299.03608372833997</v>
      </c>
      <c r="H660" s="17">
        <v>0.20121608148</v>
      </c>
      <c r="I660" s="18">
        <v>6.4039322272000002E-2</v>
      </c>
      <c r="J660" s="18">
        <v>6.4180824439E-2</v>
      </c>
      <c r="K660" s="18">
        <v>4.8075890486E-2</v>
      </c>
      <c r="L660" s="18">
        <v>4.8217392652999999E-2</v>
      </c>
      <c r="M660" s="31">
        <f t="shared" si="20"/>
        <v>1</v>
      </c>
      <c r="N660" s="31">
        <f t="shared" si="21"/>
        <v>0</v>
      </c>
      <c r="O660" s="19"/>
    </row>
    <row r="661" spans="1:15">
      <c r="A661" s="14" t="s">
        <v>45</v>
      </c>
      <c r="B661" s="12">
        <v>10</v>
      </c>
      <c r="C661" s="17">
        <v>52014.21875</v>
      </c>
      <c r="D661" s="17">
        <v>906.5</v>
      </c>
      <c r="E661" s="17">
        <v>902.9</v>
      </c>
      <c r="F661" s="17">
        <v>854.08414817882897</v>
      </c>
      <c r="G661" s="17">
        <v>912.87640517208297</v>
      </c>
      <c r="H661" s="17">
        <v>58.792256993254</v>
      </c>
      <c r="I661" s="18">
        <v>4.484110528E-3</v>
      </c>
      <c r="J661" s="18">
        <v>3.6860655288999997E-2</v>
      </c>
      <c r="K661" s="18">
        <v>7.0157560980000002E-3</v>
      </c>
      <c r="L661" s="18">
        <v>3.4329009718999999E-2</v>
      </c>
      <c r="M661" s="31">
        <f t="shared" si="20"/>
        <v>1</v>
      </c>
      <c r="N661" s="31">
        <f t="shared" si="21"/>
        <v>1</v>
      </c>
      <c r="O661" s="19"/>
    </row>
    <row r="662" spans="1:15">
      <c r="A662" s="14" t="s">
        <v>45</v>
      </c>
      <c r="B662" s="12">
        <v>11</v>
      </c>
      <c r="C662" s="17">
        <v>55578.73046875</v>
      </c>
      <c r="D662" s="17">
        <v>1065.7</v>
      </c>
      <c r="E662" s="17">
        <v>1137.0999999999999</v>
      </c>
      <c r="F662" s="17">
        <v>1043.6447917774001</v>
      </c>
      <c r="G662" s="17">
        <v>1181.81501561748</v>
      </c>
      <c r="H662" s="17">
        <v>138.17022384007799</v>
      </c>
      <c r="I662" s="18">
        <v>8.1656129125999996E-2</v>
      </c>
      <c r="J662" s="18">
        <v>1.5509991717E-2</v>
      </c>
      <c r="K662" s="18">
        <v>3.1445158661999997E-2</v>
      </c>
      <c r="L662" s="18">
        <v>6.5720962181000001E-2</v>
      </c>
      <c r="M662" s="31">
        <f t="shared" si="20"/>
        <v>1</v>
      </c>
      <c r="N662" s="31">
        <f t="shared" si="21"/>
        <v>1</v>
      </c>
      <c r="O662" s="19"/>
    </row>
    <row r="663" spans="1:15">
      <c r="A663" s="14" t="s">
        <v>45</v>
      </c>
      <c r="B663" s="12">
        <v>12</v>
      </c>
      <c r="C663" s="17">
        <v>58944.0546875</v>
      </c>
      <c r="D663" s="17">
        <v>1177.2</v>
      </c>
      <c r="E663" s="17">
        <v>1204.5</v>
      </c>
      <c r="F663" s="17">
        <v>885.18729635913701</v>
      </c>
      <c r="G663" s="17">
        <v>1300.8561193330499</v>
      </c>
      <c r="H663" s="17">
        <v>415.668822973913</v>
      </c>
      <c r="I663" s="18">
        <v>8.6959296295999994E-2</v>
      </c>
      <c r="J663" s="18">
        <v>0.20535351873400001</v>
      </c>
      <c r="K663" s="18">
        <v>6.7760984058999996E-2</v>
      </c>
      <c r="L663" s="18">
        <v>0.22455183097100001</v>
      </c>
      <c r="M663" s="31">
        <f t="shared" si="20"/>
        <v>1</v>
      </c>
      <c r="N663" s="31">
        <f t="shared" si="21"/>
        <v>1</v>
      </c>
      <c r="O663" s="19"/>
    </row>
    <row r="664" spans="1:15">
      <c r="A664" s="14" t="s">
        <v>45</v>
      </c>
      <c r="B664" s="12">
        <v>13</v>
      </c>
      <c r="C664" s="17">
        <v>62288.9609375</v>
      </c>
      <c r="D664" s="17">
        <v>1271</v>
      </c>
      <c r="E664" s="17">
        <v>1242.5999999999999</v>
      </c>
      <c r="F664" s="17">
        <v>1103.83170624078</v>
      </c>
      <c r="G664" s="17">
        <v>1293.8628451832501</v>
      </c>
      <c r="H664" s="17">
        <v>190.031138942463</v>
      </c>
      <c r="I664" s="18">
        <v>1.6077950199000001E-2</v>
      </c>
      <c r="J664" s="18">
        <v>0.117558575076</v>
      </c>
      <c r="K664" s="18">
        <v>3.6049820803000003E-2</v>
      </c>
      <c r="L664" s="18">
        <v>9.7586704472000005E-2</v>
      </c>
      <c r="M664" s="31">
        <f t="shared" si="20"/>
        <v>1</v>
      </c>
      <c r="N664" s="31">
        <f t="shared" si="21"/>
        <v>1</v>
      </c>
      <c r="O664" s="19"/>
    </row>
    <row r="665" spans="1:15">
      <c r="A665" s="14" t="s">
        <v>45</v>
      </c>
      <c r="B665" s="12">
        <v>14</v>
      </c>
      <c r="C665" s="17">
        <v>65411.53125</v>
      </c>
      <c r="D665" s="17">
        <v>1320.5</v>
      </c>
      <c r="E665" s="17">
        <v>1294.2</v>
      </c>
      <c r="F665" s="17">
        <v>1168.47812236243</v>
      </c>
      <c r="G665" s="17">
        <v>1279.0729289711901</v>
      </c>
      <c r="H665" s="17">
        <v>110.594806608757</v>
      </c>
      <c r="I665" s="18">
        <v>2.9132961342E-2</v>
      </c>
      <c r="J665" s="18">
        <v>0.106907086946</v>
      </c>
      <c r="K665" s="18">
        <v>1.0637883985999999E-2</v>
      </c>
      <c r="L665" s="18">
        <v>8.8412009590000007E-2</v>
      </c>
      <c r="M665" s="31">
        <f t="shared" si="20"/>
        <v>1</v>
      </c>
      <c r="N665" s="31">
        <f t="shared" si="21"/>
        <v>0</v>
      </c>
      <c r="O665" s="19"/>
    </row>
    <row r="666" spans="1:15">
      <c r="A666" s="14" t="s">
        <v>45</v>
      </c>
      <c r="B666" s="12">
        <v>15</v>
      </c>
      <c r="C666" s="17">
        <v>67263.9921875</v>
      </c>
      <c r="D666" s="17">
        <v>1316.6</v>
      </c>
      <c r="E666" s="17">
        <v>1308.2</v>
      </c>
      <c r="F666" s="17">
        <v>1156.1390041429499</v>
      </c>
      <c r="G666" s="17">
        <v>1270.60101799462</v>
      </c>
      <c r="H666" s="17">
        <v>114.462013851669</v>
      </c>
      <c r="I666" s="18">
        <v>3.2348088610999998E-2</v>
      </c>
      <c r="J666" s="18">
        <v>0.112841769238</v>
      </c>
      <c r="K666" s="18">
        <v>2.6440915615000001E-2</v>
      </c>
      <c r="L666" s="18">
        <v>0.106934596242</v>
      </c>
      <c r="M666" s="31">
        <f t="shared" si="20"/>
        <v>1</v>
      </c>
      <c r="N666" s="31">
        <f t="shared" si="21"/>
        <v>0</v>
      </c>
      <c r="O666" s="19"/>
    </row>
    <row r="667" spans="1:15">
      <c r="A667" s="14" t="s">
        <v>45</v>
      </c>
      <c r="B667" s="12">
        <v>16</v>
      </c>
      <c r="C667" s="17">
        <v>67940.078125</v>
      </c>
      <c r="D667" s="17">
        <v>1271.8</v>
      </c>
      <c r="E667" s="17">
        <v>1295</v>
      </c>
      <c r="F667" s="17">
        <v>1159.4110447165699</v>
      </c>
      <c r="G667" s="17">
        <v>1278.17292972326</v>
      </c>
      <c r="H667" s="17">
        <v>118.761885006692</v>
      </c>
      <c r="I667" s="18">
        <v>4.4816664720000003E-3</v>
      </c>
      <c r="J667" s="18">
        <v>7.9035833531999999E-2</v>
      </c>
      <c r="K667" s="18">
        <v>1.1833382754E-2</v>
      </c>
      <c r="L667" s="18">
        <v>9.5350882759E-2</v>
      </c>
      <c r="M667" s="31">
        <f t="shared" si="20"/>
        <v>1</v>
      </c>
      <c r="N667" s="31">
        <f t="shared" si="21"/>
        <v>0</v>
      </c>
      <c r="O667" s="19"/>
    </row>
    <row r="668" spans="1:15">
      <c r="A668" s="14" t="s">
        <v>45</v>
      </c>
      <c r="B668" s="12">
        <v>17</v>
      </c>
      <c r="C668" s="17">
        <v>68430.5546875</v>
      </c>
      <c r="D668" s="17">
        <v>1092.5</v>
      </c>
      <c r="E668" s="17">
        <v>1087.5</v>
      </c>
      <c r="F668" s="17">
        <v>1122.6573445521501</v>
      </c>
      <c r="G668" s="17">
        <v>1251.5853338469401</v>
      </c>
      <c r="H668" s="17">
        <v>128.92798929479301</v>
      </c>
      <c r="I668" s="18">
        <v>0.11187435572899999</v>
      </c>
      <c r="J668" s="18">
        <v>2.1207696589999998E-2</v>
      </c>
      <c r="K668" s="18">
        <v>0.11539053013099999</v>
      </c>
      <c r="L668" s="18">
        <v>2.4723870993E-2</v>
      </c>
      <c r="M668" s="31">
        <f t="shared" si="20"/>
        <v>1</v>
      </c>
      <c r="N668" s="31">
        <f t="shared" si="21"/>
        <v>1</v>
      </c>
      <c r="O668" s="19"/>
    </row>
    <row r="669" spans="1:15">
      <c r="A669" s="14" t="s">
        <v>45</v>
      </c>
      <c r="B669" s="12">
        <v>18</v>
      </c>
      <c r="C669" s="17">
        <v>68019.9375</v>
      </c>
      <c r="D669" s="17">
        <v>1003.3</v>
      </c>
      <c r="E669" s="17">
        <v>971.9</v>
      </c>
      <c r="F669" s="17">
        <v>1051.2882594585401</v>
      </c>
      <c r="G669" s="17">
        <v>1181.1549642001301</v>
      </c>
      <c r="H669" s="17">
        <v>129.86670474158299</v>
      </c>
      <c r="I669" s="18">
        <v>0.125073814486</v>
      </c>
      <c r="J669" s="18">
        <v>3.3747017902999998E-2</v>
      </c>
      <c r="K669" s="18">
        <v>0.14715538973200001</v>
      </c>
      <c r="L669" s="18">
        <v>5.5828593149000003E-2</v>
      </c>
      <c r="M669" s="31">
        <f t="shared" si="20"/>
        <v>1</v>
      </c>
      <c r="N669" s="31">
        <f t="shared" si="21"/>
        <v>1</v>
      </c>
      <c r="O669" s="19"/>
    </row>
    <row r="670" spans="1:15">
      <c r="A670" s="14" t="s">
        <v>45</v>
      </c>
      <c r="B670" s="12">
        <v>19</v>
      </c>
      <c r="C670" s="17">
        <v>66514.3125</v>
      </c>
      <c r="D670" s="17">
        <v>763.2</v>
      </c>
      <c r="E670" s="17">
        <v>712.5</v>
      </c>
      <c r="F670" s="17">
        <v>782.79588550004701</v>
      </c>
      <c r="G670" s="17">
        <v>849.95619894842298</v>
      </c>
      <c r="H670" s="17">
        <v>67.160313448376002</v>
      </c>
      <c r="I670" s="18">
        <v>6.1009985194999998E-2</v>
      </c>
      <c r="J670" s="18">
        <v>1.3780510196E-2</v>
      </c>
      <c r="K670" s="18">
        <v>9.6663993633999995E-2</v>
      </c>
      <c r="L670" s="18">
        <v>4.9434518635000001E-2</v>
      </c>
      <c r="M670" s="31">
        <f t="shared" si="20"/>
        <v>1</v>
      </c>
      <c r="N670" s="31">
        <f t="shared" si="21"/>
        <v>1</v>
      </c>
      <c r="O670" s="19"/>
    </row>
    <row r="671" spans="1:15">
      <c r="A671" s="14" t="s">
        <v>45</v>
      </c>
      <c r="B671" s="12">
        <v>20</v>
      </c>
      <c r="C671" s="17">
        <v>64553.90234375</v>
      </c>
      <c r="D671" s="17">
        <v>209.3</v>
      </c>
      <c r="E671" s="17">
        <v>189.2</v>
      </c>
      <c r="F671" s="17">
        <v>215.82355461415301</v>
      </c>
      <c r="G671" s="17">
        <v>215.89968248052699</v>
      </c>
      <c r="H671" s="17">
        <v>7.6127866374E-2</v>
      </c>
      <c r="I671" s="18">
        <v>4.6411269200000004E-3</v>
      </c>
      <c r="J671" s="18">
        <v>4.5875911490000001E-3</v>
      </c>
      <c r="K671" s="18">
        <v>1.8776148017000002E-2</v>
      </c>
      <c r="L671" s="18">
        <v>1.8722612246000001E-2</v>
      </c>
      <c r="M671" s="31">
        <f t="shared" si="20"/>
        <v>1</v>
      </c>
      <c r="N671" s="31">
        <f t="shared" si="21"/>
        <v>1</v>
      </c>
      <c r="O671" s="19"/>
    </row>
    <row r="672" spans="1:15">
      <c r="A672" s="14" t="s">
        <v>45</v>
      </c>
      <c r="B672" s="12">
        <v>21</v>
      </c>
      <c r="C672" s="17">
        <v>63153.62890625</v>
      </c>
      <c r="D672" s="17">
        <v>8.3000000000000007</v>
      </c>
      <c r="E672" s="17">
        <v>6.6</v>
      </c>
      <c r="F672" s="17">
        <v>1.4290418094320001</v>
      </c>
      <c r="G672" s="17">
        <v>1.465371431204</v>
      </c>
      <c r="H672" s="17">
        <v>3.6329621770999999E-2</v>
      </c>
      <c r="I672" s="18">
        <v>4.8063492039999997E-3</v>
      </c>
      <c r="J672" s="18">
        <v>4.8318974610000003E-3</v>
      </c>
      <c r="K672" s="18">
        <v>3.610849907E-3</v>
      </c>
      <c r="L672" s="18">
        <v>3.6363981640000001E-3</v>
      </c>
      <c r="M672" s="31">
        <f t="shared" si="20"/>
        <v>0</v>
      </c>
      <c r="N672" s="31">
        <f t="shared" si="21"/>
        <v>0</v>
      </c>
      <c r="O672" s="19"/>
    </row>
    <row r="673" spans="1:15">
      <c r="A673" s="14" t="s">
        <v>45</v>
      </c>
      <c r="B673" s="12">
        <v>22</v>
      </c>
      <c r="C673" s="17">
        <v>60406.00390625</v>
      </c>
      <c r="D673" s="17">
        <v>0</v>
      </c>
      <c r="E673" s="17">
        <v>0</v>
      </c>
      <c r="F673" s="17">
        <v>0</v>
      </c>
      <c r="G673" s="17">
        <v>0</v>
      </c>
      <c r="H673" s="17">
        <v>0</v>
      </c>
      <c r="I673" s="18">
        <v>0</v>
      </c>
      <c r="J673" s="18">
        <v>0</v>
      </c>
      <c r="K673" s="18">
        <v>0</v>
      </c>
      <c r="L673" s="18">
        <v>0</v>
      </c>
      <c r="M673" s="31">
        <f t="shared" si="20"/>
        <v>0</v>
      </c>
      <c r="N673" s="31">
        <f t="shared" si="21"/>
        <v>0</v>
      </c>
      <c r="O673" s="19"/>
    </row>
    <row r="674" spans="1:15">
      <c r="A674" s="14" t="s">
        <v>45</v>
      </c>
      <c r="B674" s="12">
        <v>23</v>
      </c>
      <c r="C674" s="17">
        <v>55975.26171875</v>
      </c>
      <c r="D674" s="17">
        <v>0</v>
      </c>
      <c r="E674" s="17">
        <v>0</v>
      </c>
      <c r="F674" s="17">
        <v>0</v>
      </c>
      <c r="G674" s="17">
        <v>0</v>
      </c>
      <c r="H674" s="17">
        <v>0</v>
      </c>
      <c r="I674" s="18">
        <v>0</v>
      </c>
      <c r="J674" s="18">
        <v>0</v>
      </c>
      <c r="K674" s="18">
        <v>0</v>
      </c>
      <c r="L674" s="18">
        <v>0</v>
      </c>
      <c r="M674" s="31">
        <f t="shared" si="20"/>
        <v>0</v>
      </c>
      <c r="N674" s="31">
        <f t="shared" si="21"/>
        <v>0</v>
      </c>
      <c r="O674" s="19"/>
    </row>
    <row r="675" spans="1:15">
      <c r="A675" s="14" t="s">
        <v>45</v>
      </c>
      <c r="B675" s="12">
        <v>24</v>
      </c>
      <c r="C675" s="17">
        <v>51972.171875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  <c r="I675" s="18">
        <v>0</v>
      </c>
      <c r="J675" s="18">
        <v>0</v>
      </c>
      <c r="K675" s="18">
        <v>0</v>
      </c>
      <c r="L675" s="18">
        <v>0</v>
      </c>
      <c r="M675" s="31">
        <f t="shared" si="20"/>
        <v>0</v>
      </c>
      <c r="N675" s="31">
        <f t="shared" si="21"/>
        <v>0</v>
      </c>
      <c r="O675" s="19"/>
    </row>
    <row r="676" spans="1:15">
      <c r="A676" s="14" t="s">
        <v>46</v>
      </c>
      <c r="B676" s="12">
        <v>1</v>
      </c>
      <c r="C676" s="17">
        <v>48122.01953125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  <c r="I676" s="18">
        <v>0</v>
      </c>
      <c r="J676" s="18">
        <v>0</v>
      </c>
      <c r="K676" s="18">
        <v>0</v>
      </c>
      <c r="L676" s="18">
        <v>0</v>
      </c>
      <c r="M676" s="31">
        <f t="shared" si="20"/>
        <v>0</v>
      </c>
      <c r="N676" s="31">
        <f t="shared" si="21"/>
        <v>0</v>
      </c>
      <c r="O676" s="19"/>
    </row>
    <row r="677" spans="1:15">
      <c r="A677" s="14" t="s">
        <v>46</v>
      </c>
      <c r="B677" s="12">
        <v>2</v>
      </c>
      <c r="C677" s="17">
        <v>45636.953125</v>
      </c>
      <c r="D677" s="17">
        <v>0</v>
      </c>
      <c r="E677" s="17">
        <v>0</v>
      </c>
      <c r="F677" s="17">
        <v>0</v>
      </c>
      <c r="G677" s="17">
        <v>0</v>
      </c>
      <c r="H677" s="17">
        <v>0</v>
      </c>
      <c r="I677" s="18">
        <v>0</v>
      </c>
      <c r="J677" s="18">
        <v>0</v>
      </c>
      <c r="K677" s="18">
        <v>0</v>
      </c>
      <c r="L677" s="18">
        <v>0</v>
      </c>
      <c r="M677" s="31">
        <f t="shared" si="20"/>
        <v>0</v>
      </c>
      <c r="N677" s="31">
        <f t="shared" si="21"/>
        <v>0</v>
      </c>
      <c r="O677" s="19"/>
    </row>
    <row r="678" spans="1:15">
      <c r="A678" s="14" t="s">
        <v>46</v>
      </c>
      <c r="B678" s="12">
        <v>3</v>
      </c>
      <c r="C678" s="17">
        <v>43929.546875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  <c r="I678" s="18">
        <v>0</v>
      </c>
      <c r="J678" s="18">
        <v>0</v>
      </c>
      <c r="K678" s="18">
        <v>0</v>
      </c>
      <c r="L678" s="18">
        <v>0</v>
      </c>
      <c r="M678" s="31">
        <f t="shared" si="20"/>
        <v>0</v>
      </c>
      <c r="N678" s="31">
        <f t="shared" si="21"/>
        <v>0</v>
      </c>
      <c r="O678" s="19"/>
    </row>
    <row r="679" spans="1:15">
      <c r="A679" s="14" t="s">
        <v>46</v>
      </c>
      <c r="B679" s="12">
        <v>4</v>
      </c>
      <c r="C679" s="17">
        <v>42785.578125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  <c r="I679" s="18">
        <v>0</v>
      </c>
      <c r="J679" s="18">
        <v>0</v>
      </c>
      <c r="K679" s="18">
        <v>0</v>
      </c>
      <c r="L679" s="18">
        <v>0</v>
      </c>
      <c r="M679" s="31">
        <f t="shared" si="20"/>
        <v>0</v>
      </c>
      <c r="N679" s="31">
        <f t="shared" si="21"/>
        <v>0</v>
      </c>
      <c r="O679" s="19"/>
    </row>
    <row r="680" spans="1:15">
      <c r="A680" s="14" t="s">
        <v>46</v>
      </c>
      <c r="B680" s="12">
        <v>5</v>
      </c>
      <c r="C680" s="17">
        <v>42522.33984375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  <c r="I680" s="18">
        <v>0</v>
      </c>
      <c r="J680" s="18">
        <v>0</v>
      </c>
      <c r="K680" s="18">
        <v>0</v>
      </c>
      <c r="L680" s="18">
        <v>0</v>
      </c>
      <c r="M680" s="31">
        <f t="shared" si="20"/>
        <v>0</v>
      </c>
      <c r="N680" s="31">
        <f t="shared" si="21"/>
        <v>0</v>
      </c>
      <c r="O680" s="19"/>
    </row>
    <row r="681" spans="1:15">
      <c r="A681" s="14" t="s">
        <v>46</v>
      </c>
      <c r="B681" s="12">
        <v>6</v>
      </c>
      <c r="C681" s="17">
        <v>43716.24609375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  <c r="I681" s="18">
        <v>0</v>
      </c>
      <c r="J681" s="18">
        <v>0</v>
      </c>
      <c r="K681" s="18">
        <v>0</v>
      </c>
      <c r="L681" s="18">
        <v>0</v>
      </c>
      <c r="M681" s="31">
        <f t="shared" si="20"/>
        <v>0</v>
      </c>
      <c r="N681" s="31">
        <f t="shared" si="21"/>
        <v>0</v>
      </c>
      <c r="O681" s="19"/>
    </row>
    <row r="682" spans="1:15">
      <c r="A682" s="14" t="s">
        <v>46</v>
      </c>
      <c r="B682" s="12">
        <v>7</v>
      </c>
      <c r="C682" s="17">
        <v>46131.9375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  <c r="I682" s="18">
        <v>0</v>
      </c>
      <c r="J682" s="18">
        <v>0</v>
      </c>
      <c r="K682" s="18">
        <v>0</v>
      </c>
      <c r="L682" s="18">
        <v>0</v>
      </c>
      <c r="M682" s="31">
        <f t="shared" si="20"/>
        <v>0</v>
      </c>
      <c r="N682" s="31">
        <f t="shared" si="21"/>
        <v>0</v>
      </c>
      <c r="O682" s="19"/>
    </row>
    <row r="683" spans="1:15">
      <c r="A683" s="14" t="s">
        <v>46</v>
      </c>
      <c r="B683" s="12">
        <v>8</v>
      </c>
      <c r="C683" s="17">
        <v>46408.515625</v>
      </c>
      <c r="D683" s="17">
        <v>40.799999999999997</v>
      </c>
      <c r="E683" s="17">
        <v>31.9</v>
      </c>
      <c r="F683" s="17">
        <v>38.997161925103001</v>
      </c>
      <c r="G683" s="17">
        <v>38.997161925103001</v>
      </c>
      <c r="H683" s="17">
        <v>0</v>
      </c>
      <c r="I683" s="18">
        <v>1.2678186179999999E-3</v>
      </c>
      <c r="J683" s="18">
        <v>1.2678186179999999E-3</v>
      </c>
      <c r="K683" s="18">
        <v>4.9909718170000001E-3</v>
      </c>
      <c r="L683" s="18">
        <v>4.9909718170000001E-3</v>
      </c>
      <c r="M683" s="31">
        <f t="shared" si="20"/>
        <v>1</v>
      </c>
      <c r="N683" s="31">
        <f t="shared" si="21"/>
        <v>1</v>
      </c>
      <c r="O683" s="19"/>
    </row>
    <row r="684" spans="1:15">
      <c r="A684" s="14" t="s">
        <v>46</v>
      </c>
      <c r="B684" s="12">
        <v>9</v>
      </c>
      <c r="C684" s="17">
        <v>48050.984375</v>
      </c>
      <c r="D684" s="17">
        <v>463.4</v>
      </c>
      <c r="E684" s="17">
        <v>467.8</v>
      </c>
      <c r="F684" s="17">
        <v>428.182938589694</v>
      </c>
      <c r="G684" s="17">
        <v>431.34217546751898</v>
      </c>
      <c r="H684" s="17">
        <v>3.1592368778250002</v>
      </c>
      <c r="I684" s="18">
        <v>2.2544180402E-2</v>
      </c>
      <c r="J684" s="18">
        <v>2.4765865969999998E-2</v>
      </c>
      <c r="K684" s="18">
        <v>2.5638413876E-2</v>
      </c>
      <c r="L684" s="18">
        <v>2.7860099443999999E-2</v>
      </c>
      <c r="M684" s="31">
        <f t="shared" si="20"/>
        <v>1</v>
      </c>
      <c r="N684" s="31">
        <f t="shared" si="21"/>
        <v>0</v>
      </c>
      <c r="O684" s="19"/>
    </row>
    <row r="685" spans="1:15">
      <c r="A685" s="14" t="s">
        <v>46</v>
      </c>
      <c r="B685" s="12">
        <v>10</v>
      </c>
      <c r="C685" s="17">
        <v>51292.296875</v>
      </c>
      <c r="D685" s="17">
        <v>1085.8</v>
      </c>
      <c r="E685" s="17">
        <v>1064</v>
      </c>
      <c r="F685" s="17">
        <v>967.12980255354603</v>
      </c>
      <c r="G685" s="17">
        <v>1045.10932695972</v>
      </c>
      <c r="H685" s="17">
        <v>77.97952440617</v>
      </c>
      <c r="I685" s="18">
        <v>2.8615100590000001E-2</v>
      </c>
      <c r="J685" s="18">
        <v>8.3453022114000006E-2</v>
      </c>
      <c r="K685" s="18">
        <v>1.3284580197E-2</v>
      </c>
      <c r="L685" s="18">
        <v>6.8122501720000006E-2</v>
      </c>
      <c r="M685" s="31">
        <f t="shared" si="20"/>
        <v>1</v>
      </c>
      <c r="N685" s="31">
        <f t="shared" si="21"/>
        <v>0</v>
      </c>
      <c r="O685" s="19"/>
    </row>
    <row r="686" spans="1:15">
      <c r="A686" s="14" t="s">
        <v>46</v>
      </c>
      <c r="B686" s="12">
        <v>11</v>
      </c>
      <c r="C686" s="17">
        <v>54656.109375</v>
      </c>
      <c r="D686" s="17">
        <v>1196.5</v>
      </c>
      <c r="E686" s="17">
        <v>1235.3</v>
      </c>
      <c r="F686" s="17">
        <v>1138.2539465136899</v>
      </c>
      <c r="G686" s="17">
        <v>1293.9697210418799</v>
      </c>
      <c r="H686" s="17">
        <v>155.71577452818599</v>
      </c>
      <c r="I686" s="18">
        <v>6.8544107623999997E-2</v>
      </c>
      <c r="J686" s="18">
        <v>4.0960656460000001E-2</v>
      </c>
      <c r="K686" s="18">
        <v>4.1258594262000001E-2</v>
      </c>
      <c r="L686" s="18">
        <v>6.8246169821E-2</v>
      </c>
      <c r="M686" s="31">
        <f t="shared" si="20"/>
        <v>1</v>
      </c>
      <c r="N686" s="31">
        <f t="shared" si="21"/>
        <v>1</v>
      </c>
      <c r="O686" s="19"/>
    </row>
    <row r="687" spans="1:15">
      <c r="A687" s="14" t="s">
        <v>46</v>
      </c>
      <c r="B687" s="12">
        <v>12</v>
      </c>
      <c r="C687" s="17">
        <v>57389.5546875</v>
      </c>
      <c r="D687" s="17">
        <v>1273</v>
      </c>
      <c r="E687" s="17">
        <v>1291.4000000000001</v>
      </c>
      <c r="F687" s="17">
        <v>1180.10684640004</v>
      </c>
      <c r="G687" s="17">
        <v>1331.54626928118</v>
      </c>
      <c r="H687" s="17">
        <v>151.43942288113999</v>
      </c>
      <c r="I687" s="18">
        <v>4.1171778678000003E-2</v>
      </c>
      <c r="J687" s="18">
        <v>6.5325705765999997E-2</v>
      </c>
      <c r="K687" s="18">
        <v>2.8232256878E-2</v>
      </c>
      <c r="L687" s="18">
        <v>7.8265227566000004E-2</v>
      </c>
      <c r="M687" s="31">
        <f t="shared" si="20"/>
        <v>1</v>
      </c>
      <c r="N687" s="31">
        <f t="shared" si="21"/>
        <v>1</v>
      </c>
      <c r="O687" s="19"/>
    </row>
    <row r="688" spans="1:15">
      <c r="A688" s="14" t="s">
        <v>46</v>
      </c>
      <c r="B688" s="12">
        <v>13</v>
      </c>
      <c r="C688" s="17">
        <v>59353.828125</v>
      </c>
      <c r="D688" s="17">
        <v>1327.5</v>
      </c>
      <c r="E688" s="17">
        <v>1307.4000000000001</v>
      </c>
      <c r="F688" s="17">
        <v>1157.7364091311599</v>
      </c>
      <c r="G688" s="17">
        <v>1334.87278049204</v>
      </c>
      <c r="H688" s="17">
        <v>177.13637136088499</v>
      </c>
      <c r="I688" s="18">
        <v>5.1847964069999999E-3</v>
      </c>
      <c r="J688" s="18">
        <v>0.119383678529</v>
      </c>
      <c r="K688" s="18">
        <v>1.9319817504000001E-2</v>
      </c>
      <c r="L688" s="18">
        <v>0.105248657432</v>
      </c>
      <c r="M688" s="31">
        <f t="shared" si="20"/>
        <v>1</v>
      </c>
      <c r="N688" s="31">
        <f t="shared" si="21"/>
        <v>1</v>
      </c>
      <c r="O688" s="19"/>
    </row>
    <row r="689" spans="1:15">
      <c r="A689" s="14" t="s">
        <v>46</v>
      </c>
      <c r="B689" s="12">
        <v>14</v>
      </c>
      <c r="C689" s="17">
        <v>61580.7734375</v>
      </c>
      <c r="D689" s="17">
        <v>1319.7</v>
      </c>
      <c r="E689" s="17">
        <v>1298.3</v>
      </c>
      <c r="F689" s="17">
        <v>1125.47150167465</v>
      </c>
      <c r="G689" s="17">
        <v>1308.21294326305</v>
      </c>
      <c r="H689" s="17">
        <v>182.74144158840201</v>
      </c>
      <c r="I689" s="18">
        <v>8.0780989709999997E-3</v>
      </c>
      <c r="J689" s="18">
        <v>0.136588254799</v>
      </c>
      <c r="K689" s="18">
        <v>6.9711274700000004E-3</v>
      </c>
      <c r="L689" s="18">
        <v>0.121539028358</v>
      </c>
      <c r="M689" s="31">
        <f t="shared" si="20"/>
        <v>1</v>
      </c>
      <c r="N689" s="31">
        <f t="shared" si="21"/>
        <v>1</v>
      </c>
      <c r="O689" s="19"/>
    </row>
    <row r="690" spans="1:15">
      <c r="A690" s="14" t="s">
        <v>46</v>
      </c>
      <c r="B690" s="12">
        <v>15</v>
      </c>
      <c r="C690" s="17">
        <v>63308.890625</v>
      </c>
      <c r="D690" s="17">
        <v>1297.8</v>
      </c>
      <c r="E690" s="17">
        <v>1293.8</v>
      </c>
      <c r="F690" s="17">
        <v>1073.49424404462</v>
      </c>
      <c r="G690" s="17">
        <v>1247.3373974124599</v>
      </c>
      <c r="H690" s="17">
        <v>173.843153367837</v>
      </c>
      <c r="I690" s="18">
        <v>3.5487062297000001E-2</v>
      </c>
      <c r="J690" s="18">
        <v>0.15773963147299999</v>
      </c>
      <c r="K690" s="18">
        <v>3.2674122776E-2</v>
      </c>
      <c r="L690" s="18">
        <v>0.15492669195100001</v>
      </c>
      <c r="M690" s="31">
        <f t="shared" si="20"/>
        <v>1</v>
      </c>
      <c r="N690" s="31">
        <f t="shared" si="21"/>
        <v>0</v>
      </c>
      <c r="O690" s="19"/>
    </row>
    <row r="691" spans="1:15">
      <c r="A691" s="14" t="s">
        <v>46</v>
      </c>
      <c r="B691" s="12">
        <v>16</v>
      </c>
      <c r="C691" s="17">
        <v>64581.55859375</v>
      </c>
      <c r="D691" s="17">
        <v>1289.3</v>
      </c>
      <c r="E691" s="17">
        <v>1287.9000000000001</v>
      </c>
      <c r="F691" s="17">
        <v>1088.4827117085499</v>
      </c>
      <c r="G691" s="17">
        <v>1263.88043471787</v>
      </c>
      <c r="H691" s="17">
        <v>175.39772300932199</v>
      </c>
      <c r="I691" s="18">
        <v>1.7875924952000001E-2</v>
      </c>
      <c r="J691" s="18">
        <v>0.14122172172299999</v>
      </c>
      <c r="K691" s="18">
        <v>1.6891396119E-2</v>
      </c>
      <c r="L691" s="18">
        <v>0.14023719289100001</v>
      </c>
      <c r="M691" s="31">
        <f t="shared" si="20"/>
        <v>1</v>
      </c>
      <c r="N691" s="31">
        <f t="shared" si="21"/>
        <v>0</v>
      </c>
      <c r="O691" s="19"/>
    </row>
    <row r="692" spans="1:15">
      <c r="A692" s="14" t="s">
        <v>46</v>
      </c>
      <c r="B692" s="12">
        <v>17</v>
      </c>
      <c r="C692" s="17">
        <v>65500.7109375</v>
      </c>
      <c r="D692" s="17">
        <v>1206.0999999999999</v>
      </c>
      <c r="E692" s="17">
        <v>1242.2</v>
      </c>
      <c r="F692" s="17">
        <v>1036.9517738371401</v>
      </c>
      <c r="G692" s="17">
        <v>1210.2818374493399</v>
      </c>
      <c r="H692" s="17">
        <v>173.330063612196</v>
      </c>
      <c r="I692" s="18">
        <v>2.9408139580000001E-3</v>
      </c>
      <c r="J692" s="18">
        <v>0.11895093260300001</v>
      </c>
      <c r="K692" s="18">
        <v>2.2445965225E-2</v>
      </c>
      <c r="L692" s="18">
        <v>0.14433771178800001</v>
      </c>
      <c r="M692" s="31">
        <f t="shared" si="20"/>
        <v>1</v>
      </c>
      <c r="N692" s="31">
        <f t="shared" si="21"/>
        <v>0</v>
      </c>
      <c r="O692" s="19"/>
    </row>
    <row r="693" spans="1:15">
      <c r="A693" s="14" t="s">
        <v>46</v>
      </c>
      <c r="B693" s="12">
        <v>18</v>
      </c>
      <c r="C693" s="17">
        <v>65168.359375</v>
      </c>
      <c r="D693" s="17">
        <v>1154.0999999999999</v>
      </c>
      <c r="E693" s="17">
        <v>1146.9000000000001</v>
      </c>
      <c r="F693" s="17">
        <v>934.16479807747703</v>
      </c>
      <c r="G693" s="17">
        <v>1043.86580545584</v>
      </c>
      <c r="H693" s="17">
        <v>109.701007378367</v>
      </c>
      <c r="I693" s="18">
        <v>7.7520530621000006E-2</v>
      </c>
      <c r="J693" s="18">
        <v>0.15466610543000001</v>
      </c>
      <c r="K693" s="18">
        <v>7.2457239482000002E-2</v>
      </c>
      <c r="L693" s="18">
        <v>0.149602814291</v>
      </c>
      <c r="M693" s="31">
        <f t="shared" si="20"/>
        <v>1</v>
      </c>
      <c r="N693" s="31">
        <f t="shared" si="21"/>
        <v>0</v>
      </c>
      <c r="O693" s="19"/>
    </row>
    <row r="694" spans="1:15">
      <c r="A694" s="14" t="s">
        <v>46</v>
      </c>
      <c r="B694" s="12">
        <v>19</v>
      </c>
      <c r="C694" s="17">
        <v>63863.21484375</v>
      </c>
      <c r="D694" s="17">
        <v>847.6</v>
      </c>
      <c r="E694" s="17">
        <v>842.1</v>
      </c>
      <c r="F694" s="17">
        <v>658.833219744232</v>
      </c>
      <c r="G694" s="17">
        <v>670.47173514511803</v>
      </c>
      <c r="H694" s="17">
        <v>11.638515400886</v>
      </c>
      <c r="I694" s="18">
        <v>0.12456277415899999</v>
      </c>
      <c r="J694" s="18">
        <v>0.13274738414600001</v>
      </c>
      <c r="K694" s="18">
        <v>0.120694982317</v>
      </c>
      <c r="L694" s="18">
        <v>0.128879592303</v>
      </c>
      <c r="M694" s="31">
        <f t="shared" si="20"/>
        <v>1</v>
      </c>
      <c r="N694" s="31">
        <f t="shared" si="21"/>
        <v>0</v>
      </c>
      <c r="O694" s="19"/>
    </row>
    <row r="695" spans="1:15">
      <c r="A695" s="14" t="s">
        <v>46</v>
      </c>
      <c r="B695" s="12">
        <v>20</v>
      </c>
      <c r="C695" s="17">
        <v>61642.609375</v>
      </c>
      <c r="D695" s="17">
        <v>187.2</v>
      </c>
      <c r="E695" s="17">
        <v>203.4</v>
      </c>
      <c r="F695" s="17">
        <v>129.29677466818401</v>
      </c>
      <c r="G695" s="17">
        <v>129.29677466818401</v>
      </c>
      <c r="H695" s="17">
        <v>0</v>
      </c>
      <c r="I695" s="18">
        <v>4.0719567743E-2</v>
      </c>
      <c r="J695" s="18">
        <v>4.0719567743E-2</v>
      </c>
      <c r="K695" s="18">
        <v>5.2111972807000001E-2</v>
      </c>
      <c r="L695" s="18">
        <v>5.2111972807000001E-2</v>
      </c>
      <c r="M695" s="31">
        <f t="shared" si="20"/>
        <v>1</v>
      </c>
      <c r="N695" s="31">
        <f t="shared" si="21"/>
        <v>0</v>
      </c>
      <c r="O695" s="19"/>
    </row>
    <row r="696" spans="1:15">
      <c r="A696" s="14" t="s">
        <v>46</v>
      </c>
      <c r="B696" s="12">
        <v>21</v>
      </c>
      <c r="C696" s="17">
        <v>60367.7265625</v>
      </c>
      <c r="D696" s="17">
        <v>5.0999999999999996</v>
      </c>
      <c r="E696" s="17">
        <v>5</v>
      </c>
      <c r="F696" s="17">
        <v>1.551080894704</v>
      </c>
      <c r="G696" s="17">
        <v>1.551080894704</v>
      </c>
      <c r="H696" s="17">
        <v>0</v>
      </c>
      <c r="I696" s="18">
        <v>2.4957237019999998E-3</v>
      </c>
      <c r="J696" s="18">
        <v>2.4957237019999998E-3</v>
      </c>
      <c r="K696" s="18">
        <v>2.4254002139999999E-3</v>
      </c>
      <c r="L696" s="18">
        <v>2.4254002139999999E-3</v>
      </c>
      <c r="M696" s="31">
        <f t="shared" si="20"/>
        <v>0</v>
      </c>
      <c r="N696" s="31">
        <f t="shared" si="21"/>
        <v>0</v>
      </c>
      <c r="O696" s="19"/>
    </row>
    <row r="697" spans="1:15">
      <c r="A697" s="14" t="s">
        <v>46</v>
      </c>
      <c r="B697" s="12">
        <v>22</v>
      </c>
      <c r="C697" s="17">
        <v>57526.640625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  <c r="I697" s="18">
        <v>0</v>
      </c>
      <c r="J697" s="18">
        <v>0</v>
      </c>
      <c r="K697" s="18">
        <v>0</v>
      </c>
      <c r="L697" s="18">
        <v>0</v>
      </c>
      <c r="M697" s="31">
        <f t="shared" si="20"/>
        <v>0</v>
      </c>
      <c r="N697" s="31">
        <f t="shared" si="21"/>
        <v>0</v>
      </c>
      <c r="O697" s="19"/>
    </row>
    <row r="698" spans="1:15">
      <c r="A698" s="14" t="s">
        <v>46</v>
      </c>
      <c r="B698" s="12">
        <v>23</v>
      </c>
      <c r="C698" s="17">
        <v>53412.47265625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  <c r="I698" s="18">
        <v>0</v>
      </c>
      <c r="J698" s="18">
        <v>0</v>
      </c>
      <c r="K698" s="18">
        <v>0</v>
      </c>
      <c r="L698" s="18">
        <v>0</v>
      </c>
      <c r="M698" s="31">
        <f t="shared" si="20"/>
        <v>0</v>
      </c>
      <c r="N698" s="31">
        <f t="shared" si="21"/>
        <v>0</v>
      </c>
      <c r="O698" s="19"/>
    </row>
    <row r="699" spans="1:15">
      <c r="A699" s="14" t="s">
        <v>46</v>
      </c>
      <c r="B699" s="12">
        <v>24</v>
      </c>
      <c r="C699" s="17">
        <v>49048.66796875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  <c r="I699" s="18">
        <v>0</v>
      </c>
      <c r="J699" s="18">
        <v>0</v>
      </c>
      <c r="K699" s="18">
        <v>0</v>
      </c>
      <c r="L699" s="18">
        <v>0</v>
      </c>
      <c r="M699" s="31">
        <f t="shared" si="20"/>
        <v>0</v>
      </c>
      <c r="N699" s="31">
        <f t="shared" si="21"/>
        <v>0</v>
      </c>
      <c r="O699" s="19"/>
    </row>
    <row r="700" spans="1:15">
      <c r="A700" s="14" t="s">
        <v>47</v>
      </c>
      <c r="B700" s="12">
        <v>1</v>
      </c>
      <c r="C700" s="17">
        <v>45609.69140625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  <c r="I700" s="18">
        <v>0</v>
      </c>
      <c r="J700" s="18">
        <v>0</v>
      </c>
      <c r="K700" s="18">
        <v>0</v>
      </c>
      <c r="L700" s="18">
        <v>0</v>
      </c>
      <c r="M700" s="31">
        <f t="shared" si="20"/>
        <v>0</v>
      </c>
      <c r="N700" s="31">
        <f t="shared" si="21"/>
        <v>0</v>
      </c>
      <c r="O700" s="19"/>
    </row>
    <row r="701" spans="1:15">
      <c r="A701" s="14" t="s">
        <v>47</v>
      </c>
      <c r="B701" s="12">
        <v>2</v>
      </c>
      <c r="C701" s="17">
        <v>43269.12890625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  <c r="I701" s="18">
        <v>0</v>
      </c>
      <c r="J701" s="18">
        <v>0</v>
      </c>
      <c r="K701" s="18">
        <v>0</v>
      </c>
      <c r="L701" s="18">
        <v>0</v>
      </c>
      <c r="M701" s="31">
        <f t="shared" si="20"/>
        <v>0</v>
      </c>
      <c r="N701" s="31">
        <f t="shared" si="21"/>
        <v>0</v>
      </c>
      <c r="O701" s="19"/>
    </row>
    <row r="702" spans="1:15">
      <c r="A702" s="14" t="s">
        <v>47</v>
      </c>
      <c r="B702" s="12">
        <v>3</v>
      </c>
      <c r="C702" s="17">
        <v>41464.578125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  <c r="I702" s="18">
        <v>0</v>
      </c>
      <c r="J702" s="18">
        <v>0</v>
      </c>
      <c r="K702" s="18">
        <v>0</v>
      </c>
      <c r="L702" s="18">
        <v>0</v>
      </c>
      <c r="M702" s="31">
        <f t="shared" si="20"/>
        <v>0</v>
      </c>
      <c r="N702" s="31">
        <f t="shared" si="21"/>
        <v>0</v>
      </c>
      <c r="O702" s="19"/>
    </row>
    <row r="703" spans="1:15">
      <c r="A703" s="14" t="s">
        <v>47</v>
      </c>
      <c r="B703" s="12">
        <v>4</v>
      </c>
      <c r="C703" s="17">
        <v>40287.41015625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  <c r="I703" s="18">
        <v>0</v>
      </c>
      <c r="J703" s="18">
        <v>0</v>
      </c>
      <c r="K703" s="18">
        <v>0</v>
      </c>
      <c r="L703" s="18">
        <v>0</v>
      </c>
      <c r="M703" s="31">
        <f t="shared" si="20"/>
        <v>0</v>
      </c>
      <c r="N703" s="31">
        <f t="shared" si="21"/>
        <v>0</v>
      </c>
      <c r="O703" s="19"/>
    </row>
    <row r="704" spans="1:15">
      <c r="A704" s="14" t="s">
        <v>47</v>
      </c>
      <c r="B704" s="12">
        <v>5</v>
      </c>
      <c r="C704" s="17">
        <v>39956.859375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  <c r="I704" s="18">
        <v>0</v>
      </c>
      <c r="J704" s="18">
        <v>0</v>
      </c>
      <c r="K704" s="18">
        <v>0</v>
      </c>
      <c r="L704" s="18">
        <v>0</v>
      </c>
      <c r="M704" s="31">
        <f t="shared" si="20"/>
        <v>0</v>
      </c>
      <c r="N704" s="31">
        <f t="shared" si="21"/>
        <v>0</v>
      </c>
      <c r="O704" s="19"/>
    </row>
    <row r="705" spans="1:15">
      <c r="A705" s="14" t="s">
        <v>47</v>
      </c>
      <c r="B705" s="12">
        <v>6</v>
      </c>
      <c r="C705" s="17">
        <v>41208.2890625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  <c r="I705" s="18">
        <v>0</v>
      </c>
      <c r="J705" s="18">
        <v>0</v>
      </c>
      <c r="K705" s="18">
        <v>0</v>
      </c>
      <c r="L705" s="18">
        <v>0</v>
      </c>
      <c r="M705" s="31">
        <f t="shared" si="20"/>
        <v>0</v>
      </c>
      <c r="N705" s="31">
        <f t="shared" si="21"/>
        <v>0</v>
      </c>
      <c r="O705" s="19"/>
    </row>
    <row r="706" spans="1:15">
      <c r="A706" s="14" t="s">
        <v>47</v>
      </c>
      <c r="B706" s="12">
        <v>7</v>
      </c>
      <c r="C706" s="17">
        <v>43915.74609375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  <c r="I706" s="18">
        <v>0</v>
      </c>
      <c r="J706" s="18">
        <v>0</v>
      </c>
      <c r="K706" s="18">
        <v>0</v>
      </c>
      <c r="L706" s="18">
        <v>0</v>
      </c>
      <c r="M706" s="31">
        <f t="shared" si="20"/>
        <v>0</v>
      </c>
      <c r="N706" s="31">
        <f t="shared" si="21"/>
        <v>0</v>
      </c>
      <c r="O706" s="19"/>
    </row>
    <row r="707" spans="1:15">
      <c r="A707" s="14" t="s">
        <v>47</v>
      </c>
      <c r="B707" s="12">
        <v>8</v>
      </c>
      <c r="C707" s="17">
        <v>44455.1953125</v>
      </c>
      <c r="D707" s="17">
        <v>45.3</v>
      </c>
      <c r="E707" s="17">
        <v>38.9</v>
      </c>
      <c r="F707" s="17">
        <v>27.676585722719</v>
      </c>
      <c r="G707" s="17">
        <v>27.671659693367001</v>
      </c>
      <c r="H707" s="17">
        <v>-4.9260293519999996E-3</v>
      </c>
      <c r="I707" s="18">
        <v>1.2396863788E-2</v>
      </c>
      <c r="J707" s="18">
        <v>1.2393399632E-2</v>
      </c>
      <c r="K707" s="18">
        <v>7.8961605529999992E-3</v>
      </c>
      <c r="L707" s="18">
        <v>7.892696397E-3</v>
      </c>
      <c r="M707" s="31">
        <f t="shared" si="20"/>
        <v>1</v>
      </c>
      <c r="N707" s="31">
        <f t="shared" si="21"/>
        <v>0</v>
      </c>
      <c r="O707" s="19"/>
    </row>
    <row r="708" spans="1:15">
      <c r="A708" s="14" t="s">
        <v>47</v>
      </c>
      <c r="B708" s="12">
        <v>9</v>
      </c>
      <c r="C708" s="17">
        <v>46027.890625</v>
      </c>
      <c r="D708" s="17">
        <v>471.7</v>
      </c>
      <c r="E708" s="17">
        <v>467.8</v>
      </c>
      <c r="F708" s="17">
        <v>441.50438910752501</v>
      </c>
      <c r="G708" s="17">
        <v>441.50438910752501</v>
      </c>
      <c r="H708" s="17">
        <v>0</v>
      </c>
      <c r="I708" s="18">
        <v>2.1234606816E-2</v>
      </c>
      <c r="J708" s="18">
        <v>2.1234606816E-2</v>
      </c>
      <c r="K708" s="18">
        <v>1.8491990781999999E-2</v>
      </c>
      <c r="L708" s="18">
        <v>1.8491990781999999E-2</v>
      </c>
      <c r="M708" s="31">
        <f t="shared" si="20"/>
        <v>1</v>
      </c>
      <c r="N708" s="31">
        <f t="shared" si="21"/>
        <v>0</v>
      </c>
      <c r="O708" s="19"/>
    </row>
    <row r="709" spans="1:15">
      <c r="A709" s="14" t="s">
        <v>47</v>
      </c>
      <c r="B709" s="12">
        <v>10</v>
      </c>
      <c r="C709" s="17">
        <v>49246.87890625</v>
      </c>
      <c r="D709" s="17">
        <v>1097.8</v>
      </c>
      <c r="E709" s="17">
        <v>1089.5</v>
      </c>
      <c r="F709" s="17">
        <v>1050.0915907267699</v>
      </c>
      <c r="G709" s="17">
        <v>1132.6238474381</v>
      </c>
      <c r="H709" s="17">
        <v>82.532256711323996</v>
      </c>
      <c r="I709" s="18">
        <v>2.4489344188999999E-2</v>
      </c>
      <c r="J709" s="18">
        <v>3.3550217490999998E-2</v>
      </c>
      <c r="K709" s="18">
        <v>3.0326193697000001E-2</v>
      </c>
      <c r="L709" s="18">
        <v>2.7713367983E-2</v>
      </c>
      <c r="M709" s="31">
        <f t="shared" ref="M709:M747" si="22">IF(F709&gt;5,1,0)</f>
        <v>1</v>
      </c>
      <c r="N709" s="31">
        <f t="shared" ref="N709:N747" si="23">IF(G709&gt;E709,1,0)</f>
        <v>1</v>
      </c>
      <c r="O709" s="19"/>
    </row>
    <row r="710" spans="1:15">
      <c r="A710" s="14" t="s">
        <v>47</v>
      </c>
      <c r="B710" s="12">
        <v>11</v>
      </c>
      <c r="C710" s="17">
        <v>52974.18359375</v>
      </c>
      <c r="D710" s="17">
        <v>1199.9000000000001</v>
      </c>
      <c r="E710" s="17">
        <v>1246.5</v>
      </c>
      <c r="F710" s="17">
        <v>1154.82135807143</v>
      </c>
      <c r="G710" s="17">
        <v>1276.8052233441699</v>
      </c>
      <c r="H710" s="17">
        <v>121.98386527273399</v>
      </c>
      <c r="I710" s="18">
        <v>5.4082435544000003E-2</v>
      </c>
      <c r="J710" s="18">
        <v>3.1700873366999997E-2</v>
      </c>
      <c r="K710" s="18">
        <v>2.1311690115E-2</v>
      </c>
      <c r="L710" s="18">
        <v>6.4471618795999996E-2</v>
      </c>
      <c r="M710" s="31">
        <f t="shared" si="22"/>
        <v>1</v>
      </c>
      <c r="N710" s="31">
        <f t="shared" si="23"/>
        <v>1</v>
      </c>
      <c r="O710" s="19"/>
    </row>
    <row r="711" spans="1:15">
      <c r="A711" s="14" t="s">
        <v>47</v>
      </c>
      <c r="B711" s="12">
        <v>12</v>
      </c>
      <c r="C711" s="17">
        <v>56375.1328125</v>
      </c>
      <c r="D711" s="17">
        <v>1306.4000000000001</v>
      </c>
      <c r="E711" s="17">
        <v>1295.3</v>
      </c>
      <c r="F711" s="17">
        <v>1168.77568213781</v>
      </c>
      <c r="G711" s="17">
        <v>1299.1827341196299</v>
      </c>
      <c r="H711" s="17">
        <v>130.40705198181999</v>
      </c>
      <c r="I711" s="18">
        <v>5.0754331080000003E-3</v>
      </c>
      <c r="J711" s="18">
        <v>9.6782220717999995E-2</v>
      </c>
      <c r="K711" s="18">
        <v>2.7304740639999998E-3</v>
      </c>
      <c r="L711" s="18">
        <v>8.8976313545000005E-2</v>
      </c>
      <c r="M711" s="31">
        <f t="shared" si="22"/>
        <v>1</v>
      </c>
      <c r="N711" s="31">
        <f t="shared" si="23"/>
        <v>1</v>
      </c>
      <c r="O711" s="19"/>
    </row>
    <row r="712" spans="1:15">
      <c r="A712" s="14" t="s">
        <v>47</v>
      </c>
      <c r="B712" s="12">
        <v>13</v>
      </c>
      <c r="C712" s="17">
        <v>59628.15234375</v>
      </c>
      <c r="D712" s="17">
        <v>1331.2</v>
      </c>
      <c r="E712" s="17">
        <v>1311.6</v>
      </c>
      <c r="F712" s="17">
        <v>1117.4070502237601</v>
      </c>
      <c r="G712" s="17">
        <v>1274.2305633370099</v>
      </c>
      <c r="H712" s="17">
        <v>156.82351311324399</v>
      </c>
      <c r="I712" s="18">
        <v>4.0062894980999998E-2</v>
      </c>
      <c r="J712" s="18">
        <v>0.15034665947600001</v>
      </c>
      <c r="K712" s="18">
        <v>2.6279491323999999E-2</v>
      </c>
      <c r="L712" s="18">
        <v>0.13656325582000001</v>
      </c>
      <c r="M712" s="31">
        <f t="shared" si="22"/>
        <v>1</v>
      </c>
      <c r="N712" s="31">
        <f t="shared" si="23"/>
        <v>0</v>
      </c>
      <c r="O712" s="19"/>
    </row>
    <row r="713" spans="1:15">
      <c r="A713" s="14" t="s">
        <v>47</v>
      </c>
      <c r="B713" s="12">
        <v>14</v>
      </c>
      <c r="C713" s="17">
        <v>62475.453125</v>
      </c>
      <c r="D713" s="17">
        <v>1273.0999999999999</v>
      </c>
      <c r="E713" s="17">
        <v>1268.3</v>
      </c>
      <c r="F713" s="17">
        <v>1120.27496585111</v>
      </c>
      <c r="G713" s="17">
        <v>1271.7816607936199</v>
      </c>
      <c r="H713" s="17">
        <v>151.506694942515</v>
      </c>
      <c r="I713" s="18">
        <v>9.2710211400000005E-4</v>
      </c>
      <c r="J713" s="18">
        <v>0.107471894619</v>
      </c>
      <c r="K713" s="18">
        <v>2.4484253109999998E-3</v>
      </c>
      <c r="L713" s="18">
        <v>0.104096367193</v>
      </c>
      <c r="M713" s="31">
        <f t="shared" si="22"/>
        <v>1</v>
      </c>
      <c r="N713" s="31">
        <f t="shared" si="23"/>
        <v>1</v>
      </c>
      <c r="O713" s="19"/>
    </row>
    <row r="714" spans="1:15">
      <c r="A714" s="14" t="s">
        <v>47</v>
      </c>
      <c r="B714" s="12">
        <v>15</v>
      </c>
      <c r="C714" s="17">
        <v>65041.77734375</v>
      </c>
      <c r="D714" s="17">
        <v>1249.5999999999999</v>
      </c>
      <c r="E714" s="17">
        <v>1256</v>
      </c>
      <c r="F714" s="17">
        <v>1099.1693924215399</v>
      </c>
      <c r="G714" s="17">
        <v>1238.10742061774</v>
      </c>
      <c r="H714" s="17">
        <v>138.938028196196</v>
      </c>
      <c r="I714" s="18">
        <v>8.081982687E-3</v>
      </c>
      <c r="J714" s="18">
        <v>0.105788050336</v>
      </c>
      <c r="K714" s="18">
        <v>1.2582685922E-2</v>
      </c>
      <c r="L714" s="18">
        <v>0.110288753571</v>
      </c>
      <c r="M714" s="31">
        <f t="shared" si="22"/>
        <v>1</v>
      </c>
      <c r="N714" s="31">
        <f t="shared" si="23"/>
        <v>0</v>
      </c>
      <c r="O714" s="19"/>
    </row>
    <row r="715" spans="1:15">
      <c r="A715" s="14" t="s">
        <v>47</v>
      </c>
      <c r="B715" s="12">
        <v>16</v>
      </c>
      <c r="C715" s="17">
        <v>66843.96875</v>
      </c>
      <c r="D715" s="17">
        <v>1255.5</v>
      </c>
      <c r="E715" s="17">
        <v>1232.5999999999999</v>
      </c>
      <c r="F715" s="17">
        <v>1058.922544646</v>
      </c>
      <c r="G715" s="17">
        <v>1209.8177309046901</v>
      </c>
      <c r="H715" s="17">
        <v>150.895186258687</v>
      </c>
      <c r="I715" s="18">
        <v>3.2125365045E-2</v>
      </c>
      <c r="J715" s="18">
        <v>0.13824012331499999</v>
      </c>
      <c r="K715" s="18">
        <v>1.6021286283000001E-2</v>
      </c>
      <c r="L715" s="18">
        <v>0.122136044552</v>
      </c>
      <c r="M715" s="31">
        <f t="shared" si="22"/>
        <v>1</v>
      </c>
      <c r="N715" s="31">
        <f t="shared" si="23"/>
        <v>0</v>
      </c>
      <c r="O715" s="19"/>
    </row>
    <row r="716" spans="1:15">
      <c r="A716" s="14" t="s">
        <v>47</v>
      </c>
      <c r="B716" s="12">
        <v>17</v>
      </c>
      <c r="C716" s="17">
        <v>67941.1640625</v>
      </c>
      <c r="D716" s="17">
        <v>1124.5999999999999</v>
      </c>
      <c r="E716" s="17">
        <v>1129.8</v>
      </c>
      <c r="F716" s="17">
        <v>989.64164037930595</v>
      </c>
      <c r="G716" s="17">
        <v>1109.93238604307</v>
      </c>
      <c r="H716" s="17">
        <v>120.290745663767</v>
      </c>
      <c r="I716" s="18">
        <v>1.0314777747000001E-2</v>
      </c>
      <c r="J716" s="18">
        <v>9.4907425892999997E-2</v>
      </c>
      <c r="K716" s="18">
        <v>1.3971599124999999E-2</v>
      </c>
      <c r="L716" s="18">
        <v>9.8564247270999994E-2</v>
      </c>
      <c r="M716" s="31">
        <f t="shared" si="22"/>
        <v>1</v>
      </c>
      <c r="N716" s="31">
        <f t="shared" si="23"/>
        <v>0</v>
      </c>
      <c r="O716" s="19"/>
    </row>
    <row r="717" spans="1:15">
      <c r="A717" s="14" t="s">
        <v>47</v>
      </c>
      <c r="B717" s="12">
        <v>18</v>
      </c>
      <c r="C717" s="17">
        <v>67594.84375</v>
      </c>
      <c r="D717" s="17">
        <v>990.1</v>
      </c>
      <c r="E717" s="17">
        <v>1038.9000000000001</v>
      </c>
      <c r="F717" s="17">
        <v>948.23734096666203</v>
      </c>
      <c r="G717" s="17">
        <v>1089.67586562263</v>
      </c>
      <c r="H717" s="17">
        <v>141.43852465596399</v>
      </c>
      <c r="I717" s="18">
        <v>7.0025221956E-2</v>
      </c>
      <c r="J717" s="18">
        <v>2.9439282019999999E-2</v>
      </c>
      <c r="K717" s="18">
        <v>3.5707359789999997E-2</v>
      </c>
      <c r="L717" s="18">
        <v>6.3757144185999995E-2</v>
      </c>
      <c r="M717" s="31">
        <f t="shared" si="22"/>
        <v>1</v>
      </c>
      <c r="N717" s="31">
        <f t="shared" si="23"/>
        <v>1</v>
      </c>
      <c r="O717" s="19"/>
    </row>
    <row r="718" spans="1:15">
      <c r="A718" s="14" t="s">
        <v>47</v>
      </c>
      <c r="B718" s="12">
        <v>19</v>
      </c>
      <c r="C718" s="17">
        <v>65889.703125</v>
      </c>
      <c r="D718" s="17">
        <v>726.8</v>
      </c>
      <c r="E718" s="17">
        <v>743.2</v>
      </c>
      <c r="F718" s="17">
        <v>772.22457816302801</v>
      </c>
      <c r="G718" s="17">
        <v>870.87997606674901</v>
      </c>
      <c r="H718" s="17">
        <v>98.655397903720001</v>
      </c>
      <c r="I718" s="18">
        <v>0.101322064744</v>
      </c>
      <c r="J718" s="18">
        <v>3.1944147792999998E-2</v>
      </c>
      <c r="K718" s="18">
        <v>8.9789012705000004E-2</v>
      </c>
      <c r="L718" s="18">
        <v>2.0411095753999998E-2</v>
      </c>
      <c r="M718" s="31">
        <f t="shared" si="22"/>
        <v>1</v>
      </c>
      <c r="N718" s="31">
        <f t="shared" si="23"/>
        <v>1</v>
      </c>
      <c r="O718" s="19"/>
    </row>
    <row r="719" spans="1:15">
      <c r="A719" s="14" t="s">
        <v>47</v>
      </c>
      <c r="B719" s="12">
        <v>20</v>
      </c>
      <c r="C719" s="17">
        <v>63356.63671875</v>
      </c>
      <c r="D719" s="17">
        <v>169.9</v>
      </c>
      <c r="E719" s="17">
        <v>160.69999999999999</v>
      </c>
      <c r="F719" s="17">
        <v>241.64921244233599</v>
      </c>
      <c r="G719" s="17">
        <v>247.063890684477</v>
      </c>
      <c r="H719" s="17">
        <v>5.4146782421399999</v>
      </c>
      <c r="I719" s="18">
        <v>5.4264339440000003E-2</v>
      </c>
      <c r="J719" s="18">
        <v>5.0456548833999998E-2</v>
      </c>
      <c r="K719" s="18">
        <v>6.073410034E-2</v>
      </c>
      <c r="L719" s="18">
        <v>5.6926309734000001E-2</v>
      </c>
      <c r="M719" s="31">
        <f t="shared" si="22"/>
        <v>1</v>
      </c>
      <c r="N719" s="31">
        <f t="shared" si="23"/>
        <v>1</v>
      </c>
      <c r="O719" s="19"/>
    </row>
    <row r="720" spans="1:15">
      <c r="A720" s="14" t="s">
        <v>47</v>
      </c>
      <c r="B720" s="12">
        <v>21</v>
      </c>
      <c r="C720" s="17">
        <v>61719.81640625</v>
      </c>
      <c r="D720" s="17">
        <v>6.3</v>
      </c>
      <c r="E720" s="17">
        <v>4.5999999999999996</v>
      </c>
      <c r="F720" s="17">
        <v>0.61690502341200004</v>
      </c>
      <c r="G720" s="17">
        <v>0.61690502341200004</v>
      </c>
      <c r="H720" s="17">
        <v>0</v>
      </c>
      <c r="I720" s="18">
        <v>3.9965506159999999E-3</v>
      </c>
      <c r="J720" s="18">
        <v>3.9965506159999999E-3</v>
      </c>
      <c r="K720" s="18">
        <v>2.8010513190000002E-3</v>
      </c>
      <c r="L720" s="18">
        <v>2.8010513190000002E-3</v>
      </c>
      <c r="M720" s="31">
        <f t="shared" si="22"/>
        <v>0</v>
      </c>
      <c r="N720" s="31">
        <f t="shared" si="23"/>
        <v>0</v>
      </c>
      <c r="O720" s="19"/>
    </row>
    <row r="721" spans="1:15">
      <c r="A721" s="14" t="s">
        <v>47</v>
      </c>
      <c r="B721" s="12">
        <v>22</v>
      </c>
      <c r="C721" s="17">
        <v>58833.90234375</v>
      </c>
      <c r="D721" s="17">
        <v>0</v>
      </c>
      <c r="E721" s="17">
        <v>0</v>
      </c>
      <c r="F721" s="17">
        <v>0</v>
      </c>
      <c r="G721" s="17">
        <v>0</v>
      </c>
      <c r="H721" s="17">
        <v>0</v>
      </c>
      <c r="I721" s="18">
        <v>0</v>
      </c>
      <c r="J721" s="18">
        <v>0</v>
      </c>
      <c r="K721" s="18">
        <v>0</v>
      </c>
      <c r="L721" s="18">
        <v>0</v>
      </c>
      <c r="M721" s="31">
        <f t="shared" si="22"/>
        <v>0</v>
      </c>
      <c r="N721" s="31">
        <f t="shared" si="23"/>
        <v>0</v>
      </c>
      <c r="O721" s="19"/>
    </row>
    <row r="722" spans="1:15">
      <c r="A722" s="14" t="s">
        <v>47</v>
      </c>
      <c r="B722" s="12">
        <v>23</v>
      </c>
      <c r="C722" s="17">
        <v>54356.046875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  <c r="I722" s="18">
        <v>0</v>
      </c>
      <c r="J722" s="18">
        <v>0</v>
      </c>
      <c r="K722" s="18">
        <v>0</v>
      </c>
      <c r="L722" s="18">
        <v>0</v>
      </c>
      <c r="M722" s="31">
        <f t="shared" si="22"/>
        <v>0</v>
      </c>
      <c r="N722" s="31">
        <f t="shared" si="23"/>
        <v>0</v>
      </c>
      <c r="O722" s="19"/>
    </row>
    <row r="723" spans="1:15">
      <c r="A723" s="14" t="s">
        <v>47</v>
      </c>
      <c r="B723" s="12">
        <v>24</v>
      </c>
      <c r="C723" s="17">
        <v>49905.8671875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  <c r="I723" s="18">
        <v>0</v>
      </c>
      <c r="J723" s="18">
        <v>0</v>
      </c>
      <c r="K723" s="18">
        <v>0</v>
      </c>
      <c r="L723" s="18">
        <v>0</v>
      </c>
      <c r="M723" s="31">
        <f t="shared" si="22"/>
        <v>0</v>
      </c>
      <c r="N723" s="31">
        <f t="shared" si="23"/>
        <v>0</v>
      </c>
      <c r="O723" s="19"/>
    </row>
    <row r="724" spans="1:15">
      <c r="A724" s="14" t="s">
        <v>48</v>
      </c>
      <c r="B724" s="12">
        <v>1</v>
      </c>
      <c r="C724" s="17">
        <v>46310.27734375</v>
      </c>
      <c r="D724" s="17">
        <v>0</v>
      </c>
      <c r="E724" s="17">
        <v>0</v>
      </c>
      <c r="F724" s="17">
        <v>0</v>
      </c>
      <c r="G724" s="17">
        <v>0</v>
      </c>
      <c r="H724" s="17">
        <v>0</v>
      </c>
      <c r="I724" s="18">
        <v>0</v>
      </c>
      <c r="J724" s="18">
        <v>0</v>
      </c>
      <c r="K724" s="18">
        <v>0</v>
      </c>
      <c r="L724" s="18">
        <v>0</v>
      </c>
      <c r="M724" s="31">
        <f t="shared" si="22"/>
        <v>0</v>
      </c>
      <c r="N724" s="31">
        <f t="shared" si="23"/>
        <v>0</v>
      </c>
      <c r="O724" s="19"/>
    </row>
    <row r="725" spans="1:15">
      <c r="A725" s="14" t="s">
        <v>48</v>
      </c>
      <c r="B725" s="12">
        <v>2</v>
      </c>
      <c r="C725" s="17">
        <v>43739.875</v>
      </c>
      <c r="D725" s="17">
        <v>0</v>
      </c>
      <c r="E725" s="17">
        <v>0</v>
      </c>
      <c r="F725" s="17">
        <v>0</v>
      </c>
      <c r="G725" s="17">
        <v>0</v>
      </c>
      <c r="H725" s="17">
        <v>0</v>
      </c>
      <c r="I725" s="18">
        <v>0</v>
      </c>
      <c r="J725" s="18">
        <v>0</v>
      </c>
      <c r="K725" s="18">
        <v>0</v>
      </c>
      <c r="L725" s="18">
        <v>0</v>
      </c>
      <c r="M725" s="31">
        <f t="shared" si="22"/>
        <v>0</v>
      </c>
      <c r="N725" s="31">
        <f t="shared" si="23"/>
        <v>0</v>
      </c>
      <c r="O725" s="19"/>
    </row>
    <row r="726" spans="1:15">
      <c r="A726" s="14" t="s">
        <v>48</v>
      </c>
      <c r="B726" s="12">
        <v>3</v>
      </c>
      <c r="C726" s="17">
        <v>41879.07421875</v>
      </c>
      <c r="D726" s="17">
        <v>0</v>
      </c>
      <c r="E726" s="17">
        <v>0</v>
      </c>
      <c r="F726" s="17">
        <v>0</v>
      </c>
      <c r="G726" s="17">
        <v>0</v>
      </c>
      <c r="H726" s="17">
        <v>0</v>
      </c>
      <c r="I726" s="18">
        <v>0</v>
      </c>
      <c r="J726" s="18">
        <v>0</v>
      </c>
      <c r="K726" s="18">
        <v>0</v>
      </c>
      <c r="L726" s="18">
        <v>0</v>
      </c>
      <c r="M726" s="31">
        <f t="shared" si="22"/>
        <v>0</v>
      </c>
      <c r="N726" s="31">
        <f t="shared" si="23"/>
        <v>0</v>
      </c>
      <c r="O726" s="19"/>
    </row>
    <row r="727" spans="1:15">
      <c r="A727" s="14" t="s">
        <v>48</v>
      </c>
      <c r="B727" s="12">
        <v>4</v>
      </c>
      <c r="C727" s="17">
        <v>40873.5078125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  <c r="I727" s="18">
        <v>0</v>
      </c>
      <c r="J727" s="18">
        <v>0</v>
      </c>
      <c r="K727" s="18">
        <v>0</v>
      </c>
      <c r="L727" s="18">
        <v>0</v>
      </c>
      <c r="M727" s="31">
        <f t="shared" si="22"/>
        <v>0</v>
      </c>
      <c r="N727" s="31">
        <f t="shared" si="23"/>
        <v>0</v>
      </c>
      <c r="O727" s="19"/>
    </row>
    <row r="728" spans="1:15">
      <c r="A728" s="14" t="s">
        <v>48</v>
      </c>
      <c r="B728" s="12">
        <v>5</v>
      </c>
      <c r="C728" s="17">
        <v>40577.87890625</v>
      </c>
      <c r="D728" s="17">
        <v>0</v>
      </c>
      <c r="E728" s="17">
        <v>0</v>
      </c>
      <c r="F728" s="17">
        <v>0</v>
      </c>
      <c r="G728" s="17">
        <v>0</v>
      </c>
      <c r="H728" s="17">
        <v>0</v>
      </c>
      <c r="I728" s="18">
        <v>0</v>
      </c>
      <c r="J728" s="18">
        <v>0</v>
      </c>
      <c r="K728" s="18">
        <v>0</v>
      </c>
      <c r="L728" s="18">
        <v>0</v>
      </c>
      <c r="M728" s="31">
        <f t="shared" si="22"/>
        <v>0</v>
      </c>
      <c r="N728" s="31">
        <f t="shared" si="23"/>
        <v>0</v>
      </c>
      <c r="O728" s="19"/>
    </row>
    <row r="729" spans="1:15">
      <c r="A729" s="14" t="s">
        <v>48</v>
      </c>
      <c r="B729" s="12">
        <v>6</v>
      </c>
      <c r="C729" s="17">
        <v>41722.671875</v>
      </c>
      <c r="D729" s="17">
        <v>0</v>
      </c>
      <c r="E729" s="17">
        <v>0</v>
      </c>
      <c r="F729" s="17">
        <v>0</v>
      </c>
      <c r="G729" s="17">
        <v>0</v>
      </c>
      <c r="H729" s="17">
        <v>0</v>
      </c>
      <c r="I729" s="18">
        <v>0</v>
      </c>
      <c r="J729" s="18">
        <v>0</v>
      </c>
      <c r="K729" s="18">
        <v>0</v>
      </c>
      <c r="L729" s="18">
        <v>0</v>
      </c>
      <c r="M729" s="31">
        <f t="shared" si="22"/>
        <v>0</v>
      </c>
      <c r="N729" s="31">
        <f t="shared" si="23"/>
        <v>0</v>
      </c>
      <c r="O729" s="19"/>
    </row>
    <row r="730" spans="1:15">
      <c r="A730" s="14" t="s">
        <v>48</v>
      </c>
      <c r="B730" s="12">
        <v>7</v>
      </c>
      <c r="C730" s="17">
        <v>44142.30078125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  <c r="I730" s="18">
        <v>0</v>
      </c>
      <c r="J730" s="18">
        <v>0</v>
      </c>
      <c r="K730" s="18">
        <v>0</v>
      </c>
      <c r="L730" s="18">
        <v>0</v>
      </c>
      <c r="M730" s="31">
        <f t="shared" si="22"/>
        <v>0</v>
      </c>
      <c r="N730" s="31">
        <f t="shared" si="23"/>
        <v>0</v>
      </c>
      <c r="O730" s="19"/>
    </row>
    <row r="731" spans="1:15">
      <c r="A731" s="14" t="s">
        <v>48</v>
      </c>
      <c r="B731" s="12">
        <v>8</v>
      </c>
      <c r="C731" s="17">
        <v>44613.4609375</v>
      </c>
      <c r="D731" s="17">
        <v>43.2</v>
      </c>
      <c r="E731" s="17">
        <v>32.5</v>
      </c>
      <c r="F731" s="17">
        <v>38.991689283951999</v>
      </c>
      <c r="G731" s="17">
        <v>38.991689283951999</v>
      </c>
      <c r="H731" s="17">
        <v>0</v>
      </c>
      <c r="I731" s="18">
        <v>2.9594308829999998E-3</v>
      </c>
      <c r="J731" s="18">
        <v>2.9594308829999998E-3</v>
      </c>
      <c r="K731" s="18">
        <v>4.565182337E-3</v>
      </c>
      <c r="L731" s="18">
        <v>4.565182337E-3</v>
      </c>
      <c r="M731" s="31">
        <f t="shared" si="22"/>
        <v>1</v>
      </c>
      <c r="N731" s="31">
        <f t="shared" si="23"/>
        <v>1</v>
      </c>
      <c r="O731" s="19"/>
    </row>
    <row r="732" spans="1:15">
      <c r="A732" s="14" t="s">
        <v>48</v>
      </c>
      <c r="B732" s="12">
        <v>9</v>
      </c>
      <c r="C732" s="17">
        <v>46433.90234375</v>
      </c>
      <c r="D732" s="17">
        <v>489.9</v>
      </c>
      <c r="E732" s="17">
        <v>491.4</v>
      </c>
      <c r="F732" s="17">
        <v>456.41081021959599</v>
      </c>
      <c r="G732" s="17">
        <v>456.41081021959599</v>
      </c>
      <c r="H732" s="17">
        <v>0</v>
      </c>
      <c r="I732" s="18">
        <v>2.3550766370999999E-2</v>
      </c>
      <c r="J732" s="18">
        <v>2.3550766370999999E-2</v>
      </c>
      <c r="K732" s="18">
        <v>2.4605618692000002E-2</v>
      </c>
      <c r="L732" s="18">
        <v>2.4605618692000002E-2</v>
      </c>
      <c r="M732" s="31">
        <f t="shared" si="22"/>
        <v>1</v>
      </c>
      <c r="N732" s="31">
        <f t="shared" si="23"/>
        <v>0</v>
      </c>
      <c r="O732" s="19"/>
    </row>
    <row r="733" spans="1:15">
      <c r="A733" s="14" t="s">
        <v>48</v>
      </c>
      <c r="B733" s="12">
        <v>10</v>
      </c>
      <c r="C733" s="17">
        <v>50116.5703125</v>
      </c>
      <c r="D733" s="17">
        <v>1112.9000000000001</v>
      </c>
      <c r="E733" s="17">
        <v>1105.5999999999999</v>
      </c>
      <c r="F733" s="17">
        <v>1045.77059212062</v>
      </c>
      <c r="G733" s="17">
        <v>1126.5833315119501</v>
      </c>
      <c r="H733" s="17">
        <v>80.812739391326005</v>
      </c>
      <c r="I733" s="18">
        <v>9.6225959990000002E-3</v>
      </c>
      <c r="J733" s="18">
        <v>4.7207741124000002E-2</v>
      </c>
      <c r="K733" s="18">
        <v>1.4756210626999999E-2</v>
      </c>
      <c r="L733" s="18">
        <v>4.2074126497E-2</v>
      </c>
      <c r="M733" s="31">
        <f t="shared" si="22"/>
        <v>1</v>
      </c>
      <c r="N733" s="31">
        <f t="shared" si="23"/>
        <v>1</v>
      </c>
      <c r="O733" s="19"/>
    </row>
    <row r="734" spans="1:15">
      <c r="A734" s="14" t="s">
        <v>48</v>
      </c>
      <c r="B734" s="12">
        <v>11</v>
      </c>
      <c r="C734" s="17">
        <v>53886.20703125</v>
      </c>
      <c r="D734" s="17">
        <v>1213.9000000000001</v>
      </c>
      <c r="E734" s="17">
        <v>1265</v>
      </c>
      <c r="F734" s="17">
        <v>1153.2249143197801</v>
      </c>
      <c r="G734" s="17">
        <v>1277.7770630221901</v>
      </c>
      <c r="H734" s="17">
        <v>124.55214870240999</v>
      </c>
      <c r="I734" s="18">
        <v>4.4920578777000002E-2</v>
      </c>
      <c r="J734" s="18">
        <v>4.2668836623999999E-2</v>
      </c>
      <c r="K734" s="18">
        <v>8.9852763859999997E-3</v>
      </c>
      <c r="L734" s="18">
        <v>7.8604139015000005E-2</v>
      </c>
      <c r="M734" s="31">
        <f t="shared" si="22"/>
        <v>1</v>
      </c>
      <c r="N734" s="31">
        <f t="shared" si="23"/>
        <v>1</v>
      </c>
      <c r="O734" s="19"/>
    </row>
    <row r="735" spans="1:15">
      <c r="A735" s="14" t="s">
        <v>48</v>
      </c>
      <c r="B735" s="12">
        <v>12</v>
      </c>
      <c r="C735" s="17">
        <v>57475.12109375</v>
      </c>
      <c r="D735" s="17">
        <v>1308.3</v>
      </c>
      <c r="E735" s="17">
        <v>1309.0999999999999</v>
      </c>
      <c r="F735" s="17">
        <v>1182.4102419132701</v>
      </c>
      <c r="G735" s="17">
        <v>1318.3646480899399</v>
      </c>
      <c r="H735" s="17">
        <v>135.95440617667299</v>
      </c>
      <c r="I735" s="18">
        <v>7.077811596E-3</v>
      </c>
      <c r="J735" s="18">
        <v>8.8530068978000004E-2</v>
      </c>
      <c r="K735" s="18">
        <v>6.5152236909999999E-3</v>
      </c>
      <c r="L735" s="18">
        <v>8.9092656881999993E-2</v>
      </c>
      <c r="M735" s="31">
        <f t="shared" si="22"/>
        <v>1</v>
      </c>
      <c r="N735" s="31">
        <f t="shared" si="23"/>
        <v>1</v>
      </c>
      <c r="O735" s="19"/>
    </row>
    <row r="736" spans="1:15">
      <c r="A736" s="14" t="s">
        <v>48</v>
      </c>
      <c r="B736" s="12">
        <v>13</v>
      </c>
      <c r="C736" s="17">
        <v>60919.171875</v>
      </c>
      <c r="D736" s="17">
        <v>1330.1</v>
      </c>
      <c r="E736" s="17">
        <v>1320.7</v>
      </c>
      <c r="F736" s="17">
        <v>1179.00142802238</v>
      </c>
      <c r="G736" s="17">
        <v>1320.9914804617599</v>
      </c>
      <c r="H736" s="17">
        <v>141.99005243937199</v>
      </c>
      <c r="I736" s="18">
        <v>6.4054286480000003E-3</v>
      </c>
      <c r="J736" s="18">
        <v>0.1062577862</v>
      </c>
      <c r="K736" s="18">
        <v>2.04979227E-4</v>
      </c>
      <c r="L736" s="18">
        <v>9.9647378324000002E-2</v>
      </c>
      <c r="M736" s="31">
        <f t="shared" si="22"/>
        <v>1</v>
      </c>
      <c r="N736" s="31">
        <f t="shared" si="23"/>
        <v>1</v>
      </c>
      <c r="O736" s="19"/>
    </row>
    <row r="737" spans="1:20">
      <c r="A737" s="14" t="s">
        <v>48</v>
      </c>
      <c r="B737" s="12">
        <v>14</v>
      </c>
      <c r="C737" s="17">
        <v>64099.5078125</v>
      </c>
      <c r="D737" s="17">
        <v>1301.5</v>
      </c>
      <c r="E737" s="17">
        <v>1296.7</v>
      </c>
      <c r="F737" s="17">
        <v>1167.91465824392</v>
      </c>
      <c r="G737" s="17">
        <v>1310.6262796926501</v>
      </c>
      <c r="H737" s="17">
        <v>142.71162144872901</v>
      </c>
      <c r="I737" s="18">
        <v>6.4179182079999999E-3</v>
      </c>
      <c r="J737" s="18">
        <v>9.3941871839000005E-2</v>
      </c>
      <c r="K737" s="18">
        <v>9.7934456339999996E-3</v>
      </c>
      <c r="L737" s="18">
        <v>9.0566344413000002E-2</v>
      </c>
      <c r="M737" s="31">
        <f t="shared" si="22"/>
        <v>1</v>
      </c>
      <c r="N737" s="31">
        <f t="shared" si="23"/>
        <v>1</v>
      </c>
      <c r="O737" s="19"/>
    </row>
    <row r="738" spans="1:20">
      <c r="A738" s="14" t="s">
        <v>48</v>
      </c>
      <c r="B738" s="12">
        <v>15</v>
      </c>
      <c r="C738" s="17">
        <v>66512.7421875</v>
      </c>
      <c r="D738" s="17">
        <v>1278.3</v>
      </c>
      <c r="E738" s="17">
        <v>1279.0999999999999</v>
      </c>
      <c r="F738" s="17">
        <v>1136.6987638220801</v>
      </c>
      <c r="G738" s="17">
        <v>1283.9583304380899</v>
      </c>
      <c r="H738" s="17">
        <v>147.25956661600301</v>
      </c>
      <c r="I738" s="18">
        <v>3.979135329E-3</v>
      </c>
      <c r="J738" s="18">
        <v>9.9578928395000002E-2</v>
      </c>
      <c r="K738" s="18">
        <v>3.4165474239999999E-3</v>
      </c>
      <c r="L738" s="18">
        <v>0.10014151629900001</v>
      </c>
      <c r="M738" s="31">
        <f t="shared" si="22"/>
        <v>1</v>
      </c>
      <c r="N738" s="31">
        <f t="shared" si="23"/>
        <v>1</v>
      </c>
      <c r="O738" s="19"/>
    </row>
    <row r="739" spans="1:20">
      <c r="A739" s="14" t="s">
        <v>48</v>
      </c>
      <c r="B739" s="12">
        <v>16</v>
      </c>
      <c r="C739" s="17">
        <v>67841.421875</v>
      </c>
      <c r="D739" s="17">
        <v>1287.5999999999999</v>
      </c>
      <c r="E739" s="17">
        <v>1271.0999999999999</v>
      </c>
      <c r="F739" s="17">
        <v>1110.58964752674</v>
      </c>
      <c r="G739" s="17">
        <v>1264.33028997474</v>
      </c>
      <c r="H739" s="17">
        <v>153.74064244800201</v>
      </c>
      <c r="I739" s="18">
        <v>1.6364071747000001E-2</v>
      </c>
      <c r="J739" s="18">
        <v>0.124479854059</v>
      </c>
      <c r="K739" s="18">
        <v>4.76069622E-3</v>
      </c>
      <c r="L739" s="18">
        <v>0.112876478532</v>
      </c>
      <c r="M739" s="31">
        <f t="shared" si="22"/>
        <v>1</v>
      </c>
      <c r="N739" s="31">
        <f t="shared" si="23"/>
        <v>0</v>
      </c>
      <c r="O739" s="19"/>
    </row>
    <row r="740" spans="1:20">
      <c r="A740" s="14" t="s">
        <v>48</v>
      </c>
      <c r="B740" s="12">
        <v>17</v>
      </c>
      <c r="C740" s="17">
        <v>68366.2265625</v>
      </c>
      <c r="D740" s="17">
        <v>1243.0999999999999</v>
      </c>
      <c r="E740" s="17">
        <v>1221.7</v>
      </c>
      <c r="F740" s="17">
        <v>1005.66924650484</v>
      </c>
      <c r="G740" s="17">
        <v>1164.7021193348</v>
      </c>
      <c r="H740" s="17">
        <v>159.032872829968</v>
      </c>
      <c r="I740" s="18">
        <v>5.5132124237000001E-2</v>
      </c>
      <c r="J740" s="18">
        <v>0.16696958754899999</v>
      </c>
      <c r="K740" s="18">
        <v>4.0082897795000003E-2</v>
      </c>
      <c r="L740" s="18">
        <v>0.151920361107</v>
      </c>
      <c r="M740" s="31">
        <f t="shared" si="22"/>
        <v>1</v>
      </c>
      <c r="N740" s="31">
        <f t="shared" si="23"/>
        <v>0</v>
      </c>
      <c r="O740" s="19"/>
    </row>
    <row r="741" spans="1:20">
      <c r="A741" s="14" t="s">
        <v>48</v>
      </c>
      <c r="B741" s="12">
        <v>18</v>
      </c>
      <c r="C741" s="17">
        <v>67726.6875</v>
      </c>
      <c r="D741" s="17">
        <v>1175.5</v>
      </c>
      <c r="E741" s="17">
        <v>1173.4000000000001</v>
      </c>
      <c r="F741" s="17">
        <v>991.20317303677405</v>
      </c>
      <c r="G741" s="17">
        <v>1143.6170388856899</v>
      </c>
      <c r="H741" s="17">
        <v>152.413865848912</v>
      </c>
      <c r="I741" s="18">
        <v>2.2421210346999999E-2</v>
      </c>
      <c r="J741" s="18">
        <v>0.129603957076</v>
      </c>
      <c r="K741" s="18">
        <v>2.0944417098E-2</v>
      </c>
      <c r="L741" s="18">
        <v>0.12812716382700001</v>
      </c>
      <c r="M741" s="31">
        <f t="shared" si="22"/>
        <v>1</v>
      </c>
      <c r="N741" s="31">
        <f t="shared" si="23"/>
        <v>0</v>
      </c>
      <c r="O741" s="19"/>
    </row>
    <row r="742" spans="1:20">
      <c r="A742" s="14" t="s">
        <v>48</v>
      </c>
      <c r="B742" s="12">
        <v>19</v>
      </c>
      <c r="C742" s="17">
        <v>65407.16796875</v>
      </c>
      <c r="D742" s="17">
        <v>827.2</v>
      </c>
      <c r="E742" s="17">
        <v>854.6</v>
      </c>
      <c r="F742" s="17">
        <v>781.47456109000598</v>
      </c>
      <c r="G742" s="17">
        <v>865.91472494635298</v>
      </c>
      <c r="H742" s="17">
        <v>84.440163856346999</v>
      </c>
      <c r="I742" s="18">
        <v>2.7225544968999999E-2</v>
      </c>
      <c r="J742" s="18">
        <v>3.2155723565000002E-2</v>
      </c>
      <c r="K742" s="18">
        <v>7.9569092440000006E-3</v>
      </c>
      <c r="L742" s="18">
        <v>5.1424359289E-2</v>
      </c>
      <c r="M742" s="31">
        <f t="shared" si="22"/>
        <v>1</v>
      </c>
      <c r="N742" s="31">
        <f t="shared" si="23"/>
        <v>1</v>
      </c>
      <c r="O742" s="19"/>
    </row>
    <row r="743" spans="1:20">
      <c r="A743" s="14" t="s">
        <v>48</v>
      </c>
      <c r="B743" s="12">
        <v>20</v>
      </c>
      <c r="C743" s="17">
        <v>62335.44921875</v>
      </c>
      <c r="D743" s="17">
        <v>191</v>
      </c>
      <c r="E743" s="17">
        <v>189.3</v>
      </c>
      <c r="F743" s="17">
        <v>218.31458040573699</v>
      </c>
      <c r="G743" s="17">
        <v>218.31458040573699</v>
      </c>
      <c r="H743" s="17">
        <v>0</v>
      </c>
      <c r="I743" s="18">
        <v>1.9208565686E-2</v>
      </c>
      <c r="J743" s="18">
        <v>1.9208565686E-2</v>
      </c>
      <c r="K743" s="18">
        <v>2.0404064982000002E-2</v>
      </c>
      <c r="L743" s="18">
        <v>2.0404064982000002E-2</v>
      </c>
      <c r="M743" s="31">
        <f t="shared" si="22"/>
        <v>1</v>
      </c>
      <c r="N743" s="31">
        <f t="shared" si="23"/>
        <v>1</v>
      </c>
      <c r="O743" s="19"/>
    </row>
    <row r="744" spans="1:20">
      <c r="A744" s="14" t="s">
        <v>48</v>
      </c>
      <c r="B744" s="12">
        <v>21</v>
      </c>
      <c r="C744" s="17">
        <v>60375.12890625</v>
      </c>
      <c r="D744" s="17">
        <v>5.2</v>
      </c>
      <c r="E744" s="17">
        <v>4.5</v>
      </c>
      <c r="F744" s="17">
        <v>1.3821382916080001</v>
      </c>
      <c r="G744" s="17">
        <v>1.3821382916080001</v>
      </c>
      <c r="H744" s="17">
        <v>0</v>
      </c>
      <c r="I744" s="18">
        <v>2.6848535220000001E-3</v>
      </c>
      <c r="J744" s="18">
        <v>2.6848535220000001E-3</v>
      </c>
      <c r="K744" s="18">
        <v>2.192589105E-3</v>
      </c>
      <c r="L744" s="18">
        <v>2.192589105E-3</v>
      </c>
      <c r="M744" s="31">
        <f t="shared" si="22"/>
        <v>0</v>
      </c>
      <c r="N744" s="31">
        <f t="shared" si="23"/>
        <v>0</v>
      </c>
      <c r="O744" s="19"/>
    </row>
    <row r="745" spans="1:20">
      <c r="A745" s="14" t="s">
        <v>48</v>
      </c>
      <c r="B745" s="12">
        <v>22</v>
      </c>
      <c r="C745" s="17">
        <v>57722.01953125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  <c r="I745" s="18">
        <v>0</v>
      </c>
      <c r="J745" s="18">
        <v>0</v>
      </c>
      <c r="K745" s="18">
        <v>0</v>
      </c>
      <c r="L745" s="18">
        <v>0</v>
      </c>
      <c r="M745" s="31">
        <f t="shared" si="22"/>
        <v>0</v>
      </c>
      <c r="N745" s="31">
        <f t="shared" si="23"/>
        <v>0</v>
      </c>
      <c r="O745" s="19"/>
    </row>
    <row r="746" spans="1:20">
      <c r="A746" s="14" t="s">
        <v>48</v>
      </c>
      <c r="B746" s="12">
        <v>23</v>
      </c>
      <c r="C746" s="17">
        <v>54279.53125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  <c r="I746" s="18">
        <v>0</v>
      </c>
      <c r="J746" s="18">
        <v>0</v>
      </c>
      <c r="K746" s="18">
        <v>0</v>
      </c>
      <c r="L746" s="18">
        <v>0</v>
      </c>
      <c r="M746" s="31">
        <f t="shared" si="22"/>
        <v>0</v>
      </c>
      <c r="N746" s="31">
        <f t="shared" si="23"/>
        <v>0</v>
      </c>
      <c r="O746" s="19"/>
    </row>
    <row r="747" spans="1:20">
      <c r="A747" s="14" t="s">
        <v>48</v>
      </c>
      <c r="B747" s="12">
        <v>24</v>
      </c>
      <c r="C747" s="17">
        <v>50639.8671875</v>
      </c>
      <c r="D747" s="17">
        <v>0</v>
      </c>
      <c r="E747" s="17">
        <v>0</v>
      </c>
      <c r="F747" s="17">
        <v>0</v>
      </c>
      <c r="G747" s="17">
        <v>0</v>
      </c>
      <c r="H747" s="17">
        <v>0</v>
      </c>
      <c r="I747" s="18">
        <v>0</v>
      </c>
      <c r="J747" s="18">
        <v>0</v>
      </c>
      <c r="K747" s="18">
        <v>0</v>
      </c>
      <c r="L747" s="18">
        <v>0</v>
      </c>
      <c r="M747" s="31">
        <f t="shared" si="22"/>
        <v>0</v>
      </c>
      <c r="N747" s="31">
        <f t="shared" si="23"/>
        <v>0</v>
      </c>
      <c r="O747" s="19"/>
    </row>
    <row r="748" spans="1:20" ht="12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P748" s="19"/>
      <c r="Q748" s="19"/>
      <c r="R748" s="19"/>
      <c r="S748" s="19"/>
      <c r="T748" s="19"/>
    </row>
    <row r="749" spans="1:20" ht="12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</row>
  </sheetData>
  <mergeCells count="12">
    <mergeCell ref="A748:L748"/>
    <mergeCell ref="P748:T748"/>
    <mergeCell ref="A749:T749"/>
    <mergeCell ref="A1:L1"/>
    <mergeCell ref="P1:T1"/>
    <mergeCell ref="A2:L2"/>
    <mergeCell ref="P2:T2"/>
    <mergeCell ref="O3:O747"/>
    <mergeCell ref="P36:T36"/>
    <mergeCell ref="S37:T37"/>
    <mergeCell ref="S38:T38"/>
    <mergeCell ref="P40:T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9"/>
  <sheetViews>
    <sheetView topLeftCell="A697" workbookViewId="0">
      <selection activeCell="M4" sqref="M4:M747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3" width="23.85546875" customWidth="1"/>
    <col min="15" max="15" width="51.7109375" bestFit="1" customWidth="1"/>
    <col min="16" max="17" width="22.5703125" bestFit="1" customWidth="1"/>
    <col min="18" max="18" width="21.28515625" bestFit="1" customWidth="1"/>
    <col min="19" max="19" width="22.5703125" bestFit="1" customWidth="1"/>
  </cols>
  <sheetData>
    <row r="1" spans="1:19" ht="21" customHeight="1">
      <c r="A1" s="20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O1" s="19"/>
      <c r="P1" s="19"/>
      <c r="Q1" s="19"/>
      <c r="R1" s="19"/>
      <c r="S1" s="19"/>
    </row>
    <row r="2" spans="1:19">
      <c r="A2" s="23" t="s">
        <v>163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O2" s="23" t="s">
        <v>164</v>
      </c>
      <c r="P2" s="19"/>
      <c r="Q2" s="19"/>
      <c r="R2" s="19"/>
      <c r="S2" s="19"/>
    </row>
    <row r="3" spans="1:19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30"/>
      <c r="N3" s="19"/>
      <c r="O3" s="8" t="s">
        <v>16</v>
      </c>
      <c r="P3" s="8" t="s">
        <v>156</v>
      </c>
      <c r="Q3" s="8" t="s">
        <v>157</v>
      </c>
      <c r="R3" s="8" t="s">
        <v>158</v>
      </c>
      <c r="S3" s="8" t="s">
        <v>159</v>
      </c>
    </row>
    <row r="4" spans="1:19">
      <c r="A4" s="14" t="s">
        <v>18</v>
      </c>
      <c r="B4" s="12">
        <v>1</v>
      </c>
      <c r="C4" s="17">
        <v>41730.43359375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8">
        <v>0</v>
      </c>
      <c r="J4" s="18">
        <v>0</v>
      </c>
      <c r="K4" s="18">
        <v>0</v>
      </c>
      <c r="L4" s="18">
        <v>0</v>
      </c>
      <c r="M4" s="31">
        <f>IF(F4&gt;5,1,0)</f>
        <v>0</v>
      </c>
      <c r="N4" s="19"/>
      <c r="O4" s="14" t="s">
        <v>18</v>
      </c>
      <c r="P4" s="18">
        <v>2.2454271513000001E-2</v>
      </c>
      <c r="Q4" s="18">
        <v>4.4989076772000001E-2</v>
      </c>
      <c r="R4" s="18">
        <v>1.9576031609E-2</v>
      </c>
      <c r="S4" s="18">
        <v>4.2110836867999997E-2</v>
      </c>
    </row>
    <row r="5" spans="1:19">
      <c r="A5" s="14" t="s">
        <v>18</v>
      </c>
      <c r="B5" s="12">
        <v>2</v>
      </c>
      <c r="C5" s="17">
        <v>39201.38671875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8">
        <v>0</v>
      </c>
      <c r="J5" s="18">
        <v>0</v>
      </c>
      <c r="K5" s="18">
        <v>0</v>
      </c>
      <c r="L5" s="18">
        <v>0</v>
      </c>
      <c r="M5" s="31">
        <f t="shared" ref="M5:M68" si="0">IF(F5&gt;5,1,0)</f>
        <v>0</v>
      </c>
      <c r="N5" s="19"/>
      <c r="O5" s="14" t="s">
        <v>19</v>
      </c>
      <c r="P5" s="18">
        <v>9.8803306389999998E-2</v>
      </c>
      <c r="Q5" s="18">
        <v>8.2011491276999998E-2</v>
      </c>
      <c r="R5" s="18">
        <v>0.100045451099</v>
      </c>
      <c r="S5" s="18">
        <v>8.1726611672999994E-2</v>
      </c>
    </row>
    <row r="6" spans="1:19">
      <c r="A6" s="14" t="s">
        <v>18</v>
      </c>
      <c r="B6" s="12">
        <v>3</v>
      </c>
      <c r="C6" s="17">
        <v>37515.48828125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8">
        <v>0</v>
      </c>
      <c r="J6" s="18">
        <v>0</v>
      </c>
      <c r="K6" s="18">
        <v>0</v>
      </c>
      <c r="L6" s="18">
        <v>0</v>
      </c>
      <c r="M6" s="31">
        <f t="shared" si="0"/>
        <v>0</v>
      </c>
      <c r="N6" s="19"/>
      <c r="O6" s="14" t="s">
        <v>20</v>
      </c>
      <c r="P6" s="18">
        <v>6.2914614756999998E-2</v>
      </c>
      <c r="Q6" s="18">
        <v>5.9604333262E-2</v>
      </c>
      <c r="R6" s="18">
        <v>6.2613228379999997E-2</v>
      </c>
      <c r="S6" s="18">
        <v>5.7072687693000002E-2</v>
      </c>
    </row>
    <row r="7" spans="1:19">
      <c r="A7" s="14" t="s">
        <v>18</v>
      </c>
      <c r="B7" s="12">
        <v>4</v>
      </c>
      <c r="C7" s="17">
        <v>36467.5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8">
        <v>0</v>
      </c>
      <c r="J7" s="18">
        <v>0</v>
      </c>
      <c r="K7" s="18">
        <v>0</v>
      </c>
      <c r="L7" s="18">
        <v>0</v>
      </c>
      <c r="M7" s="31">
        <f t="shared" si="0"/>
        <v>0</v>
      </c>
      <c r="N7" s="19"/>
      <c r="O7" s="14" t="s">
        <v>21</v>
      </c>
      <c r="P7" s="18">
        <v>5.3022297347000001E-2</v>
      </c>
      <c r="Q7" s="18">
        <v>6.9353377076999997E-2</v>
      </c>
      <c r="R7" s="18">
        <v>5.2352708034000002E-2</v>
      </c>
      <c r="S7" s="18">
        <v>6.5679902848000002E-2</v>
      </c>
    </row>
    <row r="8" spans="1:19">
      <c r="A8" s="14" t="s">
        <v>18</v>
      </c>
      <c r="B8" s="12">
        <v>5</v>
      </c>
      <c r="C8" s="17">
        <v>36225.82421875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8">
        <v>0</v>
      </c>
      <c r="J8" s="18">
        <v>0</v>
      </c>
      <c r="K8" s="18">
        <v>0</v>
      </c>
      <c r="L8" s="18">
        <v>0</v>
      </c>
      <c r="M8" s="31">
        <f t="shared" si="0"/>
        <v>0</v>
      </c>
      <c r="N8" s="19"/>
      <c r="O8" s="14" t="s">
        <v>22</v>
      </c>
      <c r="P8" s="18">
        <v>2.5243688984E-2</v>
      </c>
      <c r="Q8" s="18">
        <v>0.110016559926</v>
      </c>
      <c r="R8" s="18">
        <v>2.2586465757000001E-2</v>
      </c>
      <c r="S8" s="18">
        <v>0.105611295711</v>
      </c>
    </row>
    <row r="9" spans="1:19">
      <c r="A9" s="14" t="s">
        <v>18</v>
      </c>
      <c r="B9" s="12">
        <v>6</v>
      </c>
      <c r="C9" s="17">
        <v>37176.09375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8">
        <v>0</v>
      </c>
      <c r="J9" s="18">
        <v>0</v>
      </c>
      <c r="K9" s="18">
        <v>0</v>
      </c>
      <c r="L9" s="18">
        <v>0</v>
      </c>
      <c r="M9" s="31">
        <f t="shared" si="0"/>
        <v>0</v>
      </c>
      <c r="N9" s="19"/>
      <c r="O9" s="14" t="s">
        <v>23</v>
      </c>
      <c r="P9" s="18">
        <v>3.4432732709999997E-2</v>
      </c>
      <c r="Q9" s="18">
        <v>8.4885069091999998E-2</v>
      </c>
      <c r="R9" s="18">
        <v>3.2483767470000001E-2</v>
      </c>
      <c r="S9" s="18">
        <v>8.0595336320999994E-2</v>
      </c>
    </row>
    <row r="10" spans="1:19">
      <c r="A10" s="14" t="s">
        <v>18</v>
      </c>
      <c r="B10" s="12">
        <v>7</v>
      </c>
      <c r="C10" s="17">
        <v>38717.421875</v>
      </c>
      <c r="D10" s="17">
        <v>0</v>
      </c>
      <c r="E10" s="17">
        <v>0</v>
      </c>
      <c r="F10" s="17">
        <v>3.6944351049999998E-3</v>
      </c>
      <c r="G10" s="17">
        <v>3.6944351049999998E-3</v>
      </c>
      <c r="H10" s="17">
        <v>0</v>
      </c>
      <c r="I10" s="18">
        <v>2.5980556297859301E-6</v>
      </c>
      <c r="J10" s="18">
        <v>2.5980556297859301E-6</v>
      </c>
      <c r="K10" s="18">
        <v>2.5980556297859301E-6</v>
      </c>
      <c r="L10" s="18">
        <v>2.5980556297859301E-6</v>
      </c>
      <c r="M10" s="31">
        <f t="shared" si="0"/>
        <v>0</v>
      </c>
      <c r="N10" s="19"/>
      <c r="O10" s="14" t="s">
        <v>24</v>
      </c>
      <c r="P10" s="18">
        <v>4.0660871235999999E-2</v>
      </c>
      <c r="Q10" s="18">
        <v>6.7565051744000001E-2</v>
      </c>
      <c r="R10" s="18">
        <v>4.3284570154000002E-2</v>
      </c>
      <c r="S10" s="18">
        <v>6.4750908718999994E-2</v>
      </c>
    </row>
    <row r="11" spans="1:19">
      <c r="A11" s="14" t="s">
        <v>18</v>
      </c>
      <c r="B11" s="12">
        <v>8</v>
      </c>
      <c r="C11" s="17">
        <v>39634.96875</v>
      </c>
      <c r="D11" s="17">
        <v>83.7</v>
      </c>
      <c r="E11" s="17">
        <v>81.599999999999994</v>
      </c>
      <c r="F11" s="17">
        <v>88.969150170884006</v>
      </c>
      <c r="G11" s="17">
        <v>88.969150170884006</v>
      </c>
      <c r="H11" s="17">
        <v>0</v>
      </c>
      <c r="I11" s="18">
        <v>3.70545019E-3</v>
      </c>
      <c r="J11" s="18">
        <v>3.70545019E-3</v>
      </c>
      <c r="K11" s="18">
        <v>5.182243439E-3</v>
      </c>
      <c r="L11" s="18">
        <v>5.182243439E-3</v>
      </c>
      <c r="M11" s="31">
        <f t="shared" si="0"/>
        <v>1</v>
      </c>
      <c r="N11" s="19"/>
      <c r="O11" s="14" t="s">
        <v>25</v>
      </c>
      <c r="P11" s="18">
        <v>3.0155109656E-2</v>
      </c>
      <c r="Q11" s="18">
        <v>8.5817260382999999E-2</v>
      </c>
      <c r="R11" s="18">
        <v>2.8882382363999998E-2</v>
      </c>
      <c r="S11" s="18">
        <v>8.0879911040999994E-2</v>
      </c>
    </row>
    <row r="12" spans="1:19">
      <c r="A12" s="14" t="s">
        <v>18</v>
      </c>
      <c r="B12" s="12">
        <v>9</v>
      </c>
      <c r="C12" s="17">
        <v>42160.28515625</v>
      </c>
      <c r="D12" s="17">
        <v>647.70000000000005</v>
      </c>
      <c r="E12" s="17">
        <v>644.79999999999995</v>
      </c>
      <c r="F12" s="17">
        <v>658.57447647018603</v>
      </c>
      <c r="G12" s="17">
        <v>658.57447647018603</v>
      </c>
      <c r="H12" s="17">
        <v>0</v>
      </c>
      <c r="I12" s="18">
        <v>7.6473111599999997E-3</v>
      </c>
      <c r="J12" s="18">
        <v>7.6473111599999997E-3</v>
      </c>
      <c r="K12" s="18">
        <v>9.6866923129999994E-3</v>
      </c>
      <c r="L12" s="18">
        <v>9.6866923129999994E-3</v>
      </c>
      <c r="M12" s="31">
        <f t="shared" si="0"/>
        <v>1</v>
      </c>
      <c r="N12" s="19"/>
      <c r="O12" s="14" t="s">
        <v>26</v>
      </c>
      <c r="P12" s="18">
        <v>0.13101893679400001</v>
      </c>
      <c r="Q12" s="18">
        <v>0.15368633105099999</v>
      </c>
      <c r="R12" s="18">
        <v>0.127733825281</v>
      </c>
      <c r="S12" s="18">
        <v>0.14952969358000001</v>
      </c>
    </row>
    <row r="13" spans="1:19">
      <c r="A13" s="14" t="s">
        <v>18</v>
      </c>
      <c r="B13" s="12">
        <v>10</v>
      </c>
      <c r="C13" s="17">
        <v>45659.859375</v>
      </c>
      <c r="D13" s="17">
        <v>1133.3</v>
      </c>
      <c r="E13" s="17">
        <v>1127.2</v>
      </c>
      <c r="F13" s="17">
        <v>1143.6816568654101</v>
      </c>
      <c r="G13" s="17">
        <v>1155.7050875663799</v>
      </c>
      <c r="H13" s="17">
        <v>12.023430700963999</v>
      </c>
      <c r="I13" s="18">
        <v>1.5756039076000001E-2</v>
      </c>
      <c r="J13" s="18">
        <v>7.3007432240000001E-3</v>
      </c>
      <c r="K13" s="18">
        <v>2.0045771846E-2</v>
      </c>
      <c r="L13" s="18">
        <v>1.1590475995E-2</v>
      </c>
      <c r="M13" s="31">
        <f t="shared" si="0"/>
        <v>1</v>
      </c>
      <c r="N13" s="19"/>
      <c r="O13" s="14" t="s">
        <v>27</v>
      </c>
      <c r="P13" s="18">
        <v>7.8526996732000004E-2</v>
      </c>
      <c r="Q13" s="18">
        <v>7.1482051254999998E-2</v>
      </c>
      <c r="R13" s="18">
        <v>7.5926815427E-2</v>
      </c>
      <c r="S13" s="18">
        <v>6.8489808550999995E-2</v>
      </c>
    </row>
    <row r="14" spans="1:19">
      <c r="A14" s="14" t="s">
        <v>18</v>
      </c>
      <c r="B14" s="12">
        <v>11</v>
      </c>
      <c r="C14" s="17">
        <v>49634.390625</v>
      </c>
      <c r="D14" s="17">
        <v>1258.9000000000001</v>
      </c>
      <c r="E14" s="17">
        <v>1252.0999999999999</v>
      </c>
      <c r="F14" s="17">
        <v>1234.9233236049899</v>
      </c>
      <c r="G14" s="17">
        <v>1250.2527212286</v>
      </c>
      <c r="H14" s="17">
        <v>15.329397623605001</v>
      </c>
      <c r="I14" s="18">
        <v>6.0810680529999996E-3</v>
      </c>
      <c r="J14" s="18">
        <v>1.6861235158000001E-2</v>
      </c>
      <c r="K14" s="18">
        <v>1.2990708650000001E-3</v>
      </c>
      <c r="L14" s="18">
        <v>1.2079237971000001E-2</v>
      </c>
      <c r="M14" s="31">
        <f t="shared" si="0"/>
        <v>1</v>
      </c>
      <c r="N14" s="19"/>
      <c r="O14" s="14" t="s">
        <v>28</v>
      </c>
      <c r="P14" s="18">
        <v>5.6226545094999997E-2</v>
      </c>
      <c r="Q14" s="18">
        <v>5.6226545094999997E-2</v>
      </c>
      <c r="R14" s="18">
        <v>5.5172587135999998E-2</v>
      </c>
      <c r="S14" s="18">
        <v>5.5172587135999998E-2</v>
      </c>
    </row>
    <row r="15" spans="1:19">
      <c r="A15" s="14" t="s">
        <v>18</v>
      </c>
      <c r="B15" s="12">
        <v>12</v>
      </c>
      <c r="C15" s="17">
        <v>53513.81640625</v>
      </c>
      <c r="D15" s="17">
        <v>1284.4000000000001</v>
      </c>
      <c r="E15" s="17">
        <v>1276.5999999999999</v>
      </c>
      <c r="F15" s="17">
        <v>1234.49487263388</v>
      </c>
      <c r="G15" s="17">
        <v>1261.3782919269099</v>
      </c>
      <c r="H15" s="17">
        <v>26.883419293031</v>
      </c>
      <c r="I15" s="18">
        <v>1.6189668123999999E-2</v>
      </c>
      <c r="J15" s="18">
        <v>3.5095026277000001E-2</v>
      </c>
      <c r="K15" s="18">
        <v>1.0704436057E-2</v>
      </c>
      <c r="L15" s="18">
        <v>2.9609794209E-2</v>
      </c>
      <c r="M15" s="31">
        <f t="shared" si="0"/>
        <v>1</v>
      </c>
      <c r="N15" s="19"/>
      <c r="O15" s="14" t="s">
        <v>29</v>
      </c>
      <c r="P15" s="18">
        <v>5.8150290554999998E-2</v>
      </c>
      <c r="Q15" s="18">
        <v>5.4164041577999998E-2</v>
      </c>
      <c r="R15" s="18">
        <v>5.8049828429999999E-2</v>
      </c>
      <c r="S15" s="18">
        <v>5.4063579452E-2</v>
      </c>
    </row>
    <row r="16" spans="1:19">
      <c r="A16" s="14" t="s">
        <v>18</v>
      </c>
      <c r="B16" s="12">
        <v>13</v>
      </c>
      <c r="C16" s="17">
        <v>56766.9765625</v>
      </c>
      <c r="D16" s="17">
        <v>1305.8</v>
      </c>
      <c r="E16" s="17">
        <v>1297.8</v>
      </c>
      <c r="F16" s="17">
        <v>1239.4370819452099</v>
      </c>
      <c r="G16" s="17">
        <v>1262.70781660186</v>
      </c>
      <c r="H16" s="17">
        <v>23.270734656651001</v>
      </c>
      <c r="I16" s="18">
        <v>3.030392644E-2</v>
      </c>
      <c r="J16" s="18">
        <v>4.6668718743999998E-2</v>
      </c>
      <c r="K16" s="18">
        <v>2.4678047396000002E-2</v>
      </c>
      <c r="L16" s="18">
        <v>4.10428397E-2</v>
      </c>
      <c r="M16" s="31">
        <f t="shared" si="0"/>
        <v>1</v>
      </c>
      <c r="N16" s="19"/>
      <c r="O16" s="14" t="s">
        <v>30</v>
      </c>
      <c r="P16" s="18">
        <v>6.9628303087000007E-2</v>
      </c>
      <c r="Q16" s="18">
        <v>4.8221695343999997E-2</v>
      </c>
      <c r="R16" s="18">
        <v>7.2109717594000006E-2</v>
      </c>
      <c r="S16" s="18">
        <v>4.7649061227000002E-2</v>
      </c>
    </row>
    <row r="17" spans="1:19">
      <c r="A17" s="14" t="s">
        <v>18</v>
      </c>
      <c r="B17" s="12">
        <v>14</v>
      </c>
      <c r="C17" s="17">
        <v>59725.29296875</v>
      </c>
      <c r="D17" s="17">
        <v>1308.9000000000001</v>
      </c>
      <c r="E17" s="17">
        <v>1301.4000000000001</v>
      </c>
      <c r="F17" s="17">
        <v>1249.50102373441</v>
      </c>
      <c r="G17" s="17">
        <v>1273.3847587103301</v>
      </c>
      <c r="H17" s="17">
        <v>23.883734975919999</v>
      </c>
      <c r="I17" s="18">
        <v>2.4975556462E-2</v>
      </c>
      <c r="J17" s="18">
        <v>4.1771431971999999E-2</v>
      </c>
      <c r="K17" s="18">
        <v>1.9701294859000001E-2</v>
      </c>
      <c r="L17" s="18">
        <v>3.6497170369E-2</v>
      </c>
      <c r="M17" s="31">
        <f t="shared" si="0"/>
        <v>1</v>
      </c>
      <c r="N17" s="19"/>
      <c r="O17" s="14" t="s">
        <v>31</v>
      </c>
      <c r="P17" s="18">
        <v>7.8671883658E-2</v>
      </c>
      <c r="Q17" s="18">
        <v>3.8235941995000002E-2</v>
      </c>
      <c r="R17" s="18">
        <v>8.2288520187000003E-2</v>
      </c>
      <c r="S17" s="18">
        <v>3.7018783473999999E-2</v>
      </c>
    </row>
    <row r="18" spans="1:19">
      <c r="A18" s="14" t="s">
        <v>18</v>
      </c>
      <c r="B18" s="12">
        <v>15</v>
      </c>
      <c r="C18" s="17">
        <v>62324.02734375</v>
      </c>
      <c r="D18" s="17">
        <v>1318.5</v>
      </c>
      <c r="E18" s="17">
        <v>1310.7</v>
      </c>
      <c r="F18" s="17">
        <v>1222.04908991549</v>
      </c>
      <c r="G18" s="17">
        <v>1281.1270558553299</v>
      </c>
      <c r="H18" s="17">
        <v>59.077965939838997</v>
      </c>
      <c r="I18" s="18">
        <v>2.6281957907000001E-2</v>
      </c>
      <c r="J18" s="18">
        <v>6.7827644221999994E-2</v>
      </c>
      <c r="K18" s="18">
        <v>2.0796725839999999E-2</v>
      </c>
      <c r="L18" s="18">
        <v>6.2342412154999999E-2</v>
      </c>
      <c r="M18" s="31">
        <f t="shared" si="0"/>
        <v>1</v>
      </c>
      <c r="N18" s="19"/>
      <c r="O18" s="14" t="s">
        <v>32</v>
      </c>
      <c r="P18" s="18">
        <v>2.5141418041000001E-2</v>
      </c>
      <c r="Q18" s="18">
        <v>4.9869222035999999E-2</v>
      </c>
      <c r="R18" s="18">
        <v>2.7131213190999998E-2</v>
      </c>
      <c r="S18" s="18">
        <v>4.6508763928999997E-2</v>
      </c>
    </row>
    <row r="19" spans="1:19">
      <c r="A19" s="14" t="s">
        <v>18</v>
      </c>
      <c r="B19" s="12">
        <v>16</v>
      </c>
      <c r="C19" s="17">
        <v>64353.69140625</v>
      </c>
      <c r="D19" s="17">
        <v>1313.4</v>
      </c>
      <c r="E19" s="17">
        <v>1305.5</v>
      </c>
      <c r="F19" s="17">
        <v>1194.11072980616</v>
      </c>
      <c r="G19" s="17">
        <v>1268.4965807061701</v>
      </c>
      <c r="H19" s="17">
        <v>74.385850900014006</v>
      </c>
      <c r="I19" s="18">
        <v>3.1577650697999997E-2</v>
      </c>
      <c r="J19" s="18">
        <v>8.3888375663000003E-2</v>
      </c>
      <c r="K19" s="18">
        <v>2.6022095142999999E-2</v>
      </c>
      <c r="L19" s="18">
        <v>7.8332820107999995E-2</v>
      </c>
      <c r="M19" s="31">
        <f t="shared" si="0"/>
        <v>1</v>
      </c>
      <c r="N19" s="19"/>
      <c r="O19" s="14" t="s">
        <v>33</v>
      </c>
      <c r="P19" s="18">
        <v>7.9088102847999997E-2</v>
      </c>
      <c r="Q19" s="18">
        <v>0.104952016067</v>
      </c>
      <c r="R19" s="18">
        <v>7.7159230033000001E-2</v>
      </c>
      <c r="S19" s="18">
        <v>0.100682375721</v>
      </c>
    </row>
    <row r="20" spans="1:19">
      <c r="A20" s="14" t="s">
        <v>18</v>
      </c>
      <c r="B20" s="12">
        <v>17</v>
      </c>
      <c r="C20" s="17">
        <v>65560.4921875</v>
      </c>
      <c r="D20" s="17">
        <v>1268.4000000000001</v>
      </c>
      <c r="E20" s="17">
        <v>1261</v>
      </c>
      <c r="F20" s="17">
        <v>1145.9565428442399</v>
      </c>
      <c r="G20" s="17">
        <v>1226.08099356598</v>
      </c>
      <c r="H20" s="17">
        <v>80.124450721740004</v>
      </c>
      <c r="I20" s="18">
        <v>2.9760201430000001E-2</v>
      </c>
      <c r="J20" s="18">
        <v>8.6106509954000002E-2</v>
      </c>
      <c r="K20" s="18">
        <v>2.4556263315E-2</v>
      </c>
      <c r="L20" s="18">
        <v>8.0902571839000001E-2</v>
      </c>
      <c r="M20" s="31">
        <f t="shared" si="0"/>
        <v>1</v>
      </c>
      <c r="N20" s="19"/>
      <c r="O20" s="14" t="s">
        <v>34</v>
      </c>
      <c r="P20" s="18">
        <v>3.5869642157000003E-2</v>
      </c>
      <c r="Q20" s="18">
        <v>4.6342976789999997E-2</v>
      </c>
      <c r="R20" s="18">
        <v>3.8039624074000002E-2</v>
      </c>
      <c r="S20" s="18">
        <v>4.3479806204999999E-2</v>
      </c>
    </row>
    <row r="21" spans="1:19">
      <c r="A21" s="14" t="s">
        <v>18</v>
      </c>
      <c r="B21" s="12">
        <v>18</v>
      </c>
      <c r="C21" s="17">
        <v>65484.2734375</v>
      </c>
      <c r="D21" s="17">
        <v>1250</v>
      </c>
      <c r="E21" s="17">
        <v>1242.5999999999999</v>
      </c>
      <c r="F21" s="17">
        <v>1094.6886996595099</v>
      </c>
      <c r="G21" s="17">
        <v>1184.10674799151</v>
      </c>
      <c r="H21" s="17">
        <v>89.418048332001007</v>
      </c>
      <c r="I21" s="18">
        <v>4.6338433197999997E-2</v>
      </c>
      <c r="J21" s="18">
        <v>0.109220323727</v>
      </c>
      <c r="K21" s="18">
        <v>4.1134495083000003E-2</v>
      </c>
      <c r="L21" s="18">
        <v>0.104016385612</v>
      </c>
      <c r="M21" s="31">
        <f t="shared" si="0"/>
        <v>1</v>
      </c>
      <c r="N21" s="19"/>
      <c r="O21" s="14" t="s">
        <v>35</v>
      </c>
      <c r="P21" s="18">
        <v>5.7675955048999999E-2</v>
      </c>
      <c r="Q21" s="18">
        <v>6.9598773808000003E-2</v>
      </c>
      <c r="R21" s="18">
        <v>5.5891781084000003E-2</v>
      </c>
      <c r="S21" s="18">
        <v>6.6125875397999995E-2</v>
      </c>
    </row>
    <row r="22" spans="1:19">
      <c r="A22" s="14" t="s">
        <v>18</v>
      </c>
      <c r="B22" s="12">
        <v>19</v>
      </c>
      <c r="C22" s="17">
        <v>64105.015625</v>
      </c>
      <c r="D22" s="17">
        <v>1099.7</v>
      </c>
      <c r="E22" s="17">
        <v>1093</v>
      </c>
      <c r="F22" s="17">
        <v>971.33544697761602</v>
      </c>
      <c r="G22" s="17">
        <v>1060.7307478724599</v>
      </c>
      <c r="H22" s="17">
        <v>89.395300894843004</v>
      </c>
      <c r="I22" s="18">
        <v>2.7404537361E-2</v>
      </c>
      <c r="J22" s="18">
        <v>9.0270431097999995E-2</v>
      </c>
      <c r="K22" s="18">
        <v>2.2692863662000001E-2</v>
      </c>
      <c r="L22" s="18">
        <v>8.5558757398999999E-2</v>
      </c>
      <c r="M22" s="31">
        <f t="shared" si="0"/>
        <v>1</v>
      </c>
      <c r="N22" s="19"/>
      <c r="O22" s="14" t="s">
        <v>36</v>
      </c>
      <c r="P22" s="18">
        <v>0.15591503819800001</v>
      </c>
      <c r="Q22" s="18">
        <v>0.152366392021</v>
      </c>
      <c r="R22" s="18">
        <v>0.15499078664099999</v>
      </c>
      <c r="S22" s="18">
        <v>0.149955301003</v>
      </c>
    </row>
    <row r="23" spans="1:19">
      <c r="A23" s="14" t="s">
        <v>18</v>
      </c>
      <c r="B23" s="12">
        <v>20</v>
      </c>
      <c r="C23" s="17">
        <v>61546.015625</v>
      </c>
      <c r="D23" s="17">
        <v>462.8</v>
      </c>
      <c r="E23" s="17">
        <v>459.2</v>
      </c>
      <c r="F23" s="17">
        <v>484.61734274049599</v>
      </c>
      <c r="G23" s="17">
        <v>505.73991228216198</v>
      </c>
      <c r="H23" s="17">
        <v>21.122569541666</v>
      </c>
      <c r="I23" s="18">
        <v>3.019684408E-2</v>
      </c>
      <c r="J23" s="18">
        <v>1.5342716413E-2</v>
      </c>
      <c r="K23" s="18">
        <v>3.2728489648999999E-2</v>
      </c>
      <c r="L23" s="18">
        <v>1.7874361982999999E-2</v>
      </c>
      <c r="M23" s="31">
        <f t="shared" si="0"/>
        <v>1</v>
      </c>
      <c r="N23" s="19"/>
      <c r="O23" s="14" t="s">
        <v>37</v>
      </c>
      <c r="P23" s="18">
        <v>4.1384485832000002E-2</v>
      </c>
      <c r="Q23" s="18">
        <v>6.2709199637000002E-2</v>
      </c>
      <c r="R23" s="18">
        <v>3.8401493166999999E-2</v>
      </c>
      <c r="S23" s="18">
        <v>5.9726206971999998E-2</v>
      </c>
    </row>
    <row r="24" spans="1:19">
      <c r="A24" s="14" t="s">
        <v>18</v>
      </c>
      <c r="B24" s="12">
        <v>21</v>
      </c>
      <c r="C24" s="17">
        <v>58615.28515625</v>
      </c>
      <c r="D24" s="17">
        <v>52.2</v>
      </c>
      <c r="E24" s="17">
        <v>47.5</v>
      </c>
      <c r="F24" s="17">
        <v>26.40327474191</v>
      </c>
      <c r="G24" s="17">
        <v>26.40327474191</v>
      </c>
      <c r="H24" s="17">
        <v>0</v>
      </c>
      <c r="I24" s="18">
        <v>1.8141157001999999E-2</v>
      </c>
      <c r="J24" s="18">
        <v>1.8141157001999999E-2</v>
      </c>
      <c r="K24" s="18">
        <v>1.4835953064E-2</v>
      </c>
      <c r="L24" s="18">
        <v>1.4835953064E-2</v>
      </c>
      <c r="M24" s="31">
        <f t="shared" si="0"/>
        <v>1</v>
      </c>
      <c r="N24" s="19"/>
      <c r="O24" s="14" t="s">
        <v>38</v>
      </c>
      <c r="P24" s="18">
        <v>3.3939119323999997E-2</v>
      </c>
      <c r="Q24" s="18">
        <v>3.1673777671999997E-2</v>
      </c>
      <c r="R24" s="18">
        <v>3.7204138412000001E-2</v>
      </c>
      <c r="S24" s="18">
        <v>2.8115211798E-2</v>
      </c>
    </row>
    <row r="25" spans="1:19">
      <c r="A25" s="14" t="s">
        <v>18</v>
      </c>
      <c r="B25" s="12">
        <v>22</v>
      </c>
      <c r="C25" s="17">
        <v>55656.01171875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8">
        <v>0</v>
      </c>
      <c r="J25" s="18">
        <v>0</v>
      </c>
      <c r="K25" s="18">
        <v>0</v>
      </c>
      <c r="L25" s="18">
        <v>0</v>
      </c>
      <c r="M25" s="31">
        <f t="shared" si="0"/>
        <v>0</v>
      </c>
      <c r="N25" s="19"/>
      <c r="O25" s="14" t="s">
        <v>39</v>
      </c>
      <c r="P25" s="18">
        <v>5.6631607932999997E-2</v>
      </c>
      <c r="Q25" s="18">
        <v>4.1399631333000002E-2</v>
      </c>
      <c r="R25" s="18">
        <v>5.8981390580000001E-2</v>
      </c>
      <c r="S25" s="18">
        <v>3.9699532151E-2</v>
      </c>
    </row>
    <row r="26" spans="1:19">
      <c r="A26" s="14" t="s">
        <v>18</v>
      </c>
      <c r="B26" s="12">
        <v>23</v>
      </c>
      <c r="C26" s="17">
        <v>51411.97265625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8">
        <v>0</v>
      </c>
      <c r="J26" s="18">
        <v>0</v>
      </c>
      <c r="K26" s="18">
        <v>0</v>
      </c>
      <c r="L26" s="18">
        <v>0</v>
      </c>
      <c r="M26" s="31">
        <f t="shared" si="0"/>
        <v>0</v>
      </c>
      <c r="N26" s="19"/>
      <c r="O26" s="14" t="s">
        <v>40</v>
      </c>
      <c r="P26" s="18">
        <v>3.9597327602999999E-2</v>
      </c>
      <c r="Q26" s="18">
        <v>9.2839787901000004E-2</v>
      </c>
      <c r="R26" s="18">
        <v>3.5868874292000003E-2</v>
      </c>
      <c r="S26" s="18">
        <v>8.8570147555999998E-2</v>
      </c>
    </row>
    <row r="27" spans="1:19">
      <c r="A27" s="14" t="s">
        <v>18</v>
      </c>
      <c r="B27" s="12">
        <v>24</v>
      </c>
      <c r="C27" s="17">
        <v>46903.078125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8">
        <v>0</v>
      </c>
      <c r="J27" s="18">
        <v>0</v>
      </c>
      <c r="K27" s="18">
        <v>0</v>
      </c>
      <c r="L27" s="18">
        <v>0</v>
      </c>
      <c r="M27" s="31">
        <f t="shared" si="0"/>
        <v>0</v>
      </c>
      <c r="N27" s="19"/>
      <c r="O27" s="14" t="s">
        <v>41</v>
      </c>
      <c r="P27" s="18">
        <v>6.3971932822999997E-2</v>
      </c>
      <c r="Q27" s="18">
        <v>9.3478508496000007E-2</v>
      </c>
      <c r="R27" s="18">
        <v>6.3517792276999996E-2</v>
      </c>
      <c r="S27" s="18">
        <v>8.8599140325999998E-2</v>
      </c>
    </row>
    <row r="28" spans="1:19">
      <c r="A28" s="14" t="s">
        <v>19</v>
      </c>
      <c r="B28" s="12">
        <v>1</v>
      </c>
      <c r="C28" s="17">
        <v>43077.5390625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8">
        <v>0</v>
      </c>
      <c r="J28" s="18">
        <v>0</v>
      </c>
      <c r="K28" s="18">
        <v>0</v>
      </c>
      <c r="L28" s="18">
        <v>0</v>
      </c>
      <c r="M28" s="31">
        <f t="shared" si="0"/>
        <v>0</v>
      </c>
      <c r="N28" s="19"/>
      <c r="O28" s="14" t="s">
        <v>42</v>
      </c>
      <c r="P28" s="18">
        <v>1.900962497E-2</v>
      </c>
      <c r="Q28" s="18">
        <v>8.7490241513E-2</v>
      </c>
      <c r="R28" s="18">
        <v>1.7486368945999999E-2</v>
      </c>
      <c r="S28" s="18">
        <v>8.3092318760000006E-2</v>
      </c>
    </row>
    <row r="29" spans="1:19">
      <c r="A29" s="14" t="s">
        <v>19</v>
      </c>
      <c r="B29" s="12">
        <v>2</v>
      </c>
      <c r="C29" s="17">
        <v>40393.3984375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8">
        <v>0</v>
      </c>
      <c r="J29" s="18">
        <v>0</v>
      </c>
      <c r="K29" s="18">
        <v>0</v>
      </c>
      <c r="L29" s="18">
        <v>0</v>
      </c>
      <c r="M29" s="31">
        <f t="shared" si="0"/>
        <v>0</v>
      </c>
      <c r="N29" s="19"/>
      <c r="O29" s="14" t="s">
        <v>43</v>
      </c>
      <c r="P29" s="18">
        <v>3.0217409755000001E-2</v>
      </c>
      <c r="Q29" s="18">
        <v>8.2048410675000003E-2</v>
      </c>
      <c r="R29" s="18">
        <v>2.8190472845000002E-2</v>
      </c>
      <c r="S29" s="18">
        <v>7.6995938533999997E-2</v>
      </c>
    </row>
    <row r="30" spans="1:19">
      <c r="A30" s="14" t="s">
        <v>19</v>
      </c>
      <c r="B30" s="12">
        <v>3</v>
      </c>
      <c r="C30" s="17">
        <v>38553.5234375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8">
        <v>0</v>
      </c>
      <c r="J30" s="18">
        <v>0</v>
      </c>
      <c r="K30" s="18">
        <v>0</v>
      </c>
      <c r="L30" s="18">
        <v>0</v>
      </c>
      <c r="M30" s="31">
        <f t="shared" si="0"/>
        <v>0</v>
      </c>
      <c r="N30" s="19"/>
      <c r="O30" s="14" t="s">
        <v>44</v>
      </c>
      <c r="P30" s="18">
        <v>6.8339205471000003E-2</v>
      </c>
      <c r="Q30" s="18">
        <v>0.108050588776</v>
      </c>
      <c r="R30" s="18">
        <v>6.6213272333000006E-2</v>
      </c>
      <c r="S30" s="18">
        <v>0.103219906098</v>
      </c>
    </row>
    <row r="31" spans="1:19">
      <c r="A31" s="14" t="s">
        <v>19</v>
      </c>
      <c r="B31" s="12">
        <v>4</v>
      </c>
      <c r="C31" s="17">
        <v>37387.6171875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8">
        <v>0</v>
      </c>
      <c r="J31" s="18">
        <v>0</v>
      </c>
      <c r="K31" s="18">
        <v>0</v>
      </c>
      <c r="L31" s="18">
        <v>0</v>
      </c>
      <c r="M31" s="31">
        <f t="shared" si="0"/>
        <v>0</v>
      </c>
      <c r="N31" s="19"/>
      <c r="O31" s="14" t="s">
        <v>45</v>
      </c>
      <c r="P31" s="18">
        <v>7.1691347707000003E-2</v>
      </c>
      <c r="Q31" s="18">
        <v>7.4628721011000002E-2</v>
      </c>
      <c r="R31" s="18">
        <v>7.4996551645999998E-2</v>
      </c>
      <c r="S31" s="18">
        <v>7.2913909801999993E-2</v>
      </c>
    </row>
    <row r="32" spans="1:19">
      <c r="A32" s="14" t="s">
        <v>19</v>
      </c>
      <c r="B32" s="12">
        <v>5</v>
      </c>
      <c r="C32" s="17">
        <v>37091.33984375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8">
        <v>0</v>
      </c>
      <c r="J32" s="18">
        <v>0</v>
      </c>
      <c r="K32" s="18">
        <v>0</v>
      </c>
      <c r="L32" s="18">
        <v>0</v>
      </c>
      <c r="M32" s="31">
        <f t="shared" si="0"/>
        <v>0</v>
      </c>
      <c r="N32" s="19"/>
      <c r="O32" s="14" t="s">
        <v>46</v>
      </c>
      <c r="P32" s="18">
        <v>3.2257838582000001E-2</v>
      </c>
      <c r="Q32" s="18">
        <v>6.7477976366999995E-2</v>
      </c>
      <c r="R32" s="18">
        <v>3.4362835756999999E-2</v>
      </c>
      <c r="S32" s="18">
        <v>6.2830909606000004E-2</v>
      </c>
    </row>
    <row r="33" spans="1:19">
      <c r="A33" s="14" t="s">
        <v>19</v>
      </c>
      <c r="B33" s="12">
        <v>6</v>
      </c>
      <c r="C33" s="17">
        <v>37948.99609375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8">
        <v>0</v>
      </c>
      <c r="J33" s="18">
        <v>0</v>
      </c>
      <c r="K33" s="18">
        <v>0</v>
      </c>
      <c r="L33" s="18">
        <v>0</v>
      </c>
      <c r="M33" s="31">
        <f t="shared" si="0"/>
        <v>0</v>
      </c>
      <c r="N33" s="19"/>
      <c r="O33" s="14" t="s">
        <v>47</v>
      </c>
      <c r="P33" s="18">
        <v>2.6692191327000001E-2</v>
      </c>
      <c r="Q33" s="18">
        <v>8.0996543005999996E-2</v>
      </c>
      <c r="R33" s="18">
        <v>2.5567015517999999E-2</v>
      </c>
      <c r="S33" s="18">
        <v>7.6539115763999993E-2</v>
      </c>
    </row>
    <row r="34" spans="1:19">
      <c r="A34" s="14" t="s">
        <v>19</v>
      </c>
      <c r="B34" s="12">
        <v>7</v>
      </c>
      <c r="C34" s="17">
        <v>39491.96484375</v>
      </c>
      <c r="D34" s="17">
        <v>0</v>
      </c>
      <c r="E34" s="17">
        <v>0</v>
      </c>
      <c r="F34" s="17">
        <v>1.2180276213E-2</v>
      </c>
      <c r="G34" s="17">
        <v>1.2180276213E-2</v>
      </c>
      <c r="H34" s="17">
        <v>0</v>
      </c>
      <c r="I34" s="18">
        <v>8.56559508650267E-6</v>
      </c>
      <c r="J34" s="18">
        <v>8.56559508650267E-6</v>
      </c>
      <c r="K34" s="18">
        <v>8.56559508650267E-6</v>
      </c>
      <c r="L34" s="18">
        <v>8.56559508650267E-6</v>
      </c>
      <c r="M34" s="31">
        <f t="shared" si="0"/>
        <v>0</v>
      </c>
      <c r="N34" s="19"/>
      <c r="O34" s="14" t="s">
        <v>48</v>
      </c>
      <c r="P34" s="18">
        <v>1.3493121626E-2</v>
      </c>
      <c r="Q34" s="18">
        <v>6.8324940727999994E-2</v>
      </c>
      <c r="R34" s="18">
        <v>1.5575778772000001E-2</v>
      </c>
      <c r="S34" s="18">
        <v>6.3862103985999993E-2</v>
      </c>
    </row>
    <row r="35" spans="1:19">
      <c r="A35" s="14" t="s">
        <v>19</v>
      </c>
      <c r="B35" s="12">
        <v>8</v>
      </c>
      <c r="C35" s="17">
        <v>40391.82421875</v>
      </c>
      <c r="D35" s="17">
        <v>79.5</v>
      </c>
      <c r="E35" s="17">
        <v>77.5</v>
      </c>
      <c r="F35" s="17">
        <v>53.630196075931998</v>
      </c>
      <c r="G35" s="17">
        <v>53.630196075931998</v>
      </c>
      <c r="H35" s="17">
        <v>0</v>
      </c>
      <c r="I35" s="18">
        <v>1.8192548469000001E-2</v>
      </c>
      <c r="J35" s="18">
        <v>1.8192548469000001E-2</v>
      </c>
      <c r="K35" s="18">
        <v>1.6786078707999998E-2</v>
      </c>
      <c r="L35" s="18">
        <v>1.6786078707999998E-2</v>
      </c>
      <c r="M35" s="31">
        <f t="shared" si="0"/>
        <v>1</v>
      </c>
      <c r="N35" s="19"/>
    </row>
    <row r="36" spans="1:19">
      <c r="A36" s="14" t="s">
        <v>19</v>
      </c>
      <c r="B36" s="12">
        <v>9</v>
      </c>
      <c r="C36" s="17">
        <v>42815.30078125</v>
      </c>
      <c r="D36" s="17">
        <v>517</v>
      </c>
      <c r="E36" s="17">
        <v>513.6</v>
      </c>
      <c r="F36" s="17">
        <v>440.362739295322</v>
      </c>
      <c r="G36" s="17">
        <v>442.000108251634</v>
      </c>
      <c r="H36" s="17">
        <v>1.6373689563110001</v>
      </c>
      <c r="I36" s="18">
        <v>5.2742539907000001E-2</v>
      </c>
      <c r="J36" s="18">
        <v>5.3893994868999998E-2</v>
      </c>
      <c r="K36" s="18">
        <v>5.0351541313000001E-2</v>
      </c>
      <c r="L36" s="18">
        <v>5.1502996276000003E-2</v>
      </c>
      <c r="M36" s="31">
        <f t="shared" si="0"/>
        <v>1</v>
      </c>
      <c r="N36" s="19"/>
      <c r="O36" s="24" t="s">
        <v>165</v>
      </c>
      <c r="P36" s="19"/>
      <c r="Q36" s="19"/>
      <c r="R36" s="19"/>
      <c r="S36" s="19"/>
    </row>
    <row r="37" spans="1:19">
      <c r="A37" s="14" t="s">
        <v>19</v>
      </c>
      <c r="B37" s="12">
        <v>10</v>
      </c>
      <c r="C37" s="17">
        <v>46329.5</v>
      </c>
      <c r="D37" s="17">
        <v>913.8</v>
      </c>
      <c r="E37" s="17">
        <v>906.7</v>
      </c>
      <c r="F37" s="17">
        <v>848.22648507416795</v>
      </c>
      <c r="G37" s="17">
        <v>957.10352344803005</v>
      </c>
      <c r="H37" s="17">
        <v>108.87703837386201</v>
      </c>
      <c r="I37" s="18">
        <v>3.0452548135E-2</v>
      </c>
      <c r="J37" s="18">
        <v>4.6113582929000002E-2</v>
      </c>
      <c r="K37" s="18">
        <v>3.5445515785999998E-2</v>
      </c>
      <c r="L37" s="18">
        <v>4.1120615277999997E-2</v>
      </c>
      <c r="M37" s="31">
        <f t="shared" si="0"/>
        <v>1</v>
      </c>
      <c r="N37" s="19"/>
      <c r="O37" s="8" t="s">
        <v>156</v>
      </c>
      <c r="P37" s="8" t="s">
        <v>157</v>
      </c>
      <c r="Q37" s="8" t="s">
        <v>158</v>
      </c>
      <c r="R37" s="25" t="s">
        <v>159</v>
      </c>
      <c r="S37" s="26"/>
    </row>
    <row r="38" spans="1:19">
      <c r="A38" s="14" t="s">
        <v>19</v>
      </c>
      <c r="B38" s="12">
        <v>11</v>
      </c>
      <c r="C38" s="17">
        <v>50396.59765625</v>
      </c>
      <c r="D38" s="17">
        <v>1067.3</v>
      </c>
      <c r="E38" s="17">
        <v>1059.2</v>
      </c>
      <c r="F38" s="17">
        <v>1050.2942599901901</v>
      </c>
      <c r="G38" s="17">
        <v>1091.77356624255</v>
      </c>
      <c r="H38" s="17">
        <v>41.479306252362001</v>
      </c>
      <c r="I38" s="18">
        <v>1.7210665430000001E-2</v>
      </c>
      <c r="J38" s="18">
        <v>1.1959029542E-2</v>
      </c>
      <c r="K38" s="18">
        <v>2.2906867962000001E-2</v>
      </c>
      <c r="L38" s="18">
        <v>6.2628270109999998E-3</v>
      </c>
      <c r="M38" s="31">
        <f t="shared" si="0"/>
        <v>1</v>
      </c>
      <c r="N38" s="19"/>
      <c r="O38" s="18">
        <v>5.4795775109000001E-2</v>
      </c>
      <c r="P38" s="18">
        <v>7.5376462982E-2</v>
      </c>
      <c r="Q38" s="18">
        <v>5.4531250328999997E-2</v>
      </c>
      <c r="R38" s="27">
        <v>7.2196627606E-2</v>
      </c>
      <c r="S38" s="28"/>
    </row>
    <row r="39" spans="1:19">
      <c r="A39" s="14" t="s">
        <v>19</v>
      </c>
      <c r="B39" s="12">
        <v>12</v>
      </c>
      <c r="C39" s="17">
        <v>54408.078125</v>
      </c>
      <c r="D39" s="17">
        <v>1104.5</v>
      </c>
      <c r="E39" s="17">
        <v>1096.4000000000001</v>
      </c>
      <c r="F39" s="17">
        <v>940.70996740357305</v>
      </c>
      <c r="G39" s="17">
        <v>975.18053940610696</v>
      </c>
      <c r="H39" s="17">
        <v>34.470572002533999</v>
      </c>
      <c r="I39" s="18">
        <v>9.0941955409999997E-2</v>
      </c>
      <c r="J39" s="18">
        <v>0.115182863991</v>
      </c>
      <c r="K39" s="18">
        <v>8.5245752878E-2</v>
      </c>
      <c r="L39" s="18">
        <v>0.10948666146</v>
      </c>
      <c r="M39" s="31">
        <f t="shared" si="0"/>
        <v>1</v>
      </c>
      <c r="N39" s="19"/>
    </row>
    <row r="40" spans="1:19">
      <c r="A40" s="14" t="s">
        <v>19</v>
      </c>
      <c r="B40" s="12">
        <v>13</v>
      </c>
      <c r="C40" s="17">
        <v>57829.33984375</v>
      </c>
      <c r="D40" s="17">
        <v>1125.7</v>
      </c>
      <c r="E40" s="17">
        <v>1117.2</v>
      </c>
      <c r="F40" s="17">
        <v>726.63167418156002</v>
      </c>
      <c r="G40" s="17">
        <v>796.97997279861102</v>
      </c>
      <c r="H40" s="17">
        <v>70.348298617050006</v>
      </c>
      <c r="I40" s="18">
        <v>0.23116738903</v>
      </c>
      <c r="J40" s="18">
        <v>0.28063876639800001</v>
      </c>
      <c r="K40" s="18">
        <v>0.225189892546</v>
      </c>
      <c r="L40" s="18">
        <v>0.27466126991399997</v>
      </c>
      <c r="M40" s="31">
        <f t="shared" si="0"/>
        <v>1</v>
      </c>
      <c r="N40" s="19"/>
      <c r="O40" s="6" t="s">
        <v>160</v>
      </c>
    </row>
    <row r="41" spans="1:19">
      <c r="A41" s="14" t="s">
        <v>19</v>
      </c>
      <c r="B41" s="12">
        <v>14</v>
      </c>
      <c r="C41" s="17">
        <v>61057.484375</v>
      </c>
      <c r="D41" s="17">
        <v>1001.8</v>
      </c>
      <c r="E41" s="17">
        <v>993.6</v>
      </c>
      <c r="F41" s="17">
        <v>947.23956084569295</v>
      </c>
      <c r="G41" s="17">
        <v>992.64098419401398</v>
      </c>
      <c r="H41" s="17">
        <v>45.401423348320002</v>
      </c>
      <c r="I41" s="18">
        <v>6.4409393850000003E-3</v>
      </c>
      <c r="J41" s="18">
        <v>3.8368803904999998E-2</v>
      </c>
      <c r="K41" s="18">
        <v>6.7441336499999996E-4</v>
      </c>
      <c r="L41" s="18">
        <v>3.2602277886000001E-2</v>
      </c>
      <c r="M41" s="31">
        <f t="shared" si="0"/>
        <v>1</v>
      </c>
      <c r="N41" s="19"/>
    </row>
    <row r="42" spans="1:19">
      <c r="A42" s="14" t="s">
        <v>19</v>
      </c>
      <c r="B42" s="12">
        <v>15</v>
      </c>
      <c r="C42" s="17">
        <v>63551.0546875</v>
      </c>
      <c r="D42" s="17">
        <v>1039.5999999999999</v>
      </c>
      <c r="E42" s="17">
        <v>1031.3</v>
      </c>
      <c r="F42" s="17">
        <v>1070.9790624422201</v>
      </c>
      <c r="G42" s="17">
        <v>1141.67207081437</v>
      </c>
      <c r="H42" s="17">
        <v>70.693008372153997</v>
      </c>
      <c r="I42" s="18">
        <v>7.1780640515999999E-2</v>
      </c>
      <c r="J42" s="18">
        <v>2.2066851225E-2</v>
      </c>
      <c r="K42" s="18">
        <v>7.7617490023999994E-2</v>
      </c>
      <c r="L42" s="18">
        <v>2.7903700731999999E-2</v>
      </c>
      <c r="M42" s="31">
        <f t="shared" si="0"/>
        <v>1</v>
      </c>
      <c r="N42" s="19"/>
      <c r="O42" s="4" t="s">
        <v>161</v>
      </c>
    </row>
    <row r="43" spans="1:19">
      <c r="A43" s="14" t="s">
        <v>19</v>
      </c>
      <c r="B43" s="12">
        <v>16</v>
      </c>
      <c r="C43" s="17">
        <v>65354.4609375</v>
      </c>
      <c r="D43" s="17">
        <v>1010.2</v>
      </c>
      <c r="E43" s="17">
        <v>1001.9</v>
      </c>
      <c r="F43" s="17">
        <v>1112.7077550403601</v>
      </c>
      <c r="G43" s="17">
        <v>1224.8032314280799</v>
      </c>
      <c r="H43" s="17">
        <v>112.095476387723</v>
      </c>
      <c r="I43" s="18">
        <v>0.15091647779699999</v>
      </c>
      <c r="J43" s="18">
        <v>7.2087028861000005E-2</v>
      </c>
      <c r="K43" s="18">
        <v>0.156753327305</v>
      </c>
      <c r="L43" s="18">
        <v>7.7923878367999994E-2</v>
      </c>
      <c r="M43" s="31">
        <f t="shared" si="0"/>
        <v>1</v>
      </c>
      <c r="N43" s="19"/>
      <c r="O43" s="8" t="s">
        <v>16</v>
      </c>
      <c r="P43" s="8" t="s">
        <v>162</v>
      </c>
    </row>
    <row r="44" spans="1:19">
      <c r="A44" s="14" t="s">
        <v>19</v>
      </c>
      <c r="B44" s="12">
        <v>17</v>
      </c>
      <c r="C44" s="17">
        <v>66123.328125</v>
      </c>
      <c r="D44" s="17">
        <v>861</v>
      </c>
      <c r="E44" s="17">
        <v>854.4</v>
      </c>
      <c r="F44" s="17">
        <v>1003.19744262245</v>
      </c>
      <c r="G44" s="17">
        <v>1112.0748180047699</v>
      </c>
      <c r="H44" s="17">
        <v>108.877375382317</v>
      </c>
      <c r="I44" s="18">
        <v>0.17656456962299999</v>
      </c>
      <c r="J44" s="18">
        <v>9.9998201561999997E-2</v>
      </c>
      <c r="K44" s="18">
        <v>0.181205919834</v>
      </c>
      <c r="L44" s="18">
        <v>0.10463955177299999</v>
      </c>
      <c r="M44" s="31">
        <f t="shared" si="0"/>
        <v>1</v>
      </c>
      <c r="N44" s="19"/>
      <c r="O44" s="14" t="s">
        <v>18</v>
      </c>
      <c r="P44" s="12">
        <v>1422</v>
      </c>
    </row>
    <row r="45" spans="1:19">
      <c r="A45" s="14" t="s">
        <v>19</v>
      </c>
      <c r="B45" s="12">
        <v>18</v>
      </c>
      <c r="C45" s="17">
        <v>65698.2265625</v>
      </c>
      <c r="D45" s="17">
        <v>784</v>
      </c>
      <c r="E45" s="17">
        <v>777.8</v>
      </c>
      <c r="F45" s="17">
        <v>1004.78748727149</v>
      </c>
      <c r="G45" s="17">
        <v>1101.69416686363</v>
      </c>
      <c r="H45" s="17">
        <v>96.906679592133003</v>
      </c>
      <c r="I45" s="18">
        <v>0.22341361945400001</v>
      </c>
      <c r="J45" s="18">
        <v>0.15526546221599999</v>
      </c>
      <c r="K45" s="18">
        <v>0.227773675712</v>
      </c>
      <c r="L45" s="18">
        <v>0.15962551847500001</v>
      </c>
      <c r="M45" s="31">
        <f t="shared" si="0"/>
        <v>1</v>
      </c>
      <c r="N45" s="19"/>
      <c r="O45" s="14" t="s">
        <v>19</v>
      </c>
      <c r="P45" s="12">
        <v>1422</v>
      </c>
    </row>
    <row r="46" spans="1:19">
      <c r="A46" s="14" t="s">
        <v>19</v>
      </c>
      <c r="B46" s="12">
        <v>19</v>
      </c>
      <c r="C46" s="17">
        <v>64227.3203125</v>
      </c>
      <c r="D46" s="17">
        <v>635.6</v>
      </c>
      <c r="E46" s="17">
        <v>630.4</v>
      </c>
      <c r="F46" s="17">
        <v>856.21062221156205</v>
      </c>
      <c r="G46" s="17">
        <v>946.51729945659599</v>
      </c>
      <c r="H46" s="17">
        <v>90.306677245033001</v>
      </c>
      <c r="I46" s="18">
        <v>0.21864788991299999</v>
      </c>
      <c r="J46" s="18">
        <v>0.15514108453600001</v>
      </c>
      <c r="K46" s="18">
        <v>0.22230471129099999</v>
      </c>
      <c r="L46" s="18">
        <v>0.15879790591500001</v>
      </c>
      <c r="M46" s="31">
        <f t="shared" si="0"/>
        <v>1</v>
      </c>
      <c r="N46" s="19"/>
      <c r="O46" s="14" t="s">
        <v>20</v>
      </c>
      <c r="P46" s="12">
        <v>1422</v>
      </c>
    </row>
    <row r="47" spans="1:19">
      <c r="A47" s="14" t="s">
        <v>19</v>
      </c>
      <c r="B47" s="12">
        <v>20</v>
      </c>
      <c r="C47" s="17">
        <v>61636.515625</v>
      </c>
      <c r="D47" s="17">
        <v>294.39999999999998</v>
      </c>
      <c r="E47" s="17">
        <v>291.60000000000002</v>
      </c>
      <c r="F47" s="17">
        <v>404.66159005473003</v>
      </c>
      <c r="G47" s="17">
        <v>426.73365652286299</v>
      </c>
      <c r="H47" s="17">
        <v>22.072066468132999</v>
      </c>
      <c r="I47" s="18">
        <v>9.3061643124000004E-2</v>
      </c>
      <c r="J47" s="18">
        <v>7.7539796100000002E-2</v>
      </c>
      <c r="K47" s="18">
        <v>9.5030700789E-2</v>
      </c>
      <c r="L47" s="18">
        <v>7.9508853764999998E-2</v>
      </c>
      <c r="M47" s="31">
        <f t="shared" si="0"/>
        <v>1</v>
      </c>
      <c r="N47" s="19"/>
      <c r="O47" s="14" t="s">
        <v>21</v>
      </c>
      <c r="P47" s="12">
        <v>1422</v>
      </c>
    </row>
    <row r="48" spans="1:19">
      <c r="A48" s="14" t="s">
        <v>19</v>
      </c>
      <c r="B48" s="12">
        <v>21</v>
      </c>
      <c r="C48" s="17">
        <v>59085.5390625</v>
      </c>
      <c r="D48" s="17">
        <v>37.700000000000003</v>
      </c>
      <c r="E48" s="17">
        <v>30.5</v>
      </c>
      <c r="F48" s="17">
        <v>35.264308428024997</v>
      </c>
      <c r="G48" s="17">
        <v>35.264308428024997</v>
      </c>
      <c r="H48" s="17">
        <v>0</v>
      </c>
      <c r="I48" s="18">
        <v>1.712863271E-3</v>
      </c>
      <c r="J48" s="18">
        <v>1.712863271E-3</v>
      </c>
      <c r="K48" s="18">
        <v>3.350427867E-3</v>
      </c>
      <c r="L48" s="18">
        <v>3.350427867E-3</v>
      </c>
      <c r="M48" s="31">
        <f t="shared" si="0"/>
        <v>1</v>
      </c>
      <c r="N48" s="19"/>
      <c r="O48" s="14" t="s">
        <v>22</v>
      </c>
      <c r="P48" s="12">
        <v>1422</v>
      </c>
    </row>
    <row r="49" spans="1:16">
      <c r="A49" s="14" t="s">
        <v>19</v>
      </c>
      <c r="B49" s="12">
        <v>22</v>
      </c>
      <c r="C49" s="17">
        <v>56850.9765625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v>0</v>
      </c>
      <c r="J49" s="18">
        <v>0</v>
      </c>
      <c r="K49" s="18">
        <v>0</v>
      </c>
      <c r="L49" s="18">
        <v>0</v>
      </c>
      <c r="M49" s="31">
        <f t="shared" si="0"/>
        <v>0</v>
      </c>
      <c r="N49" s="19"/>
      <c r="O49" s="14" t="s">
        <v>23</v>
      </c>
      <c r="P49" s="12">
        <v>1422</v>
      </c>
    </row>
    <row r="50" spans="1:16">
      <c r="A50" s="14" t="s">
        <v>19</v>
      </c>
      <c r="B50" s="12">
        <v>23</v>
      </c>
      <c r="C50" s="17">
        <v>53016.48046875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v>0</v>
      </c>
      <c r="J50" s="18">
        <v>0</v>
      </c>
      <c r="K50" s="18">
        <v>0</v>
      </c>
      <c r="L50" s="18">
        <v>0</v>
      </c>
      <c r="M50" s="31">
        <f t="shared" si="0"/>
        <v>0</v>
      </c>
      <c r="N50" s="19"/>
      <c r="O50" s="14" t="s">
        <v>24</v>
      </c>
      <c r="P50" s="12">
        <v>1422</v>
      </c>
    </row>
    <row r="51" spans="1:16">
      <c r="A51" s="14" t="s">
        <v>19</v>
      </c>
      <c r="B51" s="12">
        <v>24</v>
      </c>
      <c r="C51" s="17">
        <v>48711.26953125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v>0</v>
      </c>
      <c r="J51" s="18">
        <v>0</v>
      </c>
      <c r="K51" s="18">
        <v>0</v>
      </c>
      <c r="L51" s="18">
        <v>0</v>
      </c>
      <c r="M51" s="31">
        <f t="shared" si="0"/>
        <v>0</v>
      </c>
      <c r="N51" s="19"/>
      <c r="O51" s="14" t="s">
        <v>25</v>
      </c>
      <c r="P51" s="12">
        <v>1422</v>
      </c>
    </row>
    <row r="52" spans="1:16">
      <c r="A52" s="14" t="s">
        <v>20</v>
      </c>
      <c r="B52" s="12">
        <v>1</v>
      </c>
      <c r="C52" s="17">
        <v>45007.125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v>0</v>
      </c>
      <c r="J52" s="18">
        <v>0</v>
      </c>
      <c r="K52" s="18">
        <v>0</v>
      </c>
      <c r="L52" s="18">
        <v>0</v>
      </c>
      <c r="M52" s="31">
        <f t="shared" si="0"/>
        <v>0</v>
      </c>
      <c r="N52" s="19"/>
      <c r="O52" s="14" t="s">
        <v>26</v>
      </c>
      <c r="P52" s="12">
        <v>1422</v>
      </c>
    </row>
    <row r="53" spans="1:16">
      <c r="A53" s="14" t="s">
        <v>20</v>
      </c>
      <c r="B53" s="12">
        <v>2</v>
      </c>
      <c r="C53" s="17">
        <v>42286.98046875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8">
        <v>0</v>
      </c>
      <c r="J53" s="18">
        <v>0</v>
      </c>
      <c r="K53" s="18">
        <v>0</v>
      </c>
      <c r="L53" s="18">
        <v>0</v>
      </c>
      <c r="M53" s="31">
        <f t="shared" si="0"/>
        <v>0</v>
      </c>
      <c r="N53" s="19"/>
      <c r="O53" s="14" t="s">
        <v>27</v>
      </c>
      <c r="P53" s="12">
        <v>1422</v>
      </c>
    </row>
    <row r="54" spans="1:16">
      <c r="A54" s="14" t="s">
        <v>20</v>
      </c>
      <c r="B54" s="12">
        <v>3</v>
      </c>
      <c r="C54" s="17">
        <v>40240.20703125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8">
        <v>0</v>
      </c>
      <c r="J54" s="18">
        <v>0</v>
      </c>
      <c r="K54" s="18">
        <v>0</v>
      </c>
      <c r="L54" s="18">
        <v>0</v>
      </c>
      <c r="M54" s="31">
        <f t="shared" si="0"/>
        <v>0</v>
      </c>
      <c r="N54" s="19"/>
      <c r="O54" s="14" t="s">
        <v>28</v>
      </c>
      <c r="P54" s="12">
        <v>1422</v>
      </c>
    </row>
    <row r="55" spans="1:16">
      <c r="A55" s="14" t="s">
        <v>20</v>
      </c>
      <c r="B55" s="12">
        <v>4</v>
      </c>
      <c r="C55" s="17">
        <v>38847.76171875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8">
        <v>0</v>
      </c>
      <c r="J55" s="18">
        <v>0</v>
      </c>
      <c r="K55" s="18">
        <v>0</v>
      </c>
      <c r="L55" s="18">
        <v>0</v>
      </c>
      <c r="M55" s="31">
        <f t="shared" si="0"/>
        <v>0</v>
      </c>
      <c r="N55" s="19"/>
      <c r="O55" s="14" t="s">
        <v>29</v>
      </c>
      <c r="P55" s="12">
        <v>1422</v>
      </c>
    </row>
    <row r="56" spans="1:16">
      <c r="A56" s="14" t="s">
        <v>20</v>
      </c>
      <c r="B56" s="12">
        <v>5</v>
      </c>
      <c r="C56" s="17">
        <v>38271.8125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v>0</v>
      </c>
      <c r="J56" s="18">
        <v>0</v>
      </c>
      <c r="K56" s="18">
        <v>0</v>
      </c>
      <c r="L56" s="18">
        <v>0</v>
      </c>
      <c r="M56" s="31">
        <f t="shared" si="0"/>
        <v>0</v>
      </c>
      <c r="N56" s="19"/>
      <c r="O56" s="14" t="s">
        <v>30</v>
      </c>
      <c r="P56" s="12">
        <v>1422</v>
      </c>
    </row>
    <row r="57" spans="1:16">
      <c r="A57" s="14" t="s">
        <v>20</v>
      </c>
      <c r="B57" s="12">
        <v>6</v>
      </c>
      <c r="C57" s="17">
        <v>38917.73828125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v>0</v>
      </c>
      <c r="J57" s="18">
        <v>0</v>
      </c>
      <c r="K57" s="18">
        <v>0</v>
      </c>
      <c r="L57" s="18">
        <v>0</v>
      </c>
      <c r="M57" s="31">
        <f t="shared" si="0"/>
        <v>0</v>
      </c>
      <c r="N57" s="19"/>
      <c r="O57" s="14" t="s">
        <v>31</v>
      </c>
      <c r="P57" s="12">
        <v>1422</v>
      </c>
    </row>
    <row r="58" spans="1:16">
      <c r="A58" s="14" t="s">
        <v>20</v>
      </c>
      <c r="B58" s="12">
        <v>7</v>
      </c>
      <c r="C58" s="17">
        <v>40299.2421875</v>
      </c>
      <c r="D58" s="17">
        <v>0</v>
      </c>
      <c r="E58" s="17">
        <v>0</v>
      </c>
      <c r="F58" s="17">
        <v>1.0627223175999999E-2</v>
      </c>
      <c r="G58" s="17">
        <v>1.0627223175999999E-2</v>
      </c>
      <c r="H58" s="17">
        <v>0</v>
      </c>
      <c r="I58" s="18">
        <v>7.4734340201650499E-6</v>
      </c>
      <c r="J58" s="18">
        <v>7.4734340201650499E-6</v>
      </c>
      <c r="K58" s="18">
        <v>7.4734340201650499E-6</v>
      </c>
      <c r="L58" s="18">
        <v>7.4734340201650499E-6</v>
      </c>
      <c r="M58" s="31">
        <f t="shared" si="0"/>
        <v>0</v>
      </c>
      <c r="N58" s="19"/>
      <c r="O58" s="14" t="s">
        <v>32</v>
      </c>
      <c r="P58" s="12">
        <v>1422</v>
      </c>
    </row>
    <row r="59" spans="1:16">
      <c r="A59" s="14" t="s">
        <v>20</v>
      </c>
      <c r="B59" s="12">
        <v>8</v>
      </c>
      <c r="C59" s="17">
        <v>41063.69140625</v>
      </c>
      <c r="D59" s="17">
        <v>74.099999999999994</v>
      </c>
      <c r="E59" s="17">
        <v>70.7</v>
      </c>
      <c r="F59" s="17">
        <v>57.904245341479999</v>
      </c>
      <c r="G59" s="17">
        <v>57.904245341479999</v>
      </c>
      <c r="H59" s="17">
        <v>0</v>
      </c>
      <c r="I59" s="18">
        <v>1.1389419591E-2</v>
      </c>
      <c r="J59" s="18">
        <v>1.1389419591E-2</v>
      </c>
      <c r="K59" s="18">
        <v>8.9984209969999999E-3</v>
      </c>
      <c r="L59" s="18">
        <v>8.9984209969999999E-3</v>
      </c>
      <c r="M59" s="31">
        <f t="shared" si="0"/>
        <v>1</v>
      </c>
      <c r="N59" s="19"/>
      <c r="O59" s="14" t="s">
        <v>33</v>
      </c>
      <c r="P59" s="12">
        <v>1422</v>
      </c>
    </row>
    <row r="60" spans="1:16">
      <c r="A60" s="14" t="s">
        <v>20</v>
      </c>
      <c r="B60" s="12">
        <v>9</v>
      </c>
      <c r="C60" s="17">
        <v>43598.28125</v>
      </c>
      <c r="D60" s="17">
        <v>501.7</v>
      </c>
      <c r="E60" s="17">
        <v>500.4</v>
      </c>
      <c r="F60" s="17">
        <v>396.44340960416503</v>
      </c>
      <c r="G60" s="17">
        <v>396.44340960416503</v>
      </c>
      <c r="H60" s="17">
        <v>0</v>
      </c>
      <c r="I60" s="18">
        <v>7.4020105762999999E-2</v>
      </c>
      <c r="J60" s="18">
        <v>7.4020105762999999E-2</v>
      </c>
      <c r="K60" s="18">
        <v>7.3105900419000003E-2</v>
      </c>
      <c r="L60" s="18">
        <v>7.3105900419000003E-2</v>
      </c>
      <c r="M60" s="31">
        <f t="shared" si="0"/>
        <v>1</v>
      </c>
      <c r="N60" s="19"/>
      <c r="O60" s="14" t="s">
        <v>34</v>
      </c>
      <c r="P60" s="12">
        <v>1422</v>
      </c>
    </row>
    <row r="61" spans="1:16">
      <c r="A61" s="14" t="s">
        <v>20</v>
      </c>
      <c r="B61" s="12">
        <v>10</v>
      </c>
      <c r="C61" s="17">
        <v>47495.4609375</v>
      </c>
      <c r="D61" s="17">
        <v>841.9</v>
      </c>
      <c r="E61" s="17">
        <v>837.7</v>
      </c>
      <c r="F61" s="17">
        <v>608.49040277176402</v>
      </c>
      <c r="G61" s="17">
        <v>608.49040277176402</v>
      </c>
      <c r="H61" s="17">
        <v>0</v>
      </c>
      <c r="I61" s="18">
        <v>0.16414177020199999</v>
      </c>
      <c r="J61" s="18">
        <v>0.16414177020199999</v>
      </c>
      <c r="K61" s="18">
        <v>0.16118818370400001</v>
      </c>
      <c r="L61" s="18">
        <v>0.16118818370400001</v>
      </c>
      <c r="M61" s="31">
        <f t="shared" si="0"/>
        <v>1</v>
      </c>
      <c r="N61" s="19"/>
      <c r="O61" s="14" t="s">
        <v>35</v>
      </c>
      <c r="P61" s="12">
        <v>1422</v>
      </c>
    </row>
    <row r="62" spans="1:16">
      <c r="A62" s="14" t="s">
        <v>20</v>
      </c>
      <c r="B62" s="12">
        <v>11</v>
      </c>
      <c r="C62" s="17">
        <v>51992.48046875</v>
      </c>
      <c r="D62" s="17">
        <v>986</v>
      </c>
      <c r="E62" s="17">
        <v>980.3</v>
      </c>
      <c r="F62" s="17">
        <v>896.42662201378005</v>
      </c>
      <c r="G62" s="17">
        <v>947.53901617394604</v>
      </c>
      <c r="H62" s="17">
        <v>51.112394160165003</v>
      </c>
      <c r="I62" s="18">
        <v>2.7047105362000001E-2</v>
      </c>
      <c r="J62" s="18">
        <v>6.2991123758999998E-2</v>
      </c>
      <c r="K62" s="18">
        <v>2.3038666544000001E-2</v>
      </c>
      <c r="L62" s="18">
        <v>5.8982684941000001E-2</v>
      </c>
      <c r="M62" s="31">
        <f t="shared" si="0"/>
        <v>1</v>
      </c>
      <c r="N62" s="19"/>
      <c r="O62" s="14" t="s">
        <v>36</v>
      </c>
      <c r="P62" s="12">
        <v>1422</v>
      </c>
    </row>
    <row r="63" spans="1:16">
      <c r="A63" s="14" t="s">
        <v>20</v>
      </c>
      <c r="B63" s="12">
        <v>12</v>
      </c>
      <c r="C63" s="17">
        <v>56030.59375</v>
      </c>
      <c r="D63" s="17">
        <v>1049.0999999999999</v>
      </c>
      <c r="E63" s="17">
        <v>1043</v>
      </c>
      <c r="F63" s="17">
        <v>967.49603544195497</v>
      </c>
      <c r="G63" s="17">
        <v>1041.3854518379101</v>
      </c>
      <c r="H63" s="17">
        <v>73.889416395954996</v>
      </c>
      <c r="I63" s="18">
        <v>5.4251393540000001E-3</v>
      </c>
      <c r="J63" s="18">
        <v>5.7386754259999999E-2</v>
      </c>
      <c r="K63" s="18">
        <v>1.1354065830000001E-3</v>
      </c>
      <c r="L63" s="18">
        <v>5.3097021489000001E-2</v>
      </c>
      <c r="M63" s="31">
        <f t="shared" si="0"/>
        <v>1</v>
      </c>
      <c r="N63" s="19"/>
      <c r="O63" s="14" t="s">
        <v>37</v>
      </c>
      <c r="P63" s="12">
        <v>1422</v>
      </c>
    </row>
    <row r="64" spans="1:16">
      <c r="A64" s="14" t="s">
        <v>20</v>
      </c>
      <c r="B64" s="12">
        <v>13</v>
      </c>
      <c r="C64" s="17">
        <v>59345.53125</v>
      </c>
      <c r="D64" s="17">
        <v>1059.3</v>
      </c>
      <c r="E64" s="17">
        <v>1053.3</v>
      </c>
      <c r="F64" s="17">
        <v>966.09735301958199</v>
      </c>
      <c r="G64" s="17">
        <v>1019.41193840239</v>
      </c>
      <c r="H64" s="17">
        <v>53.314585382804999</v>
      </c>
      <c r="I64" s="18">
        <v>2.8050676228000001E-2</v>
      </c>
      <c r="J64" s="18">
        <v>6.5543352306000002E-2</v>
      </c>
      <c r="K64" s="18">
        <v>2.3831266946000001E-2</v>
      </c>
      <c r="L64" s="18">
        <v>6.1323943024000002E-2</v>
      </c>
      <c r="M64" s="31">
        <f t="shared" si="0"/>
        <v>1</v>
      </c>
      <c r="N64" s="19"/>
      <c r="O64" s="14" t="s">
        <v>38</v>
      </c>
      <c r="P64" s="12">
        <v>1422</v>
      </c>
    </row>
    <row r="65" spans="1:16">
      <c r="A65" s="14" t="s">
        <v>20</v>
      </c>
      <c r="B65" s="12">
        <v>14</v>
      </c>
      <c r="C65" s="17">
        <v>62429.99609375</v>
      </c>
      <c r="D65" s="17">
        <v>1181.5</v>
      </c>
      <c r="E65" s="17">
        <v>1173.8</v>
      </c>
      <c r="F65" s="17">
        <v>1119.5079148187399</v>
      </c>
      <c r="G65" s="17">
        <v>1240.90111177842</v>
      </c>
      <c r="H65" s="17">
        <v>121.393196959677</v>
      </c>
      <c r="I65" s="18">
        <v>4.1772933739999997E-2</v>
      </c>
      <c r="J65" s="18">
        <v>4.3594996610999998E-2</v>
      </c>
      <c r="K65" s="18">
        <v>4.7187842319000001E-2</v>
      </c>
      <c r="L65" s="18">
        <v>3.8180088031000002E-2</v>
      </c>
      <c r="M65" s="31">
        <f t="shared" si="0"/>
        <v>1</v>
      </c>
      <c r="N65" s="19"/>
      <c r="O65" s="14" t="s">
        <v>39</v>
      </c>
      <c r="P65" s="12">
        <v>1422</v>
      </c>
    </row>
    <row r="66" spans="1:16">
      <c r="A66" s="14" t="s">
        <v>20</v>
      </c>
      <c r="B66" s="12">
        <v>15</v>
      </c>
      <c r="C66" s="17">
        <v>64878.39453125</v>
      </c>
      <c r="D66" s="17">
        <v>1166.0999999999999</v>
      </c>
      <c r="E66" s="17">
        <v>1158.4000000000001</v>
      </c>
      <c r="F66" s="17">
        <v>1078.87808493892</v>
      </c>
      <c r="G66" s="17">
        <v>1214.76381044547</v>
      </c>
      <c r="H66" s="17">
        <v>135.88572550654499</v>
      </c>
      <c r="I66" s="18">
        <v>3.4222088919999998E-2</v>
      </c>
      <c r="J66" s="18">
        <v>6.1337493010000001E-2</v>
      </c>
      <c r="K66" s="18">
        <v>3.96369975E-2</v>
      </c>
      <c r="L66" s="18">
        <v>5.5922584430999997E-2</v>
      </c>
      <c r="M66" s="31">
        <f t="shared" si="0"/>
        <v>1</v>
      </c>
      <c r="N66" s="19"/>
      <c r="O66" s="14" t="s">
        <v>40</v>
      </c>
      <c r="P66" s="12">
        <v>1422</v>
      </c>
    </row>
    <row r="67" spans="1:16">
      <c r="A67" s="14" t="s">
        <v>20</v>
      </c>
      <c r="B67" s="12">
        <v>16</v>
      </c>
      <c r="C67" s="17">
        <v>66213.2578125</v>
      </c>
      <c r="D67" s="17">
        <v>1153.5</v>
      </c>
      <c r="E67" s="17">
        <v>1145.8</v>
      </c>
      <c r="F67" s="17">
        <v>952.11951898627899</v>
      </c>
      <c r="G67" s="17">
        <v>1068.0990400319599</v>
      </c>
      <c r="H67" s="17">
        <v>115.979521045685</v>
      </c>
      <c r="I67" s="18">
        <v>6.0056933872999999E-2</v>
      </c>
      <c r="J67" s="18">
        <v>0.14161777849000001</v>
      </c>
      <c r="K67" s="18">
        <v>5.4642025293000003E-2</v>
      </c>
      <c r="L67" s="18">
        <v>0.136202869911</v>
      </c>
      <c r="M67" s="31">
        <f t="shared" si="0"/>
        <v>1</v>
      </c>
      <c r="N67" s="19"/>
      <c r="O67" s="14" t="s">
        <v>41</v>
      </c>
      <c r="P67" s="12">
        <v>1422</v>
      </c>
    </row>
    <row r="68" spans="1:16">
      <c r="A68" s="14" t="s">
        <v>20</v>
      </c>
      <c r="B68" s="12">
        <v>17</v>
      </c>
      <c r="C68" s="17">
        <v>66896.2890625</v>
      </c>
      <c r="D68" s="17">
        <v>1032.5</v>
      </c>
      <c r="E68" s="17">
        <v>1025.7</v>
      </c>
      <c r="F68" s="17">
        <v>990.35688498369598</v>
      </c>
      <c r="G68" s="17">
        <v>1157.5214144765</v>
      </c>
      <c r="H68" s="17">
        <v>167.164529492805</v>
      </c>
      <c r="I68" s="18">
        <v>8.7919419462999998E-2</v>
      </c>
      <c r="J68" s="18">
        <v>2.9636508450000001E-2</v>
      </c>
      <c r="K68" s="18">
        <v>9.2701416649999993E-2</v>
      </c>
      <c r="L68" s="18">
        <v>2.4854511263E-2</v>
      </c>
      <c r="M68" s="31">
        <f t="shared" si="0"/>
        <v>1</v>
      </c>
      <c r="N68" s="19"/>
      <c r="O68" s="14" t="s">
        <v>42</v>
      </c>
      <c r="P68" s="12">
        <v>1422</v>
      </c>
    </row>
    <row r="69" spans="1:16">
      <c r="A69" s="14" t="s">
        <v>20</v>
      </c>
      <c r="B69" s="12">
        <v>18</v>
      </c>
      <c r="C69" s="17">
        <v>66357.5703125</v>
      </c>
      <c r="D69" s="17">
        <v>960.3</v>
      </c>
      <c r="E69" s="17">
        <v>953.8</v>
      </c>
      <c r="F69" s="17">
        <v>1006.5556466602</v>
      </c>
      <c r="G69" s="17">
        <v>1189.7148356088001</v>
      </c>
      <c r="H69" s="17">
        <v>183.15918894860499</v>
      </c>
      <c r="I69" s="18">
        <v>0.16133251449200001</v>
      </c>
      <c r="J69" s="18">
        <v>3.2528584148999999E-2</v>
      </c>
      <c r="K69" s="18">
        <v>0.16590354121500001</v>
      </c>
      <c r="L69" s="18">
        <v>3.7099610871999998E-2</v>
      </c>
      <c r="M69" s="31">
        <f t="shared" ref="M69:M132" si="1">IF(F69&gt;5,1,0)</f>
        <v>1</v>
      </c>
      <c r="N69" s="19"/>
      <c r="O69" s="14" t="s">
        <v>43</v>
      </c>
      <c r="P69" s="12">
        <v>1422</v>
      </c>
    </row>
    <row r="70" spans="1:16">
      <c r="A70" s="14" t="s">
        <v>20</v>
      </c>
      <c r="B70" s="12">
        <v>19</v>
      </c>
      <c r="C70" s="17">
        <v>64529.15234375</v>
      </c>
      <c r="D70" s="17">
        <v>810</v>
      </c>
      <c r="E70" s="17">
        <v>804</v>
      </c>
      <c r="F70" s="17">
        <v>837.31397210611306</v>
      </c>
      <c r="G70" s="17">
        <v>955.79159830914602</v>
      </c>
      <c r="H70" s="17">
        <v>118.477626203033</v>
      </c>
      <c r="I70" s="18">
        <v>0.10252573720700001</v>
      </c>
      <c r="J70" s="18">
        <v>1.9208137908000002E-2</v>
      </c>
      <c r="K70" s="18">
        <v>0.10674514649</v>
      </c>
      <c r="L70" s="18">
        <v>2.3427547191E-2</v>
      </c>
      <c r="M70" s="31">
        <f t="shared" si="1"/>
        <v>1</v>
      </c>
      <c r="N70" s="19"/>
      <c r="O70" s="14" t="s">
        <v>44</v>
      </c>
      <c r="P70" s="12">
        <v>1422</v>
      </c>
    </row>
    <row r="71" spans="1:16">
      <c r="A71" s="14" t="s">
        <v>20</v>
      </c>
      <c r="B71" s="12">
        <v>20</v>
      </c>
      <c r="C71" s="17">
        <v>61716.98828125</v>
      </c>
      <c r="D71" s="17">
        <v>308.39999999999998</v>
      </c>
      <c r="E71" s="17">
        <v>305.89999999999998</v>
      </c>
      <c r="F71" s="17">
        <v>385.36291415024101</v>
      </c>
      <c r="G71" s="17">
        <v>402.09676742456003</v>
      </c>
      <c r="H71" s="17">
        <v>16.733853274318999</v>
      </c>
      <c r="I71" s="18">
        <v>6.5890835038000001E-2</v>
      </c>
      <c r="J71" s="18">
        <v>5.4123005730999998E-2</v>
      </c>
      <c r="K71" s="18">
        <v>6.7648922239000001E-2</v>
      </c>
      <c r="L71" s="18">
        <v>5.5881092931999998E-2</v>
      </c>
      <c r="M71" s="31">
        <f t="shared" si="1"/>
        <v>1</v>
      </c>
      <c r="N71" s="19"/>
      <c r="O71" s="14" t="s">
        <v>45</v>
      </c>
      <c r="P71" s="12">
        <v>1422</v>
      </c>
    </row>
    <row r="72" spans="1:16">
      <c r="A72" s="14" t="s">
        <v>20</v>
      </c>
      <c r="B72" s="12">
        <v>21</v>
      </c>
      <c r="C72" s="17">
        <v>59056.1171875</v>
      </c>
      <c r="D72" s="17">
        <v>39.799999999999997</v>
      </c>
      <c r="E72" s="17">
        <v>31</v>
      </c>
      <c r="F72" s="17">
        <v>15.708994399750001</v>
      </c>
      <c r="G72" s="17">
        <v>15.611883286281</v>
      </c>
      <c r="H72" s="17">
        <v>-9.7111113467999999E-2</v>
      </c>
      <c r="I72" s="18">
        <v>1.7009927365E-2</v>
      </c>
      <c r="J72" s="18">
        <v>1.6941635443000001E-2</v>
      </c>
      <c r="K72" s="18">
        <v>1.0821460417E-2</v>
      </c>
      <c r="L72" s="18">
        <v>1.0753168495E-2</v>
      </c>
      <c r="M72" s="31">
        <f t="shared" si="1"/>
        <v>1</v>
      </c>
      <c r="N72" s="19"/>
      <c r="O72" s="14" t="s">
        <v>46</v>
      </c>
      <c r="P72" s="12">
        <v>1422</v>
      </c>
    </row>
    <row r="73" spans="1:16">
      <c r="A73" s="14" t="s">
        <v>20</v>
      </c>
      <c r="B73" s="12">
        <v>22</v>
      </c>
      <c r="C73" s="17">
        <v>56650.98828125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8">
        <v>0</v>
      </c>
      <c r="J73" s="18">
        <v>0</v>
      </c>
      <c r="K73" s="18">
        <v>0</v>
      </c>
      <c r="L73" s="18">
        <v>0</v>
      </c>
      <c r="M73" s="31">
        <f t="shared" si="1"/>
        <v>0</v>
      </c>
      <c r="N73" s="19"/>
      <c r="O73" s="14" t="s">
        <v>47</v>
      </c>
      <c r="P73" s="12">
        <v>1422</v>
      </c>
    </row>
    <row r="74" spans="1:16">
      <c r="A74" s="14" t="s">
        <v>20</v>
      </c>
      <c r="B74" s="12">
        <v>23</v>
      </c>
      <c r="C74" s="17">
        <v>53032.91015625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8">
        <v>0</v>
      </c>
      <c r="J74" s="18">
        <v>0</v>
      </c>
      <c r="K74" s="18">
        <v>0</v>
      </c>
      <c r="L74" s="18">
        <v>0</v>
      </c>
      <c r="M74" s="31">
        <f t="shared" si="1"/>
        <v>0</v>
      </c>
      <c r="N74" s="19"/>
      <c r="O74" s="14" t="s">
        <v>48</v>
      </c>
      <c r="P74" s="12">
        <v>1422</v>
      </c>
    </row>
    <row r="75" spans="1:16">
      <c r="A75" s="14" t="s">
        <v>20</v>
      </c>
      <c r="B75" s="12">
        <v>24</v>
      </c>
      <c r="C75" s="17">
        <v>49252.9140625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8">
        <v>0</v>
      </c>
      <c r="J75" s="18">
        <v>0</v>
      </c>
      <c r="K75" s="18">
        <v>0</v>
      </c>
      <c r="L75" s="18">
        <v>0</v>
      </c>
      <c r="M75" s="31">
        <f t="shared" si="1"/>
        <v>0</v>
      </c>
      <c r="N75" s="19"/>
    </row>
    <row r="76" spans="1:16">
      <c r="A76" s="14" t="s">
        <v>21</v>
      </c>
      <c r="B76" s="12">
        <v>1</v>
      </c>
      <c r="C76" s="17">
        <v>45846.3203125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8">
        <v>0</v>
      </c>
      <c r="J76" s="18">
        <v>0</v>
      </c>
      <c r="K76" s="18">
        <v>0</v>
      </c>
      <c r="L76" s="18">
        <v>0</v>
      </c>
      <c r="M76" s="31">
        <f t="shared" si="1"/>
        <v>0</v>
      </c>
      <c r="N76" s="19"/>
    </row>
    <row r="77" spans="1:16">
      <c r="A77" s="14" t="s">
        <v>21</v>
      </c>
      <c r="B77" s="12">
        <v>2</v>
      </c>
      <c r="C77" s="17">
        <v>43093.4609375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8">
        <v>0</v>
      </c>
      <c r="J77" s="18">
        <v>0</v>
      </c>
      <c r="K77" s="18">
        <v>0</v>
      </c>
      <c r="L77" s="18">
        <v>0</v>
      </c>
      <c r="M77" s="31">
        <f t="shared" si="1"/>
        <v>0</v>
      </c>
      <c r="N77" s="19"/>
    </row>
    <row r="78" spans="1:16">
      <c r="A78" s="14" t="s">
        <v>21</v>
      </c>
      <c r="B78" s="12">
        <v>3</v>
      </c>
      <c r="C78" s="17">
        <v>40881.4375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8">
        <v>0</v>
      </c>
      <c r="J78" s="18">
        <v>0</v>
      </c>
      <c r="K78" s="18">
        <v>0</v>
      </c>
      <c r="L78" s="18">
        <v>0</v>
      </c>
      <c r="M78" s="31">
        <f t="shared" si="1"/>
        <v>0</v>
      </c>
      <c r="N78" s="19"/>
    </row>
    <row r="79" spans="1:16">
      <c r="A79" s="14" t="s">
        <v>21</v>
      </c>
      <c r="B79" s="12">
        <v>4</v>
      </c>
      <c r="C79" s="17">
        <v>39209.40625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8">
        <v>0</v>
      </c>
      <c r="J79" s="18">
        <v>0</v>
      </c>
      <c r="K79" s="18">
        <v>0</v>
      </c>
      <c r="L79" s="18">
        <v>0</v>
      </c>
      <c r="M79" s="31">
        <f t="shared" si="1"/>
        <v>0</v>
      </c>
      <c r="N79" s="19"/>
    </row>
    <row r="80" spans="1:16">
      <c r="A80" s="14" t="s">
        <v>21</v>
      </c>
      <c r="B80" s="12">
        <v>5</v>
      </c>
      <c r="C80" s="17">
        <v>38280.94140625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v>0</v>
      </c>
      <c r="J80" s="18">
        <v>0</v>
      </c>
      <c r="K80" s="18">
        <v>0</v>
      </c>
      <c r="L80" s="18">
        <v>0</v>
      </c>
      <c r="M80" s="31">
        <f t="shared" si="1"/>
        <v>0</v>
      </c>
      <c r="N80" s="19"/>
    </row>
    <row r="81" spans="1:14">
      <c r="A81" s="14" t="s">
        <v>21</v>
      </c>
      <c r="B81" s="12">
        <v>6</v>
      </c>
      <c r="C81" s="17">
        <v>38076.48046875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v>0</v>
      </c>
      <c r="J81" s="18">
        <v>0</v>
      </c>
      <c r="K81" s="18">
        <v>0</v>
      </c>
      <c r="L81" s="18">
        <v>0</v>
      </c>
      <c r="M81" s="31">
        <f t="shared" si="1"/>
        <v>0</v>
      </c>
      <c r="N81" s="19"/>
    </row>
    <row r="82" spans="1:14">
      <c r="A82" s="14" t="s">
        <v>21</v>
      </c>
      <c r="B82" s="12">
        <v>7</v>
      </c>
      <c r="C82" s="17">
        <v>38367.84765625</v>
      </c>
      <c r="D82" s="17">
        <v>0</v>
      </c>
      <c r="E82" s="17">
        <v>0</v>
      </c>
      <c r="F82" s="17">
        <v>6.0172327379999996E-3</v>
      </c>
      <c r="G82" s="17">
        <v>6.0172327379999996E-3</v>
      </c>
      <c r="H82" s="17">
        <v>0</v>
      </c>
      <c r="I82" s="18">
        <v>4.2315279451626897E-6</v>
      </c>
      <c r="J82" s="18">
        <v>4.2315279451626897E-6</v>
      </c>
      <c r="K82" s="18">
        <v>4.2315279451626897E-6</v>
      </c>
      <c r="L82" s="18">
        <v>4.2315279451626897E-6</v>
      </c>
      <c r="M82" s="31">
        <f t="shared" si="1"/>
        <v>0</v>
      </c>
      <c r="N82" s="19"/>
    </row>
    <row r="83" spans="1:14">
      <c r="A83" s="14" t="s">
        <v>21</v>
      </c>
      <c r="B83" s="12">
        <v>8</v>
      </c>
      <c r="C83" s="17">
        <v>38839.30859375</v>
      </c>
      <c r="D83" s="17">
        <v>53.3</v>
      </c>
      <c r="E83" s="17">
        <v>45.8</v>
      </c>
      <c r="F83" s="17">
        <v>23.246752848063</v>
      </c>
      <c r="G83" s="17">
        <v>23.246752848063</v>
      </c>
      <c r="H83" s="17">
        <v>0</v>
      </c>
      <c r="I83" s="18">
        <v>2.1134491668000001E-2</v>
      </c>
      <c r="J83" s="18">
        <v>2.1134491668000001E-2</v>
      </c>
      <c r="K83" s="18">
        <v>1.5860230063999999E-2</v>
      </c>
      <c r="L83" s="18">
        <v>1.5860230063999999E-2</v>
      </c>
      <c r="M83" s="31">
        <f t="shared" si="1"/>
        <v>1</v>
      </c>
      <c r="N83" s="19"/>
    </row>
    <row r="84" spans="1:14">
      <c r="A84" s="14" t="s">
        <v>21</v>
      </c>
      <c r="B84" s="12">
        <v>9</v>
      </c>
      <c r="C84" s="17">
        <v>41756.375</v>
      </c>
      <c r="D84" s="17">
        <v>332.8</v>
      </c>
      <c r="E84" s="17">
        <v>331.2</v>
      </c>
      <c r="F84" s="17">
        <v>205.23904218461001</v>
      </c>
      <c r="G84" s="17">
        <v>205.23904218461001</v>
      </c>
      <c r="H84" s="17">
        <v>0</v>
      </c>
      <c r="I84" s="18">
        <v>8.9705314918999995E-2</v>
      </c>
      <c r="J84" s="18">
        <v>8.9705314918999995E-2</v>
      </c>
      <c r="K84" s="18">
        <v>8.8580139109999997E-2</v>
      </c>
      <c r="L84" s="18">
        <v>8.8580139109999997E-2</v>
      </c>
      <c r="M84" s="31">
        <f t="shared" si="1"/>
        <v>1</v>
      </c>
      <c r="N84" s="19"/>
    </row>
    <row r="85" spans="1:14">
      <c r="A85" s="14" t="s">
        <v>21</v>
      </c>
      <c r="B85" s="12">
        <v>10</v>
      </c>
      <c r="C85" s="17">
        <v>45769.6328125</v>
      </c>
      <c r="D85" s="17">
        <v>625.70000000000005</v>
      </c>
      <c r="E85" s="17">
        <v>621.9</v>
      </c>
      <c r="F85" s="17">
        <v>496.013756061528</v>
      </c>
      <c r="G85" s="17">
        <v>496.013756061528</v>
      </c>
      <c r="H85" s="17">
        <v>0</v>
      </c>
      <c r="I85" s="18">
        <v>9.1199890251999996E-2</v>
      </c>
      <c r="J85" s="18">
        <v>9.1199890251999996E-2</v>
      </c>
      <c r="K85" s="18">
        <v>8.8527597705999994E-2</v>
      </c>
      <c r="L85" s="18">
        <v>8.8527597705999994E-2</v>
      </c>
      <c r="M85" s="31">
        <f t="shared" si="1"/>
        <v>1</v>
      </c>
      <c r="N85" s="19"/>
    </row>
    <row r="86" spans="1:14">
      <c r="A86" s="14" t="s">
        <v>21</v>
      </c>
      <c r="B86" s="12">
        <v>11</v>
      </c>
      <c r="C86" s="17">
        <v>50046.54296875</v>
      </c>
      <c r="D86" s="17">
        <v>865.2</v>
      </c>
      <c r="E86" s="17">
        <v>858.9</v>
      </c>
      <c r="F86" s="17">
        <v>791.11902289840896</v>
      </c>
      <c r="G86" s="17">
        <v>799.01053329388299</v>
      </c>
      <c r="H86" s="17">
        <v>7.8915103954730004</v>
      </c>
      <c r="I86" s="18">
        <v>4.6546741705999997E-2</v>
      </c>
      <c r="J86" s="18">
        <v>5.2096327074999997E-2</v>
      </c>
      <c r="K86" s="18">
        <v>4.2116361959000002E-2</v>
      </c>
      <c r="L86" s="18">
        <v>4.7665947328000002E-2</v>
      </c>
      <c r="M86" s="31">
        <f t="shared" si="1"/>
        <v>1</v>
      </c>
      <c r="N86" s="19"/>
    </row>
    <row r="87" spans="1:14">
      <c r="A87" s="14" t="s">
        <v>21</v>
      </c>
      <c r="B87" s="12">
        <v>12</v>
      </c>
      <c r="C87" s="17">
        <v>53763.98046875</v>
      </c>
      <c r="D87" s="17">
        <v>981.9</v>
      </c>
      <c r="E87" s="17">
        <v>975.2</v>
      </c>
      <c r="F87" s="17">
        <v>921.07311835050598</v>
      </c>
      <c r="G87" s="17">
        <v>984.88986493084201</v>
      </c>
      <c r="H87" s="17">
        <v>63.816746580335</v>
      </c>
      <c r="I87" s="18">
        <v>2.1025773070000001E-3</v>
      </c>
      <c r="J87" s="18">
        <v>4.2775584844E-2</v>
      </c>
      <c r="K87" s="18">
        <v>6.8142510060000003E-3</v>
      </c>
      <c r="L87" s="18">
        <v>3.8063911144999997E-2</v>
      </c>
      <c r="M87" s="31">
        <f t="shared" si="1"/>
        <v>1</v>
      </c>
      <c r="N87" s="19"/>
    </row>
    <row r="88" spans="1:14">
      <c r="A88" s="14" t="s">
        <v>21</v>
      </c>
      <c r="B88" s="12">
        <v>13</v>
      </c>
      <c r="C88" s="17">
        <v>56751.890625</v>
      </c>
      <c r="D88" s="17">
        <v>1019.2</v>
      </c>
      <c r="E88" s="17">
        <v>1011.6</v>
      </c>
      <c r="F88" s="17">
        <v>1085.0053074354601</v>
      </c>
      <c r="G88" s="17">
        <v>1188.2654208771401</v>
      </c>
      <c r="H88" s="17">
        <v>103.26011344168001</v>
      </c>
      <c r="I88" s="18">
        <v>0.118892701038</v>
      </c>
      <c r="J88" s="18">
        <v>4.6276587506999999E-2</v>
      </c>
      <c r="K88" s="18">
        <v>0.12423728613</v>
      </c>
      <c r="L88" s="18">
        <v>5.1621172597999997E-2</v>
      </c>
      <c r="M88" s="31">
        <f t="shared" si="1"/>
        <v>1</v>
      </c>
      <c r="N88" s="19"/>
    </row>
    <row r="89" spans="1:14">
      <c r="A89" s="14" t="s">
        <v>21</v>
      </c>
      <c r="B89" s="12">
        <v>14</v>
      </c>
      <c r="C89" s="17">
        <v>59041.9453125</v>
      </c>
      <c r="D89" s="17">
        <v>1121.5999999999999</v>
      </c>
      <c r="E89" s="17">
        <v>1113.8</v>
      </c>
      <c r="F89" s="17">
        <v>1075.72537452592</v>
      </c>
      <c r="G89" s="17">
        <v>1226.2421953052899</v>
      </c>
      <c r="H89" s="17">
        <v>150.51682077937701</v>
      </c>
      <c r="I89" s="18">
        <v>7.3588041704999996E-2</v>
      </c>
      <c r="J89" s="18">
        <v>3.2260636760000003E-2</v>
      </c>
      <c r="K89" s="18">
        <v>7.9073273772999997E-2</v>
      </c>
      <c r="L89" s="18">
        <v>2.6775404693E-2</v>
      </c>
      <c r="M89" s="31">
        <f t="shared" si="1"/>
        <v>1</v>
      </c>
      <c r="N89" s="19"/>
    </row>
    <row r="90" spans="1:14">
      <c r="A90" s="14" t="s">
        <v>21</v>
      </c>
      <c r="B90" s="12">
        <v>15</v>
      </c>
      <c r="C90" s="17">
        <v>60694.9765625</v>
      </c>
      <c r="D90" s="17">
        <v>1140.9000000000001</v>
      </c>
      <c r="E90" s="17">
        <v>1132.9000000000001</v>
      </c>
      <c r="F90" s="17">
        <v>1068.4306059317501</v>
      </c>
      <c r="G90" s="17">
        <v>1257.8174975140901</v>
      </c>
      <c r="H90" s="17">
        <v>189.38689158234399</v>
      </c>
      <c r="I90" s="18">
        <v>8.2220462386000004E-2</v>
      </c>
      <c r="J90" s="18">
        <v>5.0963005673000002E-2</v>
      </c>
      <c r="K90" s="18">
        <v>8.7846341430000002E-2</v>
      </c>
      <c r="L90" s="18">
        <v>4.5337126630000002E-2</v>
      </c>
      <c r="M90" s="31">
        <f t="shared" si="1"/>
        <v>1</v>
      </c>
      <c r="N90" s="19"/>
    </row>
    <row r="91" spans="1:14">
      <c r="A91" s="14" t="s">
        <v>21</v>
      </c>
      <c r="B91" s="12">
        <v>16</v>
      </c>
      <c r="C91" s="17">
        <v>62243.83984375</v>
      </c>
      <c r="D91" s="17">
        <v>1134.7</v>
      </c>
      <c r="E91" s="17">
        <v>1126.7</v>
      </c>
      <c r="F91" s="17">
        <v>929.35987402439196</v>
      </c>
      <c r="G91" s="17">
        <v>1115.33603688426</v>
      </c>
      <c r="H91" s="17">
        <v>185.97616285986399</v>
      </c>
      <c r="I91" s="18">
        <v>1.3617414285999999E-2</v>
      </c>
      <c r="J91" s="18">
        <v>0.144402338942</v>
      </c>
      <c r="K91" s="18">
        <v>7.9915352429999996E-3</v>
      </c>
      <c r="L91" s="18">
        <v>0.138776459898</v>
      </c>
      <c r="M91" s="31">
        <f t="shared" si="1"/>
        <v>1</v>
      </c>
      <c r="N91" s="19"/>
    </row>
    <row r="92" spans="1:14">
      <c r="A92" s="14" t="s">
        <v>21</v>
      </c>
      <c r="B92" s="12">
        <v>17</v>
      </c>
      <c r="C92" s="17">
        <v>62800.8671875</v>
      </c>
      <c r="D92" s="17">
        <v>1072.9000000000001</v>
      </c>
      <c r="E92" s="17">
        <v>1065.5</v>
      </c>
      <c r="F92" s="17">
        <v>917.51836264875305</v>
      </c>
      <c r="G92" s="17">
        <v>1092.7717279431599</v>
      </c>
      <c r="H92" s="17">
        <v>175.25336529440301</v>
      </c>
      <c r="I92" s="18">
        <v>1.3974492224000001E-2</v>
      </c>
      <c r="J92" s="18">
        <v>0.109269787166</v>
      </c>
      <c r="K92" s="18">
        <v>1.9178430339000001E-2</v>
      </c>
      <c r="L92" s="18">
        <v>0.104065849051</v>
      </c>
      <c r="M92" s="31">
        <f t="shared" si="1"/>
        <v>1</v>
      </c>
      <c r="N92" s="19"/>
    </row>
    <row r="93" spans="1:14">
      <c r="A93" s="14" t="s">
        <v>21</v>
      </c>
      <c r="B93" s="12">
        <v>18</v>
      </c>
      <c r="C93" s="17">
        <v>61859.27734375</v>
      </c>
      <c r="D93" s="17">
        <v>1031.5</v>
      </c>
      <c r="E93" s="17">
        <v>1024.5</v>
      </c>
      <c r="F93" s="17">
        <v>872.97855156143601</v>
      </c>
      <c r="G93" s="17">
        <v>965.97634275741098</v>
      </c>
      <c r="H93" s="17">
        <v>92.997791195974997</v>
      </c>
      <c r="I93" s="18">
        <v>4.6078521267000003E-2</v>
      </c>
      <c r="J93" s="18">
        <v>0.111477811841</v>
      </c>
      <c r="K93" s="18">
        <v>4.1155877103999997E-2</v>
      </c>
      <c r="L93" s="18">
        <v>0.106555167678</v>
      </c>
      <c r="M93" s="31">
        <f t="shared" si="1"/>
        <v>1</v>
      </c>
      <c r="N93" s="19"/>
    </row>
    <row r="94" spans="1:14">
      <c r="A94" s="14" t="s">
        <v>21</v>
      </c>
      <c r="B94" s="12">
        <v>19</v>
      </c>
      <c r="C94" s="17">
        <v>60241.453125</v>
      </c>
      <c r="D94" s="17">
        <v>876.8</v>
      </c>
      <c r="E94" s="17">
        <v>870.7</v>
      </c>
      <c r="F94" s="17">
        <v>709.09977341016099</v>
      </c>
      <c r="G94" s="17">
        <v>756.69006333774905</v>
      </c>
      <c r="H94" s="17">
        <v>47.590289927588003</v>
      </c>
      <c r="I94" s="18">
        <v>8.4465496949000005E-2</v>
      </c>
      <c r="J94" s="18">
        <v>0.11793264879699999</v>
      </c>
      <c r="K94" s="18">
        <v>8.0175764178E-2</v>
      </c>
      <c r="L94" s="18">
        <v>0.113642916026</v>
      </c>
      <c r="M94" s="31">
        <f t="shared" si="1"/>
        <v>1</v>
      </c>
      <c r="N94" s="19"/>
    </row>
    <row r="95" spans="1:14">
      <c r="A95" s="14" t="s">
        <v>21</v>
      </c>
      <c r="B95" s="12">
        <v>20</v>
      </c>
      <c r="C95" s="17">
        <v>58173.2890625</v>
      </c>
      <c r="D95" s="17">
        <v>412.7</v>
      </c>
      <c r="E95" s="17">
        <v>410.4</v>
      </c>
      <c r="F95" s="17">
        <v>333.72980460517903</v>
      </c>
      <c r="G95" s="17">
        <v>337.52137563738597</v>
      </c>
      <c r="H95" s="17">
        <v>3.7915710322059999</v>
      </c>
      <c r="I95" s="18">
        <v>5.2868230916E-2</v>
      </c>
      <c r="J95" s="18">
        <v>5.5534595917000003E-2</v>
      </c>
      <c r="K95" s="18">
        <v>5.1250790690999998E-2</v>
      </c>
      <c r="L95" s="18">
        <v>5.3917155692E-2</v>
      </c>
      <c r="M95" s="31">
        <f t="shared" si="1"/>
        <v>1</v>
      </c>
      <c r="N95" s="19"/>
    </row>
    <row r="96" spans="1:14">
      <c r="A96" s="14" t="s">
        <v>21</v>
      </c>
      <c r="B96" s="12">
        <v>21</v>
      </c>
      <c r="C96" s="17">
        <v>56369.1015625</v>
      </c>
      <c r="D96" s="17">
        <v>41.2</v>
      </c>
      <c r="E96" s="17">
        <v>32.6</v>
      </c>
      <c r="F96" s="17">
        <v>32.784237517832999</v>
      </c>
      <c r="G96" s="17">
        <v>32.784907975826002</v>
      </c>
      <c r="H96" s="17">
        <v>6.70457993E-4</v>
      </c>
      <c r="I96" s="18">
        <v>5.9177862329999999E-3</v>
      </c>
      <c r="J96" s="18">
        <v>5.9182577229999998E-3</v>
      </c>
      <c r="K96" s="18">
        <v>1.30033738E-4</v>
      </c>
      <c r="L96" s="18">
        <v>1.2956224799999999E-4</v>
      </c>
      <c r="M96" s="31">
        <f t="shared" si="1"/>
        <v>1</v>
      </c>
      <c r="N96" s="19"/>
    </row>
    <row r="97" spans="1:14">
      <c r="A97" s="14" t="s">
        <v>21</v>
      </c>
      <c r="B97" s="12">
        <v>22</v>
      </c>
      <c r="C97" s="17">
        <v>54626.6484375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v>0</v>
      </c>
      <c r="J97" s="18">
        <v>0</v>
      </c>
      <c r="K97" s="18">
        <v>0</v>
      </c>
      <c r="L97" s="18">
        <v>0</v>
      </c>
      <c r="M97" s="31">
        <f t="shared" si="1"/>
        <v>0</v>
      </c>
      <c r="N97" s="19"/>
    </row>
    <row r="98" spans="1:14">
      <c r="A98" s="14" t="s">
        <v>21</v>
      </c>
      <c r="B98" s="12">
        <v>23</v>
      </c>
      <c r="C98" s="17">
        <v>51758.0390625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v>0</v>
      </c>
      <c r="J98" s="18">
        <v>0</v>
      </c>
      <c r="K98" s="18">
        <v>0</v>
      </c>
      <c r="L98" s="18">
        <v>0</v>
      </c>
      <c r="M98" s="31">
        <f t="shared" si="1"/>
        <v>0</v>
      </c>
      <c r="N98" s="19"/>
    </row>
    <row r="99" spans="1:14">
      <c r="A99" s="14" t="s">
        <v>21</v>
      </c>
      <c r="B99" s="12">
        <v>24</v>
      </c>
      <c r="C99" s="17">
        <v>48543.16796875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v>0</v>
      </c>
      <c r="J99" s="18">
        <v>0</v>
      </c>
      <c r="K99" s="18">
        <v>0</v>
      </c>
      <c r="L99" s="18">
        <v>0</v>
      </c>
      <c r="M99" s="31">
        <f t="shared" si="1"/>
        <v>0</v>
      </c>
      <c r="N99" s="19"/>
    </row>
    <row r="100" spans="1:14">
      <c r="A100" s="14" t="s">
        <v>22</v>
      </c>
      <c r="B100" s="12">
        <v>1</v>
      </c>
      <c r="C100" s="17">
        <v>45533.54296875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v>0</v>
      </c>
      <c r="J100" s="18">
        <v>0</v>
      </c>
      <c r="K100" s="18">
        <v>0</v>
      </c>
      <c r="L100" s="18">
        <v>0</v>
      </c>
      <c r="M100" s="31">
        <f t="shared" si="1"/>
        <v>0</v>
      </c>
      <c r="N100" s="19"/>
    </row>
    <row r="101" spans="1:14">
      <c r="A101" s="14" t="s">
        <v>22</v>
      </c>
      <c r="B101" s="12">
        <v>2</v>
      </c>
      <c r="C101" s="17">
        <v>43047.046875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8">
        <v>0</v>
      </c>
      <c r="J101" s="18">
        <v>0</v>
      </c>
      <c r="K101" s="18">
        <v>0</v>
      </c>
      <c r="L101" s="18">
        <v>0</v>
      </c>
      <c r="M101" s="31">
        <f t="shared" si="1"/>
        <v>0</v>
      </c>
      <c r="N101" s="19"/>
    </row>
    <row r="102" spans="1:14">
      <c r="A102" s="14" t="s">
        <v>22</v>
      </c>
      <c r="B102" s="12">
        <v>3</v>
      </c>
      <c r="C102" s="17">
        <v>41067.7421875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8">
        <v>0</v>
      </c>
      <c r="J102" s="18">
        <v>0</v>
      </c>
      <c r="K102" s="18">
        <v>0</v>
      </c>
      <c r="L102" s="18">
        <v>0</v>
      </c>
      <c r="M102" s="31">
        <f t="shared" si="1"/>
        <v>0</v>
      </c>
      <c r="N102" s="19"/>
    </row>
    <row r="103" spans="1:14">
      <c r="A103" s="14" t="s">
        <v>22</v>
      </c>
      <c r="B103" s="12">
        <v>4</v>
      </c>
      <c r="C103" s="17">
        <v>39655.08984375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8">
        <v>0</v>
      </c>
      <c r="J103" s="18">
        <v>0</v>
      </c>
      <c r="K103" s="18">
        <v>0</v>
      </c>
      <c r="L103" s="18">
        <v>0</v>
      </c>
      <c r="M103" s="31">
        <f t="shared" si="1"/>
        <v>0</v>
      </c>
      <c r="N103" s="19"/>
    </row>
    <row r="104" spans="1:14">
      <c r="A104" s="14" t="s">
        <v>22</v>
      </c>
      <c r="B104" s="12">
        <v>5</v>
      </c>
      <c r="C104" s="17">
        <v>38778.0625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8">
        <v>0</v>
      </c>
      <c r="J104" s="18">
        <v>0</v>
      </c>
      <c r="K104" s="18">
        <v>0</v>
      </c>
      <c r="L104" s="18">
        <v>0</v>
      </c>
      <c r="M104" s="31">
        <f t="shared" si="1"/>
        <v>0</v>
      </c>
      <c r="N104" s="19"/>
    </row>
    <row r="105" spans="1:14">
      <c r="A105" s="14" t="s">
        <v>22</v>
      </c>
      <c r="B105" s="12">
        <v>6</v>
      </c>
      <c r="C105" s="17">
        <v>38393.421875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8">
        <v>0</v>
      </c>
      <c r="J105" s="18">
        <v>0</v>
      </c>
      <c r="K105" s="18">
        <v>0</v>
      </c>
      <c r="L105" s="18">
        <v>0</v>
      </c>
      <c r="M105" s="31">
        <f t="shared" si="1"/>
        <v>0</v>
      </c>
      <c r="N105" s="19"/>
    </row>
    <row r="106" spans="1:14">
      <c r="A106" s="14" t="s">
        <v>22</v>
      </c>
      <c r="B106" s="12">
        <v>7</v>
      </c>
      <c r="C106" s="17">
        <v>38354.4921875</v>
      </c>
      <c r="D106" s="17">
        <v>0</v>
      </c>
      <c r="E106" s="17">
        <v>0</v>
      </c>
      <c r="F106" s="17">
        <v>0</v>
      </c>
      <c r="G106" s="17">
        <v>0</v>
      </c>
      <c r="H106" s="17">
        <v>0</v>
      </c>
      <c r="I106" s="18">
        <v>0</v>
      </c>
      <c r="J106" s="18">
        <v>0</v>
      </c>
      <c r="K106" s="18">
        <v>0</v>
      </c>
      <c r="L106" s="18">
        <v>0</v>
      </c>
      <c r="M106" s="31">
        <f t="shared" si="1"/>
        <v>0</v>
      </c>
      <c r="N106" s="19"/>
    </row>
    <row r="107" spans="1:14">
      <c r="A107" s="14" t="s">
        <v>22</v>
      </c>
      <c r="B107" s="12">
        <v>8</v>
      </c>
      <c r="C107" s="17">
        <v>38618.80078125</v>
      </c>
      <c r="D107" s="17">
        <v>87.4</v>
      </c>
      <c r="E107" s="17">
        <v>84.1</v>
      </c>
      <c r="F107" s="17">
        <v>81.676247403407999</v>
      </c>
      <c r="G107" s="17">
        <v>81.676247403407999</v>
      </c>
      <c r="H107" s="17">
        <v>0</v>
      </c>
      <c r="I107" s="18">
        <v>4.0251424719999996E-3</v>
      </c>
      <c r="J107" s="18">
        <v>4.0251424719999996E-3</v>
      </c>
      <c r="K107" s="18">
        <v>1.7044673669999999E-3</v>
      </c>
      <c r="L107" s="18">
        <v>1.7044673669999999E-3</v>
      </c>
      <c r="M107" s="31">
        <f t="shared" si="1"/>
        <v>1</v>
      </c>
      <c r="N107" s="19"/>
    </row>
    <row r="108" spans="1:14">
      <c r="A108" s="14" t="s">
        <v>22</v>
      </c>
      <c r="B108" s="12">
        <v>9</v>
      </c>
      <c r="C108" s="17">
        <v>41328.828125</v>
      </c>
      <c r="D108" s="17">
        <v>623.5</v>
      </c>
      <c r="E108" s="17">
        <v>620.5</v>
      </c>
      <c r="F108" s="17">
        <v>651.67256147212402</v>
      </c>
      <c r="G108" s="17">
        <v>659.90862233095697</v>
      </c>
      <c r="H108" s="17">
        <v>8.2360608588319995</v>
      </c>
      <c r="I108" s="18">
        <v>2.5603813172000001E-2</v>
      </c>
      <c r="J108" s="18">
        <v>1.9811927898000001E-2</v>
      </c>
      <c r="K108" s="18">
        <v>2.7713517813000001E-2</v>
      </c>
      <c r="L108" s="18">
        <v>2.192163254E-2</v>
      </c>
      <c r="M108" s="31">
        <f t="shared" si="1"/>
        <v>1</v>
      </c>
      <c r="N108" s="19"/>
    </row>
    <row r="109" spans="1:14">
      <c r="A109" s="14" t="s">
        <v>22</v>
      </c>
      <c r="B109" s="12">
        <v>10</v>
      </c>
      <c r="C109" s="17">
        <v>45472.67578125</v>
      </c>
      <c r="D109" s="17">
        <v>1115.7</v>
      </c>
      <c r="E109" s="17">
        <v>1109.5999999999999</v>
      </c>
      <c r="F109" s="17">
        <v>1070.1787772016201</v>
      </c>
      <c r="G109" s="17">
        <v>1185.68163496534</v>
      </c>
      <c r="H109" s="17">
        <v>115.502857763718</v>
      </c>
      <c r="I109" s="18">
        <v>4.9213526697999999E-2</v>
      </c>
      <c r="J109" s="18">
        <v>3.2012111672E-2</v>
      </c>
      <c r="K109" s="18">
        <v>5.3503259469000003E-2</v>
      </c>
      <c r="L109" s="18">
        <v>2.7722378900999999E-2</v>
      </c>
      <c r="M109" s="31">
        <f t="shared" si="1"/>
        <v>1</v>
      </c>
      <c r="N109" s="19"/>
    </row>
    <row r="110" spans="1:14">
      <c r="A110" s="14" t="s">
        <v>22</v>
      </c>
      <c r="B110" s="12">
        <v>11</v>
      </c>
      <c r="C110" s="17">
        <v>49529.33203125</v>
      </c>
      <c r="D110" s="17">
        <v>1271.2</v>
      </c>
      <c r="E110" s="17">
        <v>1264.0999999999999</v>
      </c>
      <c r="F110" s="17">
        <v>1110.1872097667101</v>
      </c>
      <c r="G110" s="17">
        <v>1283.9807646465299</v>
      </c>
      <c r="H110" s="17">
        <v>173.793554879824</v>
      </c>
      <c r="I110" s="18">
        <v>8.9878794979999996E-3</v>
      </c>
      <c r="J110" s="18">
        <v>0.11322981029</v>
      </c>
      <c r="K110" s="18">
        <v>1.3980847148999999E-2</v>
      </c>
      <c r="L110" s="18">
        <v>0.10823684263900001</v>
      </c>
      <c r="M110" s="31">
        <f t="shared" si="1"/>
        <v>1</v>
      </c>
      <c r="N110" s="19"/>
    </row>
    <row r="111" spans="1:14">
      <c r="A111" s="14" t="s">
        <v>22</v>
      </c>
      <c r="B111" s="12">
        <v>12</v>
      </c>
      <c r="C111" s="17">
        <v>53183.82421875</v>
      </c>
      <c r="D111" s="17">
        <v>1319.3</v>
      </c>
      <c r="E111" s="17">
        <v>1311.7</v>
      </c>
      <c r="F111" s="17">
        <v>1108.41989981386</v>
      </c>
      <c r="G111" s="17">
        <v>1310.2189796463699</v>
      </c>
      <c r="H111" s="17">
        <v>201.79907983250101</v>
      </c>
      <c r="I111" s="18">
        <v>6.3860902620000003E-3</v>
      </c>
      <c r="J111" s="18">
        <v>0.14829824204299999</v>
      </c>
      <c r="K111" s="18">
        <v>1.041505171E-3</v>
      </c>
      <c r="L111" s="18">
        <v>0.14295365695199999</v>
      </c>
      <c r="M111" s="31">
        <f t="shared" si="1"/>
        <v>1</v>
      </c>
      <c r="N111" s="19"/>
    </row>
    <row r="112" spans="1:14">
      <c r="A112" s="14" t="s">
        <v>22</v>
      </c>
      <c r="B112" s="12">
        <v>13</v>
      </c>
      <c r="C112" s="17">
        <v>56403.94921875</v>
      </c>
      <c r="D112" s="17">
        <v>1321</v>
      </c>
      <c r="E112" s="17">
        <v>1312.8</v>
      </c>
      <c r="F112" s="17">
        <v>1102.3391256156201</v>
      </c>
      <c r="G112" s="17">
        <v>1287.9672406117099</v>
      </c>
      <c r="H112" s="17">
        <v>185.62811499608901</v>
      </c>
      <c r="I112" s="18">
        <v>2.3229788599E-2</v>
      </c>
      <c r="J112" s="18">
        <v>0.15376995385600001</v>
      </c>
      <c r="K112" s="18">
        <v>1.7463262579000001E-2</v>
      </c>
      <c r="L112" s="18">
        <v>0.14800342783699999</v>
      </c>
      <c r="M112" s="31">
        <f t="shared" si="1"/>
        <v>1</v>
      </c>
      <c r="N112" s="19"/>
    </row>
    <row r="113" spans="1:14">
      <c r="A113" s="14" t="s">
        <v>22</v>
      </c>
      <c r="B113" s="12">
        <v>14</v>
      </c>
      <c r="C113" s="17">
        <v>58969.8125</v>
      </c>
      <c r="D113" s="17">
        <v>1314.6</v>
      </c>
      <c r="E113" s="17">
        <v>1306.5</v>
      </c>
      <c r="F113" s="17">
        <v>1071.5543931023301</v>
      </c>
      <c r="G113" s="17">
        <v>1265.72312230322</v>
      </c>
      <c r="H113" s="17">
        <v>194.16872920089301</v>
      </c>
      <c r="I113" s="18">
        <v>3.4371925243E-2</v>
      </c>
      <c r="J113" s="18">
        <v>0.17091814830999999</v>
      </c>
      <c r="K113" s="18">
        <v>2.8675722712000001E-2</v>
      </c>
      <c r="L113" s="18">
        <v>0.16522194577800001</v>
      </c>
      <c r="M113" s="31">
        <f t="shared" si="1"/>
        <v>1</v>
      </c>
      <c r="N113" s="19"/>
    </row>
    <row r="114" spans="1:14">
      <c r="A114" s="14" t="s">
        <v>22</v>
      </c>
      <c r="B114" s="12">
        <v>15</v>
      </c>
      <c r="C114" s="17">
        <v>60735.98828125</v>
      </c>
      <c r="D114" s="17">
        <v>1308.4000000000001</v>
      </c>
      <c r="E114" s="17">
        <v>1300</v>
      </c>
      <c r="F114" s="17">
        <v>1106.1104973167801</v>
      </c>
      <c r="G114" s="17">
        <v>1293.4676350928701</v>
      </c>
      <c r="H114" s="17">
        <v>187.35713777608399</v>
      </c>
      <c r="I114" s="18">
        <v>1.050095985E-2</v>
      </c>
      <c r="J114" s="18">
        <v>0.142257034235</v>
      </c>
      <c r="K114" s="18">
        <v>4.5937868539999999E-3</v>
      </c>
      <c r="L114" s="18">
        <v>0.136349861239</v>
      </c>
      <c r="M114" s="31">
        <f t="shared" si="1"/>
        <v>1</v>
      </c>
      <c r="N114" s="19"/>
    </row>
    <row r="115" spans="1:14">
      <c r="A115" s="14" t="s">
        <v>22</v>
      </c>
      <c r="B115" s="12">
        <v>16</v>
      </c>
      <c r="C115" s="17">
        <v>62112.1796875</v>
      </c>
      <c r="D115" s="17">
        <v>1298.5</v>
      </c>
      <c r="E115" s="17">
        <v>1290.2</v>
      </c>
      <c r="F115" s="17">
        <v>1091.1809705995199</v>
      </c>
      <c r="G115" s="17">
        <v>1284.1914057276001</v>
      </c>
      <c r="H115" s="17">
        <v>193.01043512807999</v>
      </c>
      <c r="I115" s="18">
        <v>1.0062302582000001E-2</v>
      </c>
      <c r="J115" s="18">
        <v>0.14579397285500001</v>
      </c>
      <c r="K115" s="18">
        <v>4.2254530740000002E-3</v>
      </c>
      <c r="L115" s="18">
        <v>0.139957123347</v>
      </c>
      <c r="M115" s="31">
        <f t="shared" si="1"/>
        <v>1</v>
      </c>
      <c r="N115" s="19"/>
    </row>
    <row r="116" spans="1:14">
      <c r="A116" s="14" t="s">
        <v>22</v>
      </c>
      <c r="B116" s="12">
        <v>17</v>
      </c>
      <c r="C116" s="17">
        <v>62988.97265625</v>
      </c>
      <c r="D116" s="17">
        <v>1265.5</v>
      </c>
      <c r="E116" s="17">
        <v>1257.5</v>
      </c>
      <c r="F116" s="17">
        <v>1011.44755791273</v>
      </c>
      <c r="G116" s="17">
        <v>1218.07502787411</v>
      </c>
      <c r="H116" s="17">
        <v>206.62746996137801</v>
      </c>
      <c r="I116" s="18">
        <v>3.3350894603000003E-2</v>
      </c>
      <c r="J116" s="18">
        <v>0.17865853873900001</v>
      </c>
      <c r="K116" s="18">
        <v>2.7725015559000001E-2</v>
      </c>
      <c r="L116" s="18">
        <v>0.17303265969500001</v>
      </c>
      <c r="M116" s="31">
        <f t="shared" si="1"/>
        <v>1</v>
      </c>
      <c r="N116" s="19"/>
    </row>
    <row r="117" spans="1:14">
      <c r="A117" s="14" t="s">
        <v>22</v>
      </c>
      <c r="B117" s="12">
        <v>18</v>
      </c>
      <c r="C117" s="17">
        <v>63166.6953125</v>
      </c>
      <c r="D117" s="17">
        <v>1238.2</v>
      </c>
      <c r="E117" s="17">
        <v>1230.2</v>
      </c>
      <c r="F117" s="17">
        <v>919.78640894836894</v>
      </c>
      <c r="G117" s="17">
        <v>1138.5132127316799</v>
      </c>
      <c r="H117" s="17">
        <v>218.726803783311</v>
      </c>
      <c r="I117" s="18">
        <v>7.0103225926999996E-2</v>
      </c>
      <c r="J117" s="18">
        <v>0.223919543636</v>
      </c>
      <c r="K117" s="18">
        <v>6.4477346882999997E-2</v>
      </c>
      <c r="L117" s="18">
        <v>0.21829366459300001</v>
      </c>
      <c r="M117" s="31">
        <f t="shared" si="1"/>
        <v>1</v>
      </c>
      <c r="N117" s="19"/>
    </row>
    <row r="118" spans="1:14">
      <c r="A118" s="14" t="s">
        <v>22</v>
      </c>
      <c r="B118" s="12">
        <v>19</v>
      </c>
      <c r="C118" s="17">
        <v>62207.484375</v>
      </c>
      <c r="D118" s="17">
        <v>1091.0999999999999</v>
      </c>
      <c r="E118" s="17">
        <v>1083.7</v>
      </c>
      <c r="F118" s="17">
        <v>833.56126720441705</v>
      </c>
      <c r="G118" s="17">
        <v>1023.62770422657</v>
      </c>
      <c r="H118" s="17">
        <v>190.06643702215601</v>
      </c>
      <c r="I118" s="18">
        <v>4.7448871851000003E-2</v>
      </c>
      <c r="J118" s="18">
        <v>0.181110219968</v>
      </c>
      <c r="K118" s="18">
        <v>4.2244933736000002E-2</v>
      </c>
      <c r="L118" s="18">
        <v>0.175906281853</v>
      </c>
      <c r="M118" s="31">
        <f t="shared" si="1"/>
        <v>1</v>
      </c>
      <c r="N118" s="19"/>
    </row>
    <row r="119" spans="1:14">
      <c r="A119" s="14" t="s">
        <v>22</v>
      </c>
      <c r="B119" s="12">
        <v>20</v>
      </c>
      <c r="C119" s="17">
        <v>60165.25</v>
      </c>
      <c r="D119" s="17">
        <v>496.7</v>
      </c>
      <c r="E119" s="17">
        <v>492.5</v>
      </c>
      <c r="F119" s="17">
        <v>471.968100192679</v>
      </c>
      <c r="G119" s="17">
        <v>526.69334535400105</v>
      </c>
      <c r="H119" s="17">
        <v>54.725245161320998</v>
      </c>
      <c r="I119" s="18">
        <v>2.1092366634E-2</v>
      </c>
      <c r="J119" s="18">
        <v>1.7392334604000002E-2</v>
      </c>
      <c r="K119" s="18">
        <v>2.4045953132E-2</v>
      </c>
      <c r="L119" s="18">
        <v>1.4438748106E-2</v>
      </c>
      <c r="M119" s="31">
        <f t="shared" si="1"/>
        <v>1</v>
      </c>
      <c r="N119" s="19"/>
    </row>
    <row r="120" spans="1:14">
      <c r="A120" s="14" t="s">
        <v>22</v>
      </c>
      <c r="B120" s="12">
        <v>21</v>
      </c>
      <c r="C120" s="17">
        <v>58476.6328125</v>
      </c>
      <c r="D120" s="17">
        <v>52.3</v>
      </c>
      <c r="E120" s="17">
        <v>46.3</v>
      </c>
      <c r="F120" s="17">
        <v>39.452431370104001</v>
      </c>
      <c r="G120" s="17">
        <v>39.452431370104001</v>
      </c>
      <c r="H120" s="17">
        <v>0</v>
      </c>
      <c r="I120" s="18">
        <v>9.0348583890000004E-3</v>
      </c>
      <c r="J120" s="18">
        <v>9.0348583890000004E-3</v>
      </c>
      <c r="K120" s="18">
        <v>4.8154491059999999E-3</v>
      </c>
      <c r="L120" s="18">
        <v>4.8154491059999999E-3</v>
      </c>
      <c r="M120" s="31">
        <f t="shared" si="1"/>
        <v>1</v>
      </c>
      <c r="N120" s="19"/>
    </row>
    <row r="121" spans="1:14">
      <c r="A121" s="14" t="s">
        <v>22</v>
      </c>
      <c r="B121" s="12">
        <v>22</v>
      </c>
      <c r="C121" s="17">
        <v>56838.25390625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8">
        <v>0</v>
      </c>
      <c r="J121" s="18">
        <v>0</v>
      </c>
      <c r="K121" s="18">
        <v>0</v>
      </c>
      <c r="L121" s="18">
        <v>0</v>
      </c>
      <c r="M121" s="31">
        <f t="shared" si="1"/>
        <v>0</v>
      </c>
      <c r="N121" s="19"/>
    </row>
    <row r="122" spans="1:14">
      <c r="A122" s="14" t="s">
        <v>22</v>
      </c>
      <c r="B122" s="12">
        <v>23</v>
      </c>
      <c r="C122" s="17">
        <v>53401.859375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8">
        <v>0</v>
      </c>
      <c r="J122" s="18">
        <v>0</v>
      </c>
      <c r="K122" s="18">
        <v>0</v>
      </c>
      <c r="L122" s="18">
        <v>0</v>
      </c>
      <c r="M122" s="31">
        <f t="shared" si="1"/>
        <v>0</v>
      </c>
      <c r="N122" s="19"/>
    </row>
    <row r="123" spans="1:14">
      <c r="A123" s="14" t="s">
        <v>22</v>
      </c>
      <c r="B123" s="12">
        <v>24</v>
      </c>
      <c r="C123" s="17">
        <v>49472.35546875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8">
        <v>0</v>
      </c>
      <c r="J123" s="18">
        <v>0</v>
      </c>
      <c r="K123" s="18">
        <v>0</v>
      </c>
      <c r="L123" s="18">
        <v>0</v>
      </c>
      <c r="M123" s="31">
        <f t="shared" si="1"/>
        <v>0</v>
      </c>
      <c r="N123" s="19"/>
    </row>
    <row r="124" spans="1:14">
      <c r="A124" s="14" t="s">
        <v>23</v>
      </c>
      <c r="B124" s="12">
        <v>1</v>
      </c>
      <c r="C124" s="17">
        <v>46085.65234375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8">
        <v>0</v>
      </c>
      <c r="J124" s="18">
        <v>0</v>
      </c>
      <c r="K124" s="18">
        <v>0</v>
      </c>
      <c r="L124" s="18">
        <v>0</v>
      </c>
      <c r="M124" s="31">
        <f t="shared" si="1"/>
        <v>0</v>
      </c>
      <c r="N124" s="19"/>
    </row>
    <row r="125" spans="1:14">
      <c r="A125" s="14" t="s">
        <v>23</v>
      </c>
      <c r="B125" s="12">
        <v>2</v>
      </c>
      <c r="C125" s="17">
        <v>43619.953125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8">
        <v>0</v>
      </c>
      <c r="J125" s="18">
        <v>0</v>
      </c>
      <c r="K125" s="18">
        <v>0</v>
      </c>
      <c r="L125" s="18">
        <v>0</v>
      </c>
      <c r="M125" s="31">
        <f t="shared" si="1"/>
        <v>0</v>
      </c>
      <c r="N125" s="19"/>
    </row>
    <row r="126" spans="1:14">
      <c r="A126" s="14" t="s">
        <v>23</v>
      </c>
      <c r="B126" s="12">
        <v>3</v>
      </c>
      <c r="C126" s="17">
        <v>41888.9921875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8">
        <v>0</v>
      </c>
      <c r="J126" s="18">
        <v>0</v>
      </c>
      <c r="K126" s="18">
        <v>0</v>
      </c>
      <c r="L126" s="18">
        <v>0</v>
      </c>
      <c r="M126" s="31">
        <f t="shared" si="1"/>
        <v>0</v>
      </c>
      <c r="N126" s="19"/>
    </row>
    <row r="127" spans="1:14">
      <c r="A127" s="14" t="s">
        <v>23</v>
      </c>
      <c r="B127" s="12">
        <v>4</v>
      </c>
      <c r="C127" s="17">
        <v>40883.93359375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v>0</v>
      </c>
      <c r="J127" s="18">
        <v>0</v>
      </c>
      <c r="K127" s="18">
        <v>0</v>
      </c>
      <c r="L127" s="18">
        <v>0</v>
      </c>
      <c r="M127" s="31">
        <f t="shared" si="1"/>
        <v>0</v>
      </c>
      <c r="N127" s="19"/>
    </row>
    <row r="128" spans="1:14">
      <c r="A128" s="14" t="s">
        <v>23</v>
      </c>
      <c r="B128" s="12">
        <v>5</v>
      </c>
      <c r="C128" s="17">
        <v>40692.125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v>0</v>
      </c>
      <c r="J128" s="18">
        <v>0</v>
      </c>
      <c r="K128" s="18">
        <v>0</v>
      </c>
      <c r="L128" s="18">
        <v>0</v>
      </c>
      <c r="M128" s="31">
        <f t="shared" si="1"/>
        <v>0</v>
      </c>
      <c r="N128" s="19"/>
    </row>
    <row r="129" spans="1:14">
      <c r="A129" s="14" t="s">
        <v>23</v>
      </c>
      <c r="B129" s="12">
        <v>6</v>
      </c>
      <c r="C129" s="17">
        <v>41661.7578125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v>0</v>
      </c>
      <c r="J129" s="18">
        <v>0</v>
      </c>
      <c r="K129" s="18">
        <v>0</v>
      </c>
      <c r="L129" s="18">
        <v>0</v>
      </c>
      <c r="M129" s="31">
        <f t="shared" si="1"/>
        <v>0</v>
      </c>
      <c r="N129" s="19"/>
    </row>
    <row r="130" spans="1:14">
      <c r="A130" s="14" t="s">
        <v>23</v>
      </c>
      <c r="B130" s="12">
        <v>7</v>
      </c>
      <c r="C130" s="17">
        <v>43268.96484375</v>
      </c>
      <c r="D130" s="17">
        <v>0</v>
      </c>
      <c r="E130" s="17">
        <v>0</v>
      </c>
      <c r="F130" s="17">
        <v>3.8826325700000002E-4</v>
      </c>
      <c r="G130" s="17">
        <v>3.8826325700000002E-4</v>
      </c>
      <c r="H130" s="17">
        <v>0</v>
      </c>
      <c r="I130" s="18">
        <v>2.7304026512899202E-7</v>
      </c>
      <c r="J130" s="18">
        <v>2.7304026512899202E-7</v>
      </c>
      <c r="K130" s="18">
        <v>2.7304026512899202E-7</v>
      </c>
      <c r="L130" s="18">
        <v>2.7304026512899202E-7</v>
      </c>
      <c r="M130" s="31">
        <f t="shared" si="1"/>
        <v>0</v>
      </c>
      <c r="N130" s="19"/>
    </row>
    <row r="131" spans="1:14">
      <c r="A131" s="14" t="s">
        <v>23</v>
      </c>
      <c r="B131" s="12">
        <v>8</v>
      </c>
      <c r="C131" s="17">
        <v>44230.671875</v>
      </c>
      <c r="D131" s="17">
        <v>85.2</v>
      </c>
      <c r="E131" s="17">
        <v>79.3</v>
      </c>
      <c r="F131" s="17">
        <v>76.039699567653997</v>
      </c>
      <c r="G131" s="17">
        <v>76.039699567653997</v>
      </c>
      <c r="H131" s="17">
        <v>0</v>
      </c>
      <c r="I131" s="18">
        <v>6.4418427789999996E-3</v>
      </c>
      <c r="J131" s="18">
        <v>6.4418427789999996E-3</v>
      </c>
      <c r="K131" s="18">
        <v>2.2927569839999999E-3</v>
      </c>
      <c r="L131" s="18">
        <v>2.2927569839999999E-3</v>
      </c>
      <c r="M131" s="31">
        <f t="shared" si="1"/>
        <v>1</v>
      </c>
      <c r="N131" s="19"/>
    </row>
    <row r="132" spans="1:14">
      <c r="A132" s="14" t="s">
        <v>23</v>
      </c>
      <c r="B132" s="12">
        <v>9</v>
      </c>
      <c r="C132" s="17">
        <v>46714.89453125</v>
      </c>
      <c r="D132" s="17">
        <v>624.70000000000005</v>
      </c>
      <c r="E132" s="17">
        <v>621</v>
      </c>
      <c r="F132" s="17">
        <v>625.73290337635399</v>
      </c>
      <c r="G132" s="17">
        <v>632.32300613370205</v>
      </c>
      <c r="H132" s="17">
        <v>6.5901027573470001</v>
      </c>
      <c r="I132" s="18">
        <v>5.360763807E-3</v>
      </c>
      <c r="J132" s="18">
        <v>7.2637368199999998E-4</v>
      </c>
      <c r="K132" s="18">
        <v>7.9627328640000002E-3</v>
      </c>
      <c r="L132" s="18">
        <v>3.3283427399999998E-3</v>
      </c>
      <c r="M132" s="31">
        <f t="shared" si="1"/>
        <v>1</v>
      </c>
      <c r="N132" s="19"/>
    </row>
    <row r="133" spans="1:14">
      <c r="A133" s="14" t="s">
        <v>23</v>
      </c>
      <c r="B133" s="12">
        <v>10</v>
      </c>
      <c r="C133" s="17">
        <v>50487.76171875</v>
      </c>
      <c r="D133" s="17">
        <v>1139.0999999999999</v>
      </c>
      <c r="E133" s="17">
        <v>1131.5999999999999</v>
      </c>
      <c r="F133" s="17">
        <v>1081.63638161686</v>
      </c>
      <c r="G133" s="17">
        <v>1163.88189681927</v>
      </c>
      <c r="H133" s="17">
        <v>82.245515202416001</v>
      </c>
      <c r="I133" s="18">
        <v>1.7427494246999999E-2</v>
      </c>
      <c r="J133" s="18">
        <v>4.0410420803000002E-2</v>
      </c>
      <c r="K133" s="18">
        <v>2.2701755850000001E-2</v>
      </c>
      <c r="L133" s="18">
        <v>3.5136159200000003E-2</v>
      </c>
      <c r="M133" s="31">
        <f t="shared" ref="M133:M196" si="2">IF(F133&gt;5,1,0)</f>
        <v>1</v>
      </c>
      <c r="N133" s="19"/>
    </row>
    <row r="134" spans="1:14">
      <c r="A134" s="14" t="s">
        <v>23</v>
      </c>
      <c r="B134" s="12">
        <v>11</v>
      </c>
      <c r="C134" s="17">
        <v>54495.453125</v>
      </c>
      <c r="D134" s="17">
        <v>1264.7</v>
      </c>
      <c r="E134" s="17">
        <v>1256.5999999999999</v>
      </c>
      <c r="F134" s="17">
        <v>1156.3650648678699</v>
      </c>
      <c r="G134" s="17">
        <v>1271.2527719126799</v>
      </c>
      <c r="H134" s="17">
        <v>114.887707044813</v>
      </c>
      <c r="I134" s="18">
        <v>4.6081377720000004E-3</v>
      </c>
      <c r="J134" s="18">
        <v>7.6184905156000002E-2</v>
      </c>
      <c r="K134" s="18">
        <v>1.0304340303999999E-2</v>
      </c>
      <c r="L134" s="18">
        <v>7.0488702624000005E-2</v>
      </c>
      <c r="M134" s="31">
        <f t="shared" si="2"/>
        <v>1</v>
      </c>
      <c r="N134" s="19"/>
    </row>
    <row r="135" spans="1:14">
      <c r="A135" s="14" t="s">
        <v>23</v>
      </c>
      <c r="B135" s="12">
        <v>12</v>
      </c>
      <c r="C135" s="17">
        <v>57908.01953125</v>
      </c>
      <c r="D135" s="17">
        <v>1304.0999999999999</v>
      </c>
      <c r="E135" s="17">
        <v>1296</v>
      </c>
      <c r="F135" s="17">
        <v>1175.1332472434301</v>
      </c>
      <c r="G135" s="17">
        <v>1293.26746307095</v>
      </c>
      <c r="H135" s="17">
        <v>118.13421582751801</v>
      </c>
      <c r="I135" s="18">
        <v>7.617817812E-3</v>
      </c>
      <c r="J135" s="18">
        <v>9.0693918956E-2</v>
      </c>
      <c r="K135" s="18">
        <v>1.92161528E-3</v>
      </c>
      <c r="L135" s="18">
        <v>8.4997716424999994E-2</v>
      </c>
      <c r="M135" s="31">
        <f t="shared" si="2"/>
        <v>1</v>
      </c>
      <c r="N135" s="19"/>
    </row>
    <row r="136" spans="1:14">
      <c r="A136" s="14" t="s">
        <v>23</v>
      </c>
      <c r="B136" s="12">
        <v>13</v>
      </c>
      <c r="C136" s="17">
        <v>60717.734375</v>
      </c>
      <c r="D136" s="17">
        <v>1314.6</v>
      </c>
      <c r="E136" s="17">
        <v>1306.2</v>
      </c>
      <c r="F136" s="17">
        <v>1173.88225906465</v>
      </c>
      <c r="G136" s="17">
        <v>1293.3786421996999</v>
      </c>
      <c r="H136" s="17">
        <v>119.496383135054</v>
      </c>
      <c r="I136" s="18">
        <v>1.4923599015E-2</v>
      </c>
      <c r="J136" s="18">
        <v>9.8957623723000002E-2</v>
      </c>
      <c r="K136" s="18">
        <v>9.0164260190000005E-3</v>
      </c>
      <c r="L136" s="18">
        <v>9.3050450728E-2</v>
      </c>
      <c r="M136" s="31">
        <f t="shared" si="2"/>
        <v>1</v>
      </c>
      <c r="N136" s="19"/>
    </row>
    <row r="137" spans="1:14">
      <c r="A137" s="14" t="s">
        <v>23</v>
      </c>
      <c r="B137" s="12">
        <v>14</v>
      </c>
      <c r="C137" s="17">
        <v>63227.03515625</v>
      </c>
      <c r="D137" s="17">
        <v>1322.1</v>
      </c>
      <c r="E137" s="17">
        <v>1313.7</v>
      </c>
      <c r="F137" s="17">
        <v>1102.6136272006599</v>
      </c>
      <c r="G137" s="17">
        <v>1236.50188112365</v>
      </c>
      <c r="H137" s="17">
        <v>133.88825392299199</v>
      </c>
      <c r="I137" s="18">
        <v>6.0195582894000003E-2</v>
      </c>
      <c r="J137" s="18">
        <v>0.154350473135</v>
      </c>
      <c r="K137" s="18">
        <v>5.4288409897999997E-2</v>
      </c>
      <c r="L137" s="18">
        <v>0.14844330014000001</v>
      </c>
      <c r="M137" s="31">
        <f t="shared" si="2"/>
        <v>1</v>
      </c>
      <c r="N137" s="19"/>
    </row>
    <row r="138" spans="1:14">
      <c r="A138" s="14" t="s">
        <v>23</v>
      </c>
      <c r="B138" s="12">
        <v>15</v>
      </c>
      <c r="C138" s="17">
        <v>65390.484375</v>
      </c>
      <c r="D138" s="17">
        <v>1321.3</v>
      </c>
      <c r="E138" s="17">
        <v>1312.9</v>
      </c>
      <c r="F138" s="17">
        <v>1070.3007272368</v>
      </c>
      <c r="G138" s="17">
        <v>1208.1843649893301</v>
      </c>
      <c r="H138" s="17">
        <v>137.88363775253299</v>
      </c>
      <c r="I138" s="18">
        <v>7.9546860063000005E-2</v>
      </c>
      <c r="J138" s="18">
        <v>0.176511443574</v>
      </c>
      <c r="K138" s="18">
        <v>7.3639687066999998E-2</v>
      </c>
      <c r="L138" s="18">
        <v>0.17060427057800001</v>
      </c>
      <c r="M138" s="31">
        <f t="shared" si="2"/>
        <v>1</v>
      </c>
      <c r="N138" s="19"/>
    </row>
    <row r="139" spans="1:14">
      <c r="A139" s="14" t="s">
        <v>23</v>
      </c>
      <c r="B139" s="12">
        <v>16</v>
      </c>
      <c r="C139" s="17">
        <v>66616.1875</v>
      </c>
      <c r="D139" s="17">
        <v>1304.7</v>
      </c>
      <c r="E139" s="17">
        <v>1296.3</v>
      </c>
      <c r="F139" s="17">
        <v>1079.05573938118</v>
      </c>
      <c r="G139" s="17">
        <v>1173.9792004946901</v>
      </c>
      <c r="H139" s="17">
        <v>94.923461113505994</v>
      </c>
      <c r="I139" s="18">
        <v>9.1927425812000002E-2</v>
      </c>
      <c r="J139" s="18">
        <v>0.15868091464</v>
      </c>
      <c r="K139" s="18">
        <v>8.6020252815999995E-2</v>
      </c>
      <c r="L139" s="18">
        <v>0.15277374164400001</v>
      </c>
      <c r="M139" s="31">
        <f t="shared" si="2"/>
        <v>1</v>
      </c>
      <c r="N139" s="19"/>
    </row>
    <row r="140" spans="1:14">
      <c r="A140" s="14" t="s">
        <v>23</v>
      </c>
      <c r="B140" s="12">
        <v>17</v>
      </c>
      <c r="C140" s="17">
        <v>66877.7265625</v>
      </c>
      <c r="D140" s="17">
        <v>1282.9000000000001</v>
      </c>
      <c r="E140" s="17">
        <v>1274.9000000000001</v>
      </c>
      <c r="F140" s="17">
        <v>1079.15475694882</v>
      </c>
      <c r="G140" s="17">
        <v>1180.34031579667</v>
      </c>
      <c r="H140" s="17">
        <v>101.185558847851</v>
      </c>
      <c r="I140" s="18">
        <v>7.2123547258999998E-2</v>
      </c>
      <c r="J140" s="18">
        <v>0.143280761639</v>
      </c>
      <c r="K140" s="18">
        <v>6.6497668216000005E-2</v>
      </c>
      <c r="L140" s="18">
        <v>0.137654882595</v>
      </c>
      <c r="M140" s="31">
        <f t="shared" si="2"/>
        <v>1</v>
      </c>
      <c r="N140" s="19"/>
    </row>
    <row r="141" spans="1:14">
      <c r="A141" s="14" t="s">
        <v>23</v>
      </c>
      <c r="B141" s="12">
        <v>18</v>
      </c>
      <c r="C141" s="17">
        <v>66591.7734375</v>
      </c>
      <c r="D141" s="17">
        <v>1255.4000000000001</v>
      </c>
      <c r="E141" s="17">
        <v>1247.5999999999999</v>
      </c>
      <c r="F141" s="17">
        <v>1076.3268718915499</v>
      </c>
      <c r="G141" s="17">
        <v>1189.5846007704699</v>
      </c>
      <c r="H141" s="17">
        <v>113.25772887892199</v>
      </c>
      <c r="I141" s="18">
        <v>4.6283684408E-2</v>
      </c>
      <c r="J141" s="18">
        <v>0.12593046983699999</v>
      </c>
      <c r="K141" s="18">
        <v>4.0798452340999998E-2</v>
      </c>
      <c r="L141" s="18">
        <v>0.120445237769</v>
      </c>
      <c r="M141" s="31">
        <f t="shared" si="2"/>
        <v>1</v>
      </c>
      <c r="N141" s="19"/>
    </row>
    <row r="142" spans="1:14">
      <c r="A142" s="14" t="s">
        <v>23</v>
      </c>
      <c r="B142" s="12">
        <v>19</v>
      </c>
      <c r="C142" s="17">
        <v>65525.37890625</v>
      </c>
      <c r="D142" s="17">
        <v>1088.5</v>
      </c>
      <c r="E142" s="17">
        <v>1080.8</v>
      </c>
      <c r="F142" s="17">
        <v>985.44939820011496</v>
      </c>
      <c r="G142" s="17">
        <v>1101.8317761939099</v>
      </c>
      <c r="H142" s="17">
        <v>116.382377993796</v>
      </c>
      <c r="I142" s="18">
        <v>9.3753700369999995E-3</v>
      </c>
      <c r="J142" s="18">
        <v>7.2468777637000006E-2</v>
      </c>
      <c r="K142" s="18">
        <v>1.4790278617E-2</v>
      </c>
      <c r="L142" s="18">
        <v>6.7053869057000004E-2</v>
      </c>
      <c r="M142" s="31">
        <f t="shared" si="2"/>
        <v>1</v>
      </c>
      <c r="N142" s="19"/>
    </row>
    <row r="143" spans="1:14">
      <c r="A143" s="14" t="s">
        <v>23</v>
      </c>
      <c r="B143" s="12">
        <v>20</v>
      </c>
      <c r="C143" s="17">
        <v>63554.3671875</v>
      </c>
      <c r="D143" s="17">
        <v>460.2</v>
      </c>
      <c r="E143" s="17">
        <v>456.9</v>
      </c>
      <c r="F143" s="17">
        <v>508.51997985743799</v>
      </c>
      <c r="G143" s="17">
        <v>540.47671428902299</v>
      </c>
      <c r="H143" s="17">
        <v>31.956734431584</v>
      </c>
      <c r="I143" s="18">
        <v>5.6453385575000001E-2</v>
      </c>
      <c r="J143" s="18">
        <v>3.3980295257999997E-2</v>
      </c>
      <c r="K143" s="18">
        <v>5.8774060681000002E-2</v>
      </c>
      <c r="L143" s="18">
        <v>3.6300970363E-2</v>
      </c>
      <c r="M143" s="31">
        <f t="shared" si="2"/>
        <v>1</v>
      </c>
      <c r="N143" s="19"/>
    </row>
    <row r="144" spans="1:14">
      <c r="A144" s="14" t="s">
        <v>23</v>
      </c>
      <c r="B144" s="12">
        <v>21</v>
      </c>
      <c r="C144" s="17">
        <v>61368.01953125</v>
      </c>
      <c r="D144" s="17">
        <v>50.1</v>
      </c>
      <c r="E144" s="17">
        <v>44.4</v>
      </c>
      <c r="F144" s="17">
        <v>36.203154526197999</v>
      </c>
      <c r="G144" s="17">
        <v>36.203154526197999</v>
      </c>
      <c r="H144" s="17">
        <v>0</v>
      </c>
      <c r="I144" s="18">
        <v>9.7727464649999991E-3</v>
      </c>
      <c r="J144" s="18">
        <v>9.7727464649999991E-3</v>
      </c>
      <c r="K144" s="18">
        <v>5.7643076459999998E-3</v>
      </c>
      <c r="L144" s="18">
        <v>5.7643076459999998E-3</v>
      </c>
      <c r="M144" s="31">
        <f t="shared" si="2"/>
        <v>1</v>
      </c>
      <c r="N144" s="19"/>
    </row>
    <row r="145" spans="1:14">
      <c r="A145" s="14" t="s">
        <v>23</v>
      </c>
      <c r="B145" s="12">
        <v>22</v>
      </c>
      <c r="C145" s="17">
        <v>59126.734375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v>0</v>
      </c>
      <c r="J145" s="18">
        <v>0</v>
      </c>
      <c r="K145" s="18">
        <v>0</v>
      </c>
      <c r="L145" s="18">
        <v>0</v>
      </c>
      <c r="M145" s="31">
        <f t="shared" si="2"/>
        <v>0</v>
      </c>
      <c r="N145" s="19"/>
    </row>
    <row r="146" spans="1:14">
      <c r="A146" s="14" t="s">
        <v>23</v>
      </c>
      <c r="B146" s="12">
        <v>23</v>
      </c>
      <c r="C146" s="17">
        <v>55403.40625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8">
        <v>0</v>
      </c>
      <c r="J146" s="18">
        <v>0</v>
      </c>
      <c r="K146" s="18">
        <v>0</v>
      </c>
      <c r="L146" s="18">
        <v>0</v>
      </c>
      <c r="M146" s="31">
        <f t="shared" si="2"/>
        <v>0</v>
      </c>
      <c r="N146" s="19"/>
    </row>
    <row r="147" spans="1:14">
      <c r="A147" s="14" t="s">
        <v>23</v>
      </c>
      <c r="B147" s="12">
        <v>24</v>
      </c>
      <c r="C147" s="17">
        <v>51265.56640625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v>0</v>
      </c>
      <c r="J147" s="18">
        <v>0</v>
      </c>
      <c r="K147" s="18">
        <v>0</v>
      </c>
      <c r="L147" s="18">
        <v>0</v>
      </c>
      <c r="M147" s="31">
        <f t="shared" si="2"/>
        <v>0</v>
      </c>
      <c r="N147" s="19"/>
    </row>
    <row r="148" spans="1:14">
      <c r="A148" s="14" t="s">
        <v>24</v>
      </c>
      <c r="B148" s="12">
        <v>1</v>
      </c>
      <c r="C148" s="17">
        <v>47699.06640625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v>0</v>
      </c>
      <c r="J148" s="18">
        <v>0</v>
      </c>
      <c r="K148" s="18">
        <v>0</v>
      </c>
      <c r="L148" s="18">
        <v>0</v>
      </c>
      <c r="M148" s="31">
        <f t="shared" si="2"/>
        <v>0</v>
      </c>
      <c r="N148" s="19"/>
    </row>
    <row r="149" spans="1:14">
      <c r="A149" s="14" t="s">
        <v>24</v>
      </c>
      <c r="B149" s="12">
        <v>2</v>
      </c>
      <c r="C149" s="17">
        <v>44901.1171875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8">
        <v>0</v>
      </c>
      <c r="J149" s="18">
        <v>0</v>
      </c>
      <c r="K149" s="18">
        <v>0</v>
      </c>
      <c r="L149" s="18">
        <v>0</v>
      </c>
      <c r="M149" s="31">
        <f t="shared" si="2"/>
        <v>0</v>
      </c>
      <c r="N149" s="19"/>
    </row>
    <row r="150" spans="1:14">
      <c r="A150" s="14" t="s">
        <v>24</v>
      </c>
      <c r="B150" s="12">
        <v>3</v>
      </c>
      <c r="C150" s="17">
        <v>42989.49609375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8">
        <v>0</v>
      </c>
      <c r="J150" s="18">
        <v>0</v>
      </c>
      <c r="K150" s="18">
        <v>0</v>
      </c>
      <c r="L150" s="18">
        <v>0</v>
      </c>
      <c r="M150" s="31">
        <f t="shared" si="2"/>
        <v>0</v>
      </c>
      <c r="N150" s="19"/>
    </row>
    <row r="151" spans="1:14">
      <c r="A151" s="14" t="s">
        <v>24</v>
      </c>
      <c r="B151" s="12">
        <v>4</v>
      </c>
      <c r="C151" s="17">
        <v>41691.30859375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v>0</v>
      </c>
      <c r="J151" s="18">
        <v>0</v>
      </c>
      <c r="K151" s="18">
        <v>0</v>
      </c>
      <c r="L151" s="18">
        <v>0</v>
      </c>
      <c r="M151" s="31">
        <f t="shared" si="2"/>
        <v>0</v>
      </c>
      <c r="N151" s="19"/>
    </row>
    <row r="152" spans="1:14">
      <c r="A152" s="14" t="s">
        <v>24</v>
      </c>
      <c r="B152" s="12">
        <v>5</v>
      </c>
      <c r="C152" s="17">
        <v>41212.50390625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8">
        <v>0</v>
      </c>
      <c r="J152" s="18">
        <v>0</v>
      </c>
      <c r="K152" s="18">
        <v>0</v>
      </c>
      <c r="L152" s="18">
        <v>0</v>
      </c>
      <c r="M152" s="31">
        <f t="shared" si="2"/>
        <v>0</v>
      </c>
      <c r="N152" s="19"/>
    </row>
    <row r="153" spans="1:14">
      <c r="A153" s="14" t="s">
        <v>24</v>
      </c>
      <c r="B153" s="12">
        <v>6</v>
      </c>
      <c r="C153" s="17">
        <v>42133.765625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v>0</v>
      </c>
      <c r="J153" s="18">
        <v>0</v>
      </c>
      <c r="K153" s="18">
        <v>0</v>
      </c>
      <c r="L153" s="18">
        <v>0</v>
      </c>
      <c r="M153" s="31">
        <f t="shared" si="2"/>
        <v>0</v>
      </c>
      <c r="N153" s="19"/>
    </row>
    <row r="154" spans="1:14">
      <c r="A154" s="14" t="s">
        <v>24</v>
      </c>
      <c r="B154" s="12">
        <v>7</v>
      </c>
      <c r="C154" s="17">
        <v>43876.65625</v>
      </c>
      <c r="D154" s="17">
        <v>0</v>
      </c>
      <c r="E154" s="17">
        <v>0</v>
      </c>
      <c r="F154" s="17">
        <v>0</v>
      </c>
      <c r="G154" s="17">
        <v>0</v>
      </c>
      <c r="H154" s="17">
        <v>0</v>
      </c>
      <c r="I154" s="18">
        <v>0</v>
      </c>
      <c r="J154" s="18">
        <v>0</v>
      </c>
      <c r="K154" s="18">
        <v>0</v>
      </c>
      <c r="L154" s="18">
        <v>0</v>
      </c>
      <c r="M154" s="31">
        <f t="shared" si="2"/>
        <v>0</v>
      </c>
      <c r="N154" s="19"/>
    </row>
    <row r="155" spans="1:14">
      <c r="A155" s="14" t="s">
        <v>24</v>
      </c>
      <c r="B155" s="12">
        <v>8</v>
      </c>
      <c r="C155" s="17">
        <v>44713.75390625</v>
      </c>
      <c r="D155" s="17">
        <v>79.2</v>
      </c>
      <c r="E155" s="17">
        <v>75.5</v>
      </c>
      <c r="F155" s="17">
        <v>79.028569145202994</v>
      </c>
      <c r="G155" s="17">
        <v>79.028569145202994</v>
      </c>
      <c r="H155" s="17">
        <v>0</v>
      </c>
      <c r="I155" s="18">
        <v>1.20556156E-4</v>
      </c>
      <c r="J155" s="18">
        <v>1.20556156E-4</v>
      </c>
      <c r="K155" s="18">
        <v>2.4814129E-3</v>
      </c>
      <c r="L155" s="18">
        <v>2.4814129E-3</v>
      </c>
      <c r="M155" s="31">
        <f t="shared" si="2"/>
        <v>1</v>
      </c>
      <c r="N155" s="19"/>
    </row>
    <row r="156" spans="1:14">
      <c r="A156" s="14" t="s">
        <v>24</v>
      </c>
      <c r="B156" s="12">
        <v>9</v>
      </c>
      <c r="C156" s="17">
        <v>47134.7421875</v>
      </c>
      <c r="D156" s="17">
        <v>589.1</v>
      </c>
      <c r="E156" s="17">
        <v>585.79999999999995</v>
      </c>
      <c r="F156" s="17">
        <v>615.08210024416405</v>
      </c>
      <c r="G156" s="17">
        <v>625.57304271704595</v>
      </c>
      <c r="H156" s="17">
        <v>10.490942472881001</v>
      </c>
      <c r="I156" s="18">
        <v>2.5649115834000001E-2</v>
      </c>
      <c r="J156" s="18">
        <v>1.8271519159000001E-2</v>
      </c>
      <c r="K156" s="18">
        <v>2.7969790939999999E-2</v>
      </c>
      <c r="L156" s="18">
        <v>2.0592194264E-2</v>
      </c>
      <c r="M156" s="31">
        <f t="shared" si="2"/>
        <v>1</v>
      </c>
      <c r="N156" s="19"/>
    </row>
    <row r="157" spans="1:14">
      <c r="A157" s="14" t="s">
        <v>24</v>
      </c>
      <c r="B157" s="12">
        <v>10</v>
      </c>
      <c r="C157" s="17">
        <v>50587.07421875</v>
      </c>
      <c r="D157" s="17">
        <v>1117.5</v>
      </c>
      <c r="E157" s="17">
        <v>1110.5</v>
      </c>
      <c r="F157" s="17">
        <v>1020.58754236446</v>
      </c>
      <c r="G157" s="17">
        <v>1154.59516743779</v>
      </c>
      <c r="H157" s="17">
        <v>134.00762507332701</v>
      </c>
      <c r="I157" s="18">
        <v>2.6086615638000001E-2</v>
      </c>
      <c r="J157" s="18">
        <v>6.8152220558999999E-2</v>
      </c>
      <c r="K157" s="18">
        <v>3.1009259801E-2</v>
      </c>
      <c r="L157" s="18">
        <v>6.3229576396000006E-2</v>
      </c>
      <c r="M157" s="31">
        <f t="shared" si="2"/>
        <v>1</v>
      </c>
      <c r="N157" s="19"/>
    </row>
    <row r="158" spans="1:14">
      <c r="A158" s="14" t="s">
        <v>24</v>
      </c>
      <c r="B158" s="12">
        <v>11</v>
      </c>
      <c r="C158" s="17">
        <v>54501.765625</v>
      </c>
      <c r="D158" s="17">
        <v>1235.5</v>
      </c>
      <c r="E158" s="17">
        <v>1227.9000000000001</v>
      </c>
      <c r="F158" s="17">
        <v>1129.6559989576899</v>
      </c>
      <c r="G158" s="17">
        <v>1279.8836585715101</v>
      </c>
      <c r="H158" s="17">
        <v>150.227659613821</v>
      </c>
      <c r="I158" s="18">
        <v>3.1212136828999999E-2</v>
      </c>
      <c r="J158" s="18">
        <v>7.4433193418999996E-2</v>
      </c>
      <c r="K158" s="18">
        <v>3.655672192E-2</v>
      </c>
      <c r="L158" s="18">
        <v>6.9088608327000006E-2</v>
      </c>
      <c r="M158" s="31">
        <f t="shared" si="2"/>
        <v>1</v>
      </c>
      <c r="N158" s="19"/>
    </row>
    <row r="159" spans="1:14">
      <c r="A159" s="14" t="s">
        <v>24</v>
      </c>
      <c r="B159" s="12">
        <v>12</v>
      </c>
      <c r="C159" s="17">
        <v>58303.61328125</v>
      </c>
      <c r="D159" s="17">
        <v>1304.3</v>
      </c>
      <c r="E159" s="17">
        <v>1296.5</v>
      </c>
      <c r="F159" s="17">
        <v>1154.0494810679199</v>
      </c>
      <c r="G159" s="17">
        <v>1314.0761512756301</v>
      </c>
      <c r="H159" s="17">
        <v>160.02667020771301</v>
      </c>
      <c r="I159" s="18">
        <v>6.8749305730000003E-3</v>
      </c>
      <c r="J159" s="18">
        <v>0.10566140571800001</v>
      </c>
      <c r="K159" s="18">
        <v>1.2360162641000001E-2</v>
      </c>
      <c r="L159" s="18">
        <v>0.100176173651</v>
      </c>
      <c r="M159" s="31">
        <f t="shared" si="2"/>
        <v>1</v>
      </c>
      <c r="N159" s="19"/>
    </row>
    <row r="160" spans="1:14">
      <c r="A160" s="14" t="s">
        <v>24</v>
      </c>
      <c r="B160" s="12">
        <v>13</v>
      </c>
      <c r="C160" s="17">
        <v>61793.44921875</v>
      </c>
      <c r="D160" s="17">
        <v>1323.3</v>
      </c>
      <c r="E160" s="17">
        <v>1315</v>
      </c>
      <c r="F160" s="17">
        <v>1121.29462919977</v>
      </c>
      <c r="G160" s="17">
        <v>1286.11117561685</v>
      </c>
      <c r="H160" s="17">
        <v>164.816546417078</v>
      </c>
      <c r="I160" s="18">
        <v>2.6152478468999998E-2</v>
      </c>
      <c r="J160" s="18">
        <v>0.14205722278399999</v>
      </c>
      <c r="K160" s="18">
        <v>2.0315628961000001E-2</v>
      </c>
      <c r="L160" s="18">
        <v>0.13622037327700001</v>
      </c>
      <c r="M160" s="31">
        <f t="shared" si="2"/>
        <v>1</v>
      </c>
      <c r="N160" s="19"/>
    </row>
    <row r="161" spans="1:14">
      <c r="A161" s="14" t="s">
        <v>24</v>
      </c>
      <c r="B161" s="12">
        <v>14</v>
      </c>
      <c r="C161" s="17">
        <v>64706.74609375</v>
      </c>
      <c r="D161" s="17">
        <v>1253.0999999999999</v>
      </c>
      <c r="E161" s="17">
        <v>1244.8</v>
      </c>
      <c r="F161" s="17">
        <v>1141.4629495971701</v>
      </c>
      <c r="G161" s="17">
        <v>1297.48009705504</v>
      </c>
      <c r="H161" s="17">
        <v>156.01714745786401</v>
      </c>
      <c r="I161" s="18">
        <v>3.1209632245999999E-2</v>
      </c>
      <c r="J161" s="18">
        <v>7.8507067792999999E-2</v>
      </c>
      <c r="K161" s="18">
        <v>3.7046481754E-2</v>
      </c>
      <c r="L161" s="18">
        <v>7.2670218285999996E-2</v>
      </c>
      <c r="M161" s="31">
        <f t="shared" si="2"/>
        <v>1</v>
      </c>
      <c r="N161" s="19"/>
    </row>
    <row r="162" spans="1:14">
      <c r="A162" s="14" t="s">
        <v>24</v>
      </c>
      <c r="B162" s="12">
        <v>15</v>
      </c>
      <c r="C162" s="17">
        <v>66575.8671875</v>
      </c>
      <c r="D162" s="17">
        <v>1264</v>
      </c>
      <c r="E162" s="17">
        <v>1255.8</v>
      </c>
      <c r="F162" s="17">
        <v>1083.6631720308501</v>
      </c>
      <c r="G162" s="17">
        <v>1224.45118964076</v>
      </c>
      <c r="H162" s="17">
        <v>140.78801760991399</v>
      </c>
      <c r="I162" s="18">
        <v>2.7812102924E-2</v>
      </c>
      <c r="J162" s="18">
        <v>0.126819147657</v>
      </c>
      <c r="K162" s="18">
        <v>2.2045576904999999E-2</v>
      </c>
      <c r="L162" s="18">
        <v>0.12105262163699999</v>
      </c>
      <c r="M162" s="31">
        <f t="shared" si="2"/>
        <v>1</v>
      </c>
      <c r="N162" s="19"/>
    </row>
    <row r="163" spans="1:14">
      <c r="A163" s="14" t="s">
        <v>24</v>
      </c>
      <c r="B163" s="12">
        <v>16</v>
      </c>
      <c r="C163" s="17">
        <v>67225.3984375</v>
      </c>
      <c r="D163" s="17">
        <v>1251.4000000000001</v>
      </c>
      <c r="E163" s="17">
        <v>1243.5</v>
      </c>
      <c r="F163" s="17">
        <v>1085.55752873447</v>
      </c>
      <c r="G163" s="17">
        <v>1265.2104204575201</v>
      </c>
      <c r="H163" s="17">
        <v>179.65289172305</v>
      </c>
      <c r="I163" s="18">
        <v>9.7119693790000006E-3</v>
      </c>
      <c r="J163" s="18">
        <v>0.11662621045300001</v>
      </c>
      <c r="K163" s="18">
        <v>1.5267524934E-2</v>
      </c>
      <c r="L163" s="18">
        <v>0.111070654898</v>
      </c>
      <c r="M163" s="31">
        <f t="shared" si="2"/>
        <v>1</v>
      </c>
      <c r="N163" s="19"/>
    </row>
    <row r="164" spans="1:14">
      <c r="A164" s="14" t="s">
        <v>24</v>
      </c>
      <c r="B164" s="12">
        <v>17</v>
      </c>
      <c r="C164" s="17">
        <v>66964.515625</v>
      </c>
      <c r="D164" s="17">
        <v>1138.9000000000001</v>
      </c>
      <c r="E164" s="17">
        <v>1131.0999999999999</v>
      </c>
      <c r="F164" s="17">
        <v>1021.85447627783</v>
      </c>
      <c r="G164" s="17">
        <v>1203.80647470395</v>
      </c>
      <c r="H164" s="17">
        <v>181.95199842611899</v>
      </c>
      <c r="I164" s="18">
        <v>4.5644496978E-2</v>
      </c>
      <c r="J164" s="18">
        <v>8.2310494880999993E-2</v>
      </c>
      <c r="K164" s="18">
        <v>5.1129729046000001E-2</v>
      </c>
      <c r="L164" s="18">
        <v>7.6825262813999998E-2</v>
      </c>
      <c r="M164" s="31">
        <f t="shared" si="2"/>
        <v>1</v>
      </c>
      <c r="N164" s="19"/>
    </row>
    <row r="165" spans="1:14">
      <c r="A165" s="14" t="s">
        <v>24</v>
      </c>
      <c r="B165" s="12">
        <v>18</v>
      </c>
      <c r="C165" s="17">
        <v>66631.875</v>
      </c>
      <c r="D165" s="17">
        <v>1099</v>
      </c>
      <c r="E165" s="17">
        <v>1091.4000000000001</v>
      </c>
      <c r="F165" s="17">
        <v>1016.32944071624</v>
      </c>
      <c r="G165" s="17">
        <v>1226.20540341841</v>
      </c>
      <c r="H165" s="17">
        <v>209.87596270216801</v>
      </c>
      <c r="I165" s="18">
        <v>8.9455276665E-2</v>
      </c>
      <c r="J165" s="18">
        <v>5.8136820874000003E-2</v>
      </c>
      <c r="K165" s="18">
        <v>9.4799861755999998E-2</v>
      </c>
      <c r="L165" s="18">
        <v>5.2792235782999998E-2</v>
      </c>
      <c r="M165" s="31">
        <f t="shared" si="2"/>
        <v>1</v>
      </c>
      <c r="N165" s="19"/>
    </row>
    <row r="166" spans="1:14">
      <c r="A166" s="14" t="s">
        <v>24</v>
      </c>
      <c r="B166" s="12">
        <v>19</v>
      </c>
      <c r="C166" s="17">
        <v>65458.52734375</v>
      </c>
      <c r="D166" s="17">
        <v>905.7</v>
      </c>
      <c r="E166" s="17">
        <v>898.8</v>
      </c>
      <c r="F166" s="17">
        <v>905.54938741048204</v>
      </c>
      <c r="G166" s="17">
        <v>1087.36044489039</v>
      </c>
      <c r="H166" s="17">
        <v>181.81105747991199</v>
      </c>
      <c r="I166" s="18">
        <v>0.12774996124499999</v>
      </c>
      <c r="J166" s="18">
        <v>1.05916026E-4</v>
      </c>
      <c r="K166" s="18">
        <v>0.13260228192000001</v>
      </c>
      <c r="L166" s="18">
        <v>4.7464046480000001E-3</v>
      </c>
      <c r="M166" s="31">
        <f t="shared" si="2"/>
        <v>1</v>
      </c>
      <c r="N166" s="19"/>
    </row>
    <row r="167" spans="1:14">
      <c r="A167" s="14" t="s">
        <v>24</v>
      </c>
      <c r="B167" s="12">
        <v>20</v>
      </c>
      <c r="C167" s="17">
        <v>63635.0625</v>
      </c>
      <c r="D167" s="17">
        <v>366.9</v>
      </c>
      <c r="E167" s="17">
        <v>363.4</v>
      </c>
      <c r="F167" s="17">
        <v>469.79618915733403</v>
      </c>
      <c r="G167" s="17">
        <v>536.41442833360702</v>
      </c>
      <c r="H167" s="17">
        <v>66.618239176272994</v>
      </c>
      <c r="I167" s="18">
        <v>0.119208458743</v>
      </c>
      <c r="J167" s="18">
        <v>7.2360189280000001E-2</v>
      </c>
      <c r="K167" s="18">
        <v>0.121669780825</v>
      </c>
      <c r="L167" s="18">
        <v>7.4821511362000007E-2</v>
      </c>
      <c r="M167" s="31">
        <f t="shared" si="2"/>
        <v>1</v>
      </c>
      <c r="N167" s="19"/>
    </row>
    <row r="168" spans="1:14">
      <c r="A168" s="14" t="s">
        <v>24</v>
      </c>
      <c r="B168" s="12">
        <v>21</v>
      </c>
      <c r="C168" s="17">
        <v>61710.51953125</v>
      </c>
      <c r="D168" s="17">
        <v>38.4</v>
      </c>
      <c r="E168" s="17">
        <v>34</v>
      </c>
      <c r="F168" s="17">
        <v>35.060063774748997</v>
      </c>
      <c r="G168" s="17">
        <v>35.037729877396998</v>
      </c>
      <c r="H168" s="17">
        <v>-2.2333897352E-2</v>
      </c>
      <c r="I168" s="18">
        <v>2.3644656270000002E-3</v>
      </c>
      <c r="J168" s="18">
        <v>2.3487596520000002E-3</v>
      </c>
      <c r="K168" s="18">
        <v>7.2976784599999996E-4</v>
      </c>
      <c r="L168" s="18">
        <v>7.4547382100000005E-4</v>
      </c>
      <c r="M168" s="31">
        <f t="shared" si="2"/>
        <v>1</v>
      </c>
      <c r="N168" s="19"/>
    </row>
    <row r="169" spans="1:14">
      <c r="A169" s="14" t="s">
        <v>24</v>
      </c>
      <c r="B169" s="12">
        <v>22</v>
      </c>
      <c r="C169" s="17">
        <v>59383.1640625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8">
        <v>0</v>
      </c>
      <c r="J169" s="18">
        <v>0</v>
      </c>
      <c r="K169" s="18">
        <v>0</v>
      </c>
      <c r="L169" s="18">
        <v>0</v>
      </c>
      <c r="M169" s="31">
        <f t="shared" si="2"/>
        <v>0</v>
      </c>
      <c r="N169" s="19"/>
    </row>
    <row r="170" spans="1:14">
      <c r="A170" s="14" t="s">
        <v>24</v>
      </c>
      <c r="B170" s="12">
        <v>23</v>
      </c>
      <c r="C170" s="17">
        <v>55391.5625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8">
        <v>0</v>
      </c>
      <c r="J170" s="18">
        <v>0</v>
      </c>
      <c r="K170" s="18">
        <v>0</v>
      </c>
      <c r="L170" s="18">
        <v>0</v>
      </c>
      <c r="M170" s="31">
        <f t="shared" si="2"/>
        <v>0</v>
      </c>
      <c r="N170" s="19"/>
    </row>
    <row r="171" spans="1:14">
      <c r="A171" s="14" t="s">
        <v>24</v>
      </c>
      <c r="B171" s="12">
        <v>24</v>
      </c>
      <c r="C171" s="17">
        <v>51168.63671875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8">
        <v>0</v>
      </c>
      <c r="J171" s="18">
        <v>0</v>
      </c>
      <c r="K171" s="18">
        <v>0</v>
      </c>
      <c r="L171" s="18">
        <v>0</v>
      </c>
      <c r="M171" s="31">
        <f t="shared" si="2"/>
        <v>0</v>
      </c>
      <c r="N171" s="19"/>
    </row>
    <row r="172" spans="1:14">
      <c r="A172" s="14" t="s">
        <v>25</v>
      </c>
      <c r="B172" s="12">
        <v>1</v>
      </c>
      <c r="C172" s="17">
        <v>47763.5703125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8">
        <v>0</v>
      </c>
      <c r="J172" s="18">
        <v>0</v>
      </c>
      <c r="K172" s="18">
        <v>0</v>
      </c>
      <c r="L172" s="18">
        <v>0</v>
      </c>
      <c r="M172" s="31">
        <f t="shared" si="2"/>
        <v>0</v>
      </c>
      <c r="N172" s="19"/>
    </row>
    <row r="173" spans="1:14">
      <c r="A173" s="14" t="s">
        <v>25</v>
      </c>
      <c r="B173" s="12">
        <v>2</v>
      </c>
      <c r="C173" s="17">
        <v>45356.984375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8">
        <v>0</v>
      </c>
      <c r="J173" s="18">
        <v>0</v>
      </c>
      <c r="K173" s="18">
        <v>0</v>
      </c>
      <c r="L173" s="18">
        <v>0</v>
      </c>
      <c r="M173" s="31">
        <f t="shared" si="2"/>
        <v>0</v>
      </c>
      <c r="N173" s="19"/>
    </row>
    <row r="174" spans="1:14">
      <c r="A174" s="14" t="s">
        <v>25</v>
      </c>
      <c r="B174" s="12">
        <v>3</v>
      </c>
      <c r="C174" s="17">
        <v>43587.6328125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8">
        <v>0</v>
      </c>
      <c r="J174" s="18">
        <v>0</v>
      </c>
      <c r="K174" s="18">
        <v>0</v>
      </c>
      <c r="L174" s="18">
        <v>0</v>
      </c>
      <c r="M174" s="31">
        <f t="shared" si="2"/>
        <v>0</v>
      </c>
      <c r="N174" s="19"/>
    </row>
    <row r="175" spans="1:14">
      <c r="A175" s="14" t="s">
        <v>25</v>
      </c>
      <c r="B175" s="12">
        <v>4</v>
      </c>
      <c r="C175" s="17">
        <v>42591.9375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v>0</v>
      </c>
      <c r="J175" s="18">
        <v>0</v>
      </c>
      <c r="K175" s="18">
        <v>0</v>
      </c>
      <c r="L175" s="18">
        <v>0</v>
      </c>
      <c r="M175" s="31">
        <f t="shared" si="2"/>
        <v>0</v>
      </c>
      <c r="N175" s="19"/>
    </row>
    <row r="176" spans="1:14">
      <c r="A176" s="14" t="s">
        <v>25</v>
      </c>
      <c r="B176" s="12">
        <v>5</v>
      </c>
      <c r="C176" s="17">
        <v>42402.59375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v>0</v>
      </c>
      <c r="J176" s="18">
        <v>0</v>
      </c>
      <c r="K176" s="18">
        <v>0</v>
      </c>
      <c r="L176" s="18">
        <v>0</v>
      </c>
      <c r="M176" s="31">
        <f t="shared" si="2"/>
        <v>0</v>
      </c>
      <c r="N176" s="19"/>
    </row>
    <row r="177" spans="1:14">
      <c r="A177" s="14" t="s">
        <v>25</v>
      </c>
      <c r="B177" s="12">
        <v>6</v>
      </c>
      <c r="C177" s="17">
        <v>43453.19921875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v>0</v>
      </c>
      <c r="J177" s="18">
        <v>0</v>
      </c>
      <c r="K177" s="18">
        <v>0</v>
      </c>
      <c r="L177" s="18">
        <v>0</v>
      </c>
      <c r="M177" s="31">
        <f t="shared" si="2"/>
        <v>0</v>
      </c>
      <c r="N177" s="19"/>
    </row>
    <row r="178" spans="1:14">
      <c r="A178" s="14" t="s">
        <v>25</v>
      </c>
      <c r="B178" s="12">
        <v>7</v>
      </c>
      <c r="C178" s="17">
        <v>45010.21875</v>
      </c>
      <c r="D178" s="17">
        <v>0</v>
      </c>
      <c r="E178" s="17">
        <v>0</v>
      </c>
      <c r="F178" s="17">
        <v>0</v>
      </c>
      <c r="G178" s="17">
        <v>0</v>
      </c>
      <c r="H178" s="17">
        <v>0</v>
      </c>
      <c r="I178" s="18">
        <v>0</v>
      </c>
      <c r="J178" s="18">
        <v>0</v>
      </c>
      <c r="K178" s="18">
        <v>0</v>
      </c>
      <c r="L178" s="18">
        <v>0</v>
      </c>
      <c r="M178" s="31">
        <f t="shared" si="2"/>
        <v>0</v>
      </c>
      <c r="N178" s="19"/>
    </row>
    <row r="179" spans="1:14">
      <c r="A179" s="14" t="s">
        <v>25</v>
      </c>
      <c r="B179" s="12">
        <v>8</v>
      </c>
      <c r="C179" s="17">
        <v>45691.2734375</v>
      </c>
      <c r="D179" s="17">
        <v>65.900000000000006</v>
      </c>
      <c r="E179" s="17">
        <v>58.6</v>
      </c>
      <c r="F179" s="17">
        <v>59.203624644100003</v>
      </c>
      <c r="G179" s="17">
        <v>59.203624644100003</v>
      </c>
      <c r="H179" s="17">
        <v>0</v>
      </c>
      <c r="I179" s="18">
        <v>4.709124722E-3</v>
      </c>
      <c r="J179" s="18">
        <v>4.709124722E-3</v>
      </c>
      <c r="K179" s="18">
        <v>4.2448990399999997E-4</v>
      </c>
      <c r="L179" s="18">
        <v>4.2448990399999997E-4</v>
      </c>
      <c r="M179" s="31">
        <f t="shared" si="2"/>
        <v>1</v>
      </c>
      <c r="N179" s="19"/>
    </row>
    <row r="180" spans="1:14">
      <c r="A180" s="14" t="s">
        <v>25</v>
      </c>
      <c r="B180" s="12">
        <v>9</v>
      </c>
      <c r="C180" s="17">
        <v>47964.84375</v>
      </c>
      <c r="D180" s="17">
        <v>585.9</v>
      </c>
      <c r="E180" s="17">
        <v>582.4</v>
      </c>
      <c r="F180" s="17">
        <v>572.11530232759003</v>
      </c>
      <c r="G180" s="17">
        <v>585.68232280848804</v>
      </c>
      <c r="H180" s="17">
        <v>13.567020480897</v>
      </c>
      <c r="I180" s="18">
        <v>1.53078193E-4</v>
      </c>
      <c r="J180" s="18">
        <v>9.6938802190000006E-3</v>
      </c>
      <c r="K180" s="18">
        <v>2.3082438870000001E-3</v>
      </c>
      <c r="L180" s="18">
        <v>7.2325581380000004E-3</v>
      </c>
      <c r="M180" s="31">
        <f t="shared" si="2"/>
        <v>1</v>
      </c>
      <c r="N180" s="19"/>
    </row>
    <row r="181" spans="1:14">
      <c r="A181" s="14" t="s">
        <v>25</v>
      </c>
      <c r="B181" s="12">
        <v>10</v>
      </c>
      <c r="C181" s="17">
        <v>51357.109375</v>
      </c>
      <c r="D181" s="17">
        <v>1101</v>
      </c>
      <c r="E181" s="17">
        <v>1093.8</v>
      </c>
      <c r="F181" s="17">
        <v>1056.2559155586</v>
      </c>
      <c r="G181" s="17">
        <v>1146.64715157244</v>
      </c>
      <c r="H181" s="17">
        <v>90.391236013837002</v>
      </c>
      <c r="I181" s="18">
        <v>3.2100669178000002E-2</v>
      </c>
      <c r="J181" s="18">
        <v>3.1465600872000003E-2</v>
      </c>
      <c r="K181" s="18">
        <v>3.7163960317999997E-2</v>
      </c>
      <c r="L181" s="18">
        <v>2.6402309733E-2</v>
      </c>
      <c r="M181" s="31">
        <f t="shared" si="2"/>
        <v>1</v>
      </c>
      <c r="N181" s="19"/>
    </row>
    <row r="182" spans="1:14">
      <c r="A182" s="14" t="s">
        <v>25</v>
      </c>
      <c r="B182" s="12">
        <v>11</v>
      </c>
      <c r="C182" s="17">
        <v>55193.02734375</v>
      </c>
      <c r="D182" s="17">
        <v>1244.2</v>
      </c>
      <c r="E182" s="17">
        <v>1236.0999999999999</v>
      </c>
      <c r="F182" s="17">
        <v>1151.6597990028099</v>
      </c>
      <c r="G182" s="17">
        <v>1272.54872262663</v>
      </c>
      <c r="H182" s="17">
        <v>120.888923623827</v>
      </c>
      <c r="I182" s="18">
        <v>1.9935810567000001E-2</v>
      </c>
      <c r="J182" s="18">
        <v>6.5077497184999999E-2</v>
      </c>
      <c r="K182" s="18">
        <v>2.5632013097999999E-2</v>
      </c>
      <c r="L182" s="18">
        <v>5.9381294653000002E-2</v>
      </c>
      <c r="M182" s="31">
        <f t="shared" si="2"/>
        <v>1</v>
      </c>
      <c r="N182" s="19"/>
    </row>
    <row r="183" spans="1:14">
      <c r="A183" s="14" t="s">
        <v>25</v>
      </c>
      <c r="B183" s="12">
        <v>12</v>
      </c>
      <c r="C183" s="17">
        <v>58529.1171875</v>
      </c>
      <c r="D183" s="17">
        <v>1290.5999999999999</v>
      </c>
      <c r="E183" s="17">
        <v>1282.5</v>
      </c>
      <c r="F183" s="17">
        <v>1165.9214859061799</v>
      </c>
      <c r="G183" s="17">
        <v>1305.2593301428701</v>
      </c>
      <c r="H183" s="17">
        <v>139.33784423669201</v>
      </c>
      <c r="I183" s="18">
        <v>1.030895228E-2</v>
      </c>
      <c r="J183" s="18">
        <v>8.7678279952999996E-2</v>
      </c>
      <c r="K183" s="18">
        <v>1.6005154811999999E-2</v>
      </c>
      <c r="L183" s="18">
        <v>8.1982077420999999E-2</v>
      </c>
      <c r="M183" s="31">
        <f t="shared" si="2"/>
        <v>1</v>
      </c>
      <c r="N183" s="19"/>
    </row>
    <row r="184" spans="1:14">
      <c r="A184" s="14" t="s">
        <v>25</v>
      </c>
      <c r="B184" s="12">
        <v>13</v>
      </c>
      <c r="C184" s="17">
        <v>60984.6640625</v>
      </c>
      <c r="D184" s="17">
        <v>1309.0999999999999</v>
      </c>
      <c r="E184" s="17">
        <v>1300.5999999999999</v>
      </c>
      <c r="F184" s="17">
        <v>1157.8506333642499</v>
      </c>
      <c r="G184" s="17">
        <v>1311.71527733061</v>
      </c>
      <c r="H184" s="17">
        <v>153.86464396635699</v>
      </c>
      <c r="I184" s="18">
        <v>1.8391542400000001E-3</v>
      </c>
      <c r="J184" s="18">
        <v>0.10636383026399999</v>
      </c>
      <c r="K184" s="18">
        <v>7.8166507240000002E-3</v>
      </c>
      <c r="L184" s="18">
        <v>0.10038633378</v>
      </c>
      <c r="M184" s="31">
        <f t="shared" si="2"/>
        <v>1</v>
      </c>
      <c r="N184" s="19"/>
    </row>
    <row r="185" spans="1:14">
      <c r="A185" s="14" t="s">
        <v>25</v>
      </c>
      <c r="B185" s="12">
        <v>14</v>
      </c>
      <c r="C185" s="17">
        <v>62976.25390625</v>
      </c>
      <c r="D185" s="17">
        <v>1281.5999999999999</v>
      </c>
      <c r="E185" s="17">
        <v>1273.9000000000001</v>
      </c>
      <c r="F185" s="17">
        <v>1122.18952798022</v>
      </c>
      <c r="G185" s="17">
        <v>1275.1953250874401</v>
      </c>
      <c r="H185" s="17">
        <v>153.00579710721999</v>
      </c>
      <c r="I185" s="18">
        <v>4.5039907959999997E-3</v>
      </c>
      <c r="J185" s="18">
        <v>0.112103004233</v>
      </c>
      <c r="K185" s="18">
        <v>9.1091778300000004E-4</v>
      </c>
      <c r="L185" s="18">
        <v>0.106688095653</v>
      </c>
      <c r="M185" s="31">
        <f t="shared" si="2"/>
        <v>1</v>
      </c>
      <c r="N185" s="19"/>
    </row>
    <row r="186" spans="1:14">
      <c r="A186" s="14" t="s">
        <v>25</v>
      </c>
      <c r="B186" s="12">
        <v>15</v>
      </c>
      <c r="C186" s="17">
        <v>63886.2265625</v>
      </c>
      <c r="D186" s="17">
        <v>1272.5</v>
      </c>
      <c r="E186" s="17">
        <v>1264.5</v>
      </c>
      <c r="F186" s="17">
        <v>1035.1565844926599</v>
      </c>
      <c r="G186" s="17">
        <v>1179.0494222387999</v>
      </c>
      <c r="H186" s="17">
        <v>143.89283774614401</v>
      </c>
      <c r="I186" s="18">
        <v>6.5717705878999999E-2</v>
      </c>
      <c r="J186" s="18">
        <v>0.166908168429</v>
      </c>
      <c r="K186" s="18">
        <v>6.0091826835999999E-2</v>
      </c>
      <c r="L186" s="18">
        <v>0.16128228938600001</v>
      </c>
      <c r="M186" s="31">
        <f t="shared" si="2"/>
        <v>1</v>
      </c>
      <c r="N186" s="19"/>
    </row>
    <row r="187" spans="1:14">
      <c r="A187" s="14" t="s">
        <v>25</v>
      </c>
      <c r="B187" s="12">
        <v>16</v>
      </c>
      <c r="C187" s="17">
        <v>63402.5703125</v>
      </c>
      <c r="D187" s="17">
        <v>1266.8</v>
      </c>
      <c r="E187" s="17">
        <v>1258.5999999999999</v>
      </c>
      <c r="F187" s="17">
        <v>1003.24866250974</v>
      </c>
      <c r="G187" s="17">
        <v>1117.53375030998</v>
      </c>
      <c r="H187" s="17">
        <v>114.285087800238</v>
      </c>
      <c r="I187" s="18">
        <v>0.104969233255</v>
      </c>
      <c r="J187" s="18">
        <v>0.185338493312</v>
      </c>
      <c r="K187" s="18">
        <v>9.9202707235999998E-2</v>
      </c>
      <c r="L187" s="18">
        <v>0.17957196729200001</v>
      </c>
      <c r="M187" s="31">
        <f t="shared" si="2"/>
        <v>1</v>
      </c>
      <c r="N187" s="19"/>
    </row>
    <row r="188" spans="1:14">
      <c r="A188" s="14" t="s">
        <v>25</v>
      </c>
      <c r="B188" s="12">
        <v>17</v>
      </c>
      <c r="C188" s="17">
        <v>63382.078125</v>
      </c>
      <c r="D188" s="17">
        <v>1167</v>
      </c>
      <c r="E188" s="17">
        <v>1159.4000000000001</v>
      </c>
      <c r="F188" s="17">
        <v>1033.4149190420601</v>
      </c>
      <c r="G188" s="17">
        <v>1152.8069359281301</v>
      </c>
      <c r="H188" s="17">
        <v>119.392016886075</v>
      </c>
      <c r="I188" s="18">
        <v>9.981057715E-3</v>
      </c>
      <c r="J188" s="18">
        <v>9.3941688437000001E-2</v>
      </c>
      <c r="K188" s="18">
        <v>4.6364726240000001E-3</v>
      </c>
      <c r="L188" s="18">
        <v>8.8597103344999997E-2</v>
      </c>
      <c r="M188" s="31">
        <f t="shared" si="2"/>
        <v>1</v>
      </c>
      <c r="N188" s="19"/>
    </row>
    <row r="189" spans="1:14">
      <c r="A189" s="14" t="s">
        <v>25</v>
      </c>
      <c r="B189" s="12">
        <v>18</v>
      </c>
      <c r="C189" s="17">
        <v>63360.9609375</v>
      </c>
      <c r="D189" s="17">
        <v>1131.2</v>
      </c>
      <c r="E189" s="17">
        <v>1123.7</v>
      </c>
      <c r="F189" s="17">
        <v>954.67850111126904</v>
      </c>
      <c r="G189" s="17">
        <v>1088.62402362426</v>
      </c>
      <c r="H189" s="17">
        <v>133.94552251299299</v>
      </c>
      <c r="I189" s="18">
        <v>2.9940911656000001E-2</v>
      </c>
      <c r="J189" s="18">
        <v>0.124136075167</v>
      </c>
      <c r="K189" s="18">
        <v>2.4666650052999999E-2</v>
      </c>
      <c r="L189" s="18">
        <v>0.118861813564</v>
      </c>
      <c r="M189" s="31">
        <f t="shared" si="2"/>
        <v>1</v>
      </c>
      <c r="N189" s="19"/>
    </row>
    <row r="190" spans="1:14">
      <c r="A190" s="14" t="s">
        <v>25</v>
      </c>
      <c r="B190" s="12">
        <v>19</v>
      </c>
      <c r="C190" s="17">
        <v>62512.7578125</v>
      </c>
      <c r="D190" s="17">
        <v>955.7</v>
      </c>
      <c r="E190" s="17">
        <v>948.8</v>
      </c>
      <c r="F190" s="17">
        <v>755.33367416646797</v>
      </c>
      <c r="G190" s="17">
        <v>854.01980871889396</v>
      </c>
      <c r="H190" s="17">
        <v>98.686134552425003</v>
      </c>
      <c r="I190" s="18">
        <v>7.1505057159000004E-2</v>
      </c>
      <c r="J190" s="18">
        <v>0.140904589193</v>
      </c>
      <c r="K190" s="18">
        <v>6.6652736483999997E-2</v>
      </c>
      <c r="L190" s="18">
        <v>0.13605226851800001</v>
      </c>
      <c r="M190" s="31">
        <f t="shared" si="2"/>
        <v>1</v>
      </c>
      <c r="N190" s="19"/>
    </row>
    <row r="191" spans="1:14">
      <c r="A191" s="14" t="s">
        <v>25</v>
      </c>
      <c r="B191" s="12">
        <v>20</v>
      </c>
      <c r="C191" s="17">
        <v>60612.0546875</v>
      </c>
      <c r="D191" s="17">
        <v>375.7</v>
      </c>
      <c r="E191" s="17">
        <v>372.2</v>
      </c>
      <c r="F191" s="17">
        <v>299.14723779602201</v>
      </c>
      <c r="G191" s="17">
        <v>308.54435372064501</v>
      </c>
      <c r="H191" s="17">
        <v>9.3971159246229998</v>
      </c>
      <c r="I191" s="18">
        <v>4.7226192882000001E-2</v>
      </c>
      <c r="J191" s="18">
        <v>5.3834572576000002E-2</v>
      </c>
      <c r="K191" s="18">
        <v>4.4764870801000001E-2</v>
      </c>
      <c r="L191" s="18">
        <v>5.1373250495000002E-2</v>
      </c>
      <c r="M191" s="31">
        <f t="shared" si="2"/>
        <v>1</v>
      </c>
      <c r="N191" s="19"/>
    </row>
    <row r="192" spans="1:14">
      <c r="A192" s="14" t="s">
        <v>25</v>
      </c>
      <c r="B192" s="12">
        <v>21</v>
      </c>
      <c r="C192" s="17">
        <v>59027.26953125</v>
      </c>
      <c r="D192" s="17">
        <v>38.4</v>
      </c>
      <c r="E192" s="17">
        <v>31</v>
      </c>
      <c r="F192" s="17">
        <v>10.974112381988</v>
      </c>
      <c r="G192" s="17">
        <v>10.982991559325001</v>
      </c>
      <c r="H192" s="17">
        <v>8.8791773360000006E-3</v>
      </c>
      <c r="I192" s="18">
        <v>1.9280596652999998E-2</v>
      </c>
      <c r="J192" s="18">
        <v>1.92868408E-2</v>
      </c>
      <c r="K192" s="18">
        <v>1.4076658537000001E-2</v>
      </c>
      <c r="L192" s="18">
        <v>1.4082902684E-2</v>
      </c>
      <c r="M192" s="31">
        <f t="shared" si="2"/>
        <v>1</v>
      </c>
      <c r="N192" s="19"/>
    </row>
    <row r="193" spans="1:14">
      <c r="A193" s="14" t="s">
        <v>25</v>
      </c>
      <c r="B193" s="12">
        <v>22</v>
      </c>
      <c r="C193" s="17">
        <v>57136.8359375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v>0</v>
      </c>
      <c r="J193" s="18">
        <v>0</v>
      </c>
      <c r="K193" s="18">
        <v>0</v>
      </c>
      <c r="L193" s="18">
        <v>0</v>
      </c>
      <c r="M193" s="31">
        <f t="shared" si="2"/>
        <v>0</v>
      </c>
      <c r="N193" s="19"/>
    </row>
    <row r="194" spans="1:14">
      <c r="A194" s="14" t="s">
        <v>25</v>
      </c>
      <c r="B194" s="12">
        <v>23</v>
      </c>
      <c r="C194" s="17">
        <v>53470.03125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v>0</v>
      </c>
      <c r="J194" s="18">
        <v>0</v>
      </c>
      <c r="K194" s="18">
        <v>0</v>
      </c>
      <c r="L194" s="18">
        <v>0</v>
      </c>
      <c r="M194" s="31">
        <f t="shared" si="2"/>
        <v>0</v>
      </c>
      <c r="N194" s="19"/>
    </row>
    <row r="195" spans="1:14">
      <c r="A195" s="14" t="s">
        <v>25</v>
      </c>
      <c r="B195" s="12">
        <v>24</v>
      </c>
      <c r="C195" s="17">
        <v>49303.046875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v>0</v>
      </c>
      <c r="J195" s="18">
        <v>0</v>
      </c>
      <c r="K195" s="18">
        <v>0</v>
      </c>
      <c r="L195" s="18">
        <v>0</v>
      </c>
      <c r="M195" s="31">
        <f t="shared" si="2"/>
        <v>0</v>
      </c>
      <c r="N195" s="19"/>
    </row>
    <row r="196" spans="1:14">
      <c r="A196" s="14" t="s">
        <v>26</v>
      </c>
      <c r="B196" s="12">
        <v>1</v>
      </c>
      <c r="C196" s="17">
        <v>45773.6953125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v>0</v>
      </c>
      <c r="J196" s="18">
        <v>0</v>
      </c>
      <c r="K196" s="18">
        <v>0</v>
      </c>
      <c r="L196" s="18">
        <v>0</v>
      </c>
      <c r="M196" s="31">
        <f t="shared" si="2"/>
        <v>0</v>
      </c>
      <c r="N196" s="19"/>
    </row>
    <row r="197" spans="1:14">
      <c r="A197" s="14" t="s">
        <v>26</v>
      </c>
      <c r="B197" s="12">
        <v>2</v>
      </c>
      <c r="C197" s="17">
        <v>43198.35546875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8">
        <v>0</v>
      </c>
      <c r="J197" s="18">
        <v>0</v>
      </c>
      <c r="K197" s="18">
        <v>0</v>
      </c>
      <c r="L197" s="18">
        <v>0</v>
      </c>
      <c r="M197" s="31">
        <f t="shared" ref="M197:M260" si="3">IF(F197&gt;5,1,0)</f>
        <v>0</v>
      </c>
      <c r="N197" s="19"/>
    </row>
    <row r="198" spans="1:14">
      <c r="A198" s="14" t="s">
        <v>26</v>
      </c>
      <c r="B198" s="12">
        <v>3</v>
      </c>
      <c r="C198" s="17">
        <v>41388.02734375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8">
        <v>0</v>
      </c>
      <c r="J198" s="18">
        <v>0</v>
      </c>
      <c r="K198" s="18">
        <v>0</v>
      </c>
      <c r="L198" s="18">
        <v>0</v>
      </c>
      <c r="M198" s="31">
        <f t="shared" si="3"/>
        <v>0</v>
      </c>
      <c r="N198" s="19"/>
    </row>
    <row r="199" spans="1:14">
      <c r="A199" s="14" t="s">
        <v>26</v>
      </c>
      <c r="B199" s="12">
        <v>4</v>
      </c>
      <c r="C199" s="17">
        <v>40223.6171875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8">
        <v>0</v>
      </c>
      <c r="J199" s="18">
        <v>0</v>
      </c>
      <c r="K199" s="18">
        <v>0</v>
      </c>
      <c r="L199" s="18">
        <v>0</v>
      </c>
      <c r="M199" s="31">
        <f t="shared" si="3"/>
        <v>0</v>
      </c>
      <c r="N199" s="19"/>
    </row>
    <row r="200" spans="1:14">
      <c r="A200" s="14" t="s">
        <v>26</v>
      </c>
      <c r="B200" s="12">
        <v>5</v>
      </c>
      <c r="C200" s="17">
        <v>39945.5234375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8">
        <v>0</v>
      </c>
      <c r="J200" s="18">
        <v>0</v>
      </c>
      <c r="K200" s="18">
        <v>0</v>
      </c>
      <c r="L200" s="18">
        <v>0</v>
      </c>
      <c r="M200" s="31">
        <f t="shared" si="3"/>
        <v>0</v>
      </c>
      <c r="N200" s="19"/>
    </row>
    <row r="201" spans="1:14">
      <c r="A201" s="14" t="s">
        <v>26</v>
      </c>
      <c r="B201" s="12">
        <v>6</v>
      </c>
      <c r="C201" s="17">
        <v>40958.21875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8">
        <v>0</v>
      </c>
      <c r="J201" s="18">
        <v>0</v>
      </c>
      <c r="K201" s="18">
        <v>0</v>
      </c>
      <c r="L201" s="18">
        <v>0</v>
      </c>
      <c r="M201" s="31">
        <f t="shared" si="3"/>
        <v>0</v>
      </c>
      <c r="N201" s="19"/>
    </row>
    <row r="202" spans="1:14">
      <c r="A202" s="14" t="s">
        <v>26</v>
      </c>
      <c r="B202" s="12">
        <v>7</v>
      </c>
      <c r="C202" s="17">
        <v>42836.234375</v>
      </c>
      <c r="D202" s="17">
        <v>0</v>
      </c>
      <c r="E202" s="17">
        <v>0</v>
      </c>
      <c r="F202" s="17">
        <v>2.4245260399999999E-4</v>
      </c>
      <c r="G202" s="17">
        <v>2.4245260399999999E-4</v>
      </c>
      <c r="H202" s="17">
        <v>0</v>
      </c>
      <c r="I202" s="18">
        <v>1.7050112862385E-7</v>
      </c>
      <c r="J202" s="18">
        <v>1.7050112862385E-7</v>
      </c>
      <c r="K202" s="18">
        <v>1.7050112862385E-7</v>
      </c>
      <c r="L202" s="18">
        <v>1.7050112862385E-7</v>
      </c>
      <c r="M202" s="31">
        <f t="shared" si="3"/>
        <v>0</v>
      </c>
      <c r="N202" s="19"/>
    </row>
    <row r="203" spans="1:14">
      <c r="A203" s="14" t="s">
        <v>26</v>
      </c>
      <c r="B203" s="12">
        <v>8</v>
      </c>
      <c r="C203" s="17">
        <v>43749.375</v>
      </c>
      <c r="D203" s="17">
        <v>70.8</v>
      </c>
      <c r="E203" s="17">
        <v>62.1</v>
      </c>
      <c r="F203" s="17">
        <v>14.229730947848999</v>
      </c>
      <c r="G203" s="17">
        <v>14.229730947848999</v>
      </c>
      <c r="H203" s="17">
        <v>0</v>
      </c>
      <c r="I203" s="18">
        <v>3.9782186392999998E-2</v>
      </c>
      <c r="J203" s="18">
        <v>3.9782186392999998E-2</v>
      </c>
      <c r="K203" s="18">
        <v>3.3664042934000001E-2</v>
      </c>
      <c r="L203" s="18">
        <v>3.3664042934000001E-2</v>
      </c>
      <c r="M203" s="31">
        <f t="shared" si="3"/>
        <v>1</v>
      </c>
      <c r="N203" s="19"/>
    </row>
    <row r="204" spans="1:14">
      <c r="A204" s="14" t="s">
        <v>26</v>
      </c>
      <c r="B204" s="12">
        <v>9</v>
      </c>
      <c r="C204" s="17">
        <v>45721.203125</v>
      </c>
      <c r="D204" s="17">
        <v>500.8</v>
      </c>
      <c r="E204" s="17">
        <v>497.6</v>
      </c>
      <c r="F204" s="17">
        <v>165.510750322739</v>
      </c>
      <c r="G204" s="17">
        <v>165.510750322739</v>
      </c>
      <c r="H204" s="17">
        <v>0</v>
      </c>
      <c r="I204" s="18">
        <v>0.23578709541199999</v>
      </c>
      <c r="J204" s="18">
        <v>0.23578709541199999</v>
      </c>
      <c r="K204" s="18">
        <v>0.233536743795</v>
      </c>
      <c r="L204" s="18">
        <v>0.233536743795</v>
      </c>
      <c r="M204" s="31">
        <f t="shared" si="3"/>
        <v>1</v>
      </c>
      <c r="N204" s="19"/>
    </row>
    <row r="205" spans="1:14">
      <c r="A205" s="14" t="s">
        <v>26</v>
      </c>
      <c r="B205" s="12">
        <v>10</v>
      </c>
      <c r="C205" s="17">
        <v>48696.46484375</v>
      </c>
      <c r="D205" s="17">
        <v>987</v>
      </c>
      <c r="E205" s="17">
        <v>979.8</v>
      </c>
      <c r="F205" s="17">
        <v>503.79548462877699</v>
      </c>
      <c r="G205" s="17">
        <v>503.79548462877699</v>
      </c>
      <c r="H205" s="17">
        <v>0</v>
      </c>
      <c r="I205" s="18">
        <v>0.33980626959999999</v>
      </c>
      <c r="J205" s="18">
        <v>0.33980626959999999</v>
      </c>
      <c r="K205" s="18">
        <v>0.33474297846000001</v>
      </c>
      <c r="L205" s="18">
        <v>0.33474297846000001</v>
      </c>
      <c r="M205" s="31">
        <f t="shared" si="3"/>
        <v>1</v>
      </c>
      <c r="N205" s="19"/>
    </row>
    <row r="206" spans="1:14">
      <c r="A206" s="14" t="s">
        <v>26</v>
      </c>
      <c r="B206" s="12">
        <v>11</v>
      </c>
      <c r="C206" s="17">
        <v>52130.28515625</v>
      </c>
      <c r="D206" s="17">
        <v>1139.4000000000001</v>
      </c>
      <c r="E206" s="17">
        <v>1131.5999999999999</v>
      </c>
      <c r="F206" s="17">
        <v>722.69361880991198</v>
      </c>
      <c r="G206" s="17">
        <v>777.14412763330699</v>
      </c>
      <c r="H206" s="17">
        <v>54.450508823394998</v>
      </c>
      <c r="I206" s="18">
        <v>0.25475096509599998</v>
      </c>
      <c r="J206" s="18">
        <v>0.29304246215800001</v>
      </c>
      <c r="K206" s="18">
        <v>0.24926573302800001</v>
      </c>
      <c r="L206" s="18">
        <v>0.28755723009099998</v>
      </c>
      <c r="M206" s="31">
        <f t="shared" si="3"/>
        <v>1</v>
      </c>
      <c r="N206" s="19"/>
    </row>
    <row r="207" spans="1:14">
      <c r="A207" s="14" t="s">
        <v>26</v>
      </c>
      <c r="B207" s="12">
        <v>12</v>
      </c>
      <c r="C207" s="17">
        <v>55438.1015625</v>
      </c>
      <c r="D207" s="17">
        <v>1192.9000000000001</v>
      </c>
      <c r="E207" s="17">
        <v>1185.0999999999999</v>
      </c>
      <c r="F207" s="17">
        <v>906.65837612364101</v>
      </c>
      <c r="G207" s="17">
        <v>960.53097487767502</v>
      </c>
      <c r="H207" s="17">
        <v>53.872598754034001</v>
      </c>
      <c r="I207" s="18">
        <v>0.163410003602</v>
      </c>
      <c r="J207" s="18">
        <v>0.201295094146</v>
      </c>
      <c r="K207" s="18">
        <v>0.157924771534</v>
      </c>
      <c r="L207" s="18">
        <v>0.195809862079</v>
      </c>
      <c r="M207" s="31">
        <f t="shared" si="3"/>
        <v>1</v>
      </c>
      <c r="N207" s="19"/>
    </row>
    <row r="208" spans="1:14">
      <c r="A208" s="14" t="s">
        <v>26</v>
      </c>
      <c r="B208" s="12">
        <v>13</v>
      </c>
      <c r="C208" s="17">
        <v>58998.5703125</v>
      </c>
      <c r="D208" s="17">
        <v>1238.0999999999999</v>
      </c>
      <c r="E208" s="17">
        <v>1230.0999999999999</v>
      </c>
      <c r="F208" s="17">
        <v>977.79743909676904</v>
      </c>
      <c r="G208" s="17">
        <v>1046.40867204083</v>
      </c>
      <c r="H208" s="17">
        <v>68.611232944064</v>
      </c>
      <c r="I208" s="18">
        <v>0.1348040281</v>
      </c>
      <c r="J208" s="18">
        <v>0.183053840297</v>
      </c>
      <c r="K208" s="18">
        <v>0.12917814905700001</v>
      </c>
      <c r="L208" s="18">
        <v>0.17742796125400001</v>
      </c>
      <c r="M208" s="31">
        <f t="shared" si="3"/>
        <v>1</v>
      </c>
      <c r="N208" s="19"/>
    </row>
    <row r="209" spans="1:14">
      <c r="A209" s="14" t="s">
        <v>26</v>
      </c>
      <c r="B209" s="12">
        <v>14</v>
      </c>
      <c r="C209" s="17">
        <v>62401.921875</v>
      </c>
      <c r="D209" s="17">
        <v>1197.5999999999999</v>
      </c>
      <c r="E209" s="17">
        <v>1189.8</v>
      </c>
      <c r="F209" s="17">
        <v>857.40658683035201</v>
      </c>
      <c r="G209" s="17">
        <v>925.01964964654701</v>
      </c>
      <c r="H209" s="17">
        <v>67.613062816194997</v>
      </c>
      <c r="I209" s="18">
        <v>0.19168801009299999</v>
      </c>
      <c r="J209" s="18">
        <v>0.23923587424000001</v>
      </c>
      <c r="K209" s="18">
        <v>0.18620277802599999</v>
      </c>
      <c r="L209" s="18">
        <v>0.23375064217200001</v>
      </c>
      <c r="M209" s="31">
        <f t="shared" si="3"/>
        <v>1</v>
      </c>
      <c r="N209" s="19"/>
    </row>
    <row r="210" spans="1:14">
      <c r="A210" s="14" t="s">
        <v>26</v>
      </c>
      <c r="B210" s="12">
        <v>15</v>
      </c>
      <c r="C210" s="17">
        <v>64959</v>
      </c>
      <c r="D210" s="17">
        <v>1195.7</v>
      </c>
      <c r="E210" s="17">
        <v>1187.5999999999999</v>
      </c>
      <c r="F210" s="17">
        <v>814.80944421423806</v>
      </c>
      <c r="G210" s="17">
        <v>890.08666292693897</v>
      </c>
      <c r="H210" s="17">
        <v>75.277218712700005</v>
      </c>
      <c r="I210" s="18">
        <v>0.21491795856000001</v>
      </c>
      <c r="J210" s="18">
        <v>0.26785552446200001</v>
      </c>
      <c r="K210" s="18">
        <v>0.209221756028</v>
      </c>
      <c r="L210" s="18">
        <v>0.26215932193000002</v>
      </c>
      <c r="M210" s="31">
        <f t="shared" si="3"/>
        <v>1</v>
      </c>
      <c r="N210" s="19"/>
    </row>
    <row r="211" spans="1:14">
      <c r="A211" s="14" t="s">
        <v>26</v>
      </c>
      <c r="B211" s="12">
        <v>16</v>
      </c>
      <c r="C211" s="17">
        <v>66401.8984375</v>
      </c>
      <c r="D211" s="17">
        <v>1165.5</v>
      </c>
      <c r="E211" s="17">
        <v>1157.3</v>
      </c>
      <c r="F211" s="17">
        <v>933.54821303261497</v>
      </c>
      <c r="G211" s="17">
        <v>1024.4354399829399</v>
      </c>
      <c r="H211" s="17">
        <v>90.887226950327005</v>
      </c>
      <c r="I211" s="18">
        <v>9.9201518998999996E-2</v>
      </c>
      <c r="J211" s="18">
        <v>0.16311658717800001</v>
      </c>
      <c r="K211" s="18">
        <v>9.3434992979000001E-2</v>
      </c>
      <c r="L211" s="18">
        <v>0.15735006115799999</v>
      </c>
      <c r="M211" s="31">
        <f t="shared" si="3"/>
        <v>1</v>
      </c>
      <c r="N211" s="19"/>
    </row>
    <row r="212" spans="1:14">
      <c r="A212" s="14" t="s">
        <v>26</v>
      </c>
      <c r="B212" s="12">
        <v>17</v>
      </c>
      <c r="C212" s="17">
        <v>66291.78125</v>
      </c>
      <c r="D212" s="17">
        <v>1049</v>
      </c>
      <c r="E212" s="17">
        <v>1041.9000000000001</v>
      </c>
      <c r="F212" s="17">
        <v>1045.6248306218799</v>
      </c>
      <c r="G212" s="17">
        <v>1145.871399787</v>
      </c>
      <c r="H212" s="17">
        <v>100.246569165124</v>
      </c>
      <c r="I212" s="18">
        <v>6.8123347247999996E-2</v>
      </c>
      <c r="J212" s="18">
        <v>2.373536834E-3</v>
      </c>
      <c r="K212" s="18">
        <v>7.3116314899000001E-2</v>
      </c>
      <c r="L212" s="18">
        <v>2.6194308170000001E-3</v>
      </c>
      <c r="M212" s="31">
        <f t="shared" si="3"/>
        <v>1</v>
      </c>
      <c r="N212" s="19"/>
    </row>
    <row r="213" spans="1:14">
      <c r="A213" s="14" t="s">
        <v>26</v>
      </c>
      <c r="B213" s="12">
        <v>18</v>
      </c>
      <c r="C213" s="17">
        <v>64901.3671875</v>
      </c>
      <c r="D213" s="17">
        <v>986.6</v>
      </c>
      <c r="E213" s="17">
        <v>979.9</v>
      </c>
      <c r="F213" s="17">
        <v>840.90619556426998</v>
      </c>
      <c r="G213" s="17">
        <v>905.57056305673302</v>
      </c>
      <c r="H213" s="17">
        <v>64.664367492463001</v>
      </c>
      <c r="I213" s="18">
        <v>5.6982726401000001E-2</v>
      </c>
      <c r="J213" s="18">
        <v>0.102456965144</v>
      </c>
      <c r="K213" s="18">
        <v>5.2271052701999998E-2</v>
      </c>
      <c r="L213" s="18">
        <v>9.7745291444999993E-2</v>
      </c>
      <c r="M213" s="31">
        <f t="shared" si="3"/>
        <v>1</v>
      </c>
      <c r="N213" s="19"/>
    </row>
    <row r="214" spans="1:14">
      <c r="A214" s="14" t="s">
        <v>26</v>
      </c>
      <c r="B214" s="12">
        <v>19</v>
      </c>
      <c r="C214" s="17">
        <v>62704.109375</v>
      </c>
      <c r="D214" s="17">
        <v>806.6</v>
      </c>
      <c r="E214" s="17">
        <v>801.3</v>
      </c>
      <c r="F214" s="17">
        <v>725.18738003558599</v>
      </c>
      <c r="G214" s="17">
        <v>814.39664600412095</v>
      </c>
      <c r="H214" s="17">
        <v>89.209265968533998</v>
      </c>
      <c r="I214" s="18">
        <v>5.4828734200000001E-3</v>
      </c>
      <c r="J214" s="18">
        <v>5.7252194067000002E-2</v>
      </c>
      <c r="K214" s="18">
        <v>9.2100182870000005E-3</v>
      </c>
      <c r="L214" s="18">
        <v>5.3525049201E-2</v>
      </c>
      <c r="M214" s="31">
        <f t="shared" si="3"/>
        <v>1</v>
      </c>
      <c r="N214" s="19"/>
    </row>
    <row r="215" spans="1:14">
      <c r="A215" s="14" t="s">
        <v>26</v>
      </c>
      <c r="B215" s="12">
        <v>20</v>
      </c>
      <c r="C215" s="17">
        <v>60248.84375</v>
      </c>
      <c r="D215" s="17">
        <v>280.7</v>
      </c>
      <c r="E215" s="17">
        <v>278.89999999999998</v>
      </c>
      <c r="F215" s="17">
        <v>306.04615895625602</v>
      </c>
      <c r="G215" s="17">
        <v>310.27963415023402</v>
      </c>
      <c r="H215" s="17">
        <v>4.2334751939770001</v>
      </c>
      <c r="I215" s="18">
        <v>2.0801430485000001E-2</v>
      </c>
      <c r="J215" s="18">
        <v>1.7824303063000001E-2</v>
      </c>
      <c r="K215" s="18">
        <v>2.206725327E-2</v>
      </c>
      <c r="L215" s="18">
        <v>1.9090125848E-2</v>
      </c>
      <c r="M215" s="31">
        <f t="shared" si="3"/>
        <v>1</v>
      </c>
      <c r="N215" s="19"/>
    </row>
    <row r="216" spans="1:14">
      <c r="A216" s="14" t="s">
        <v>26</v>
      </c>
      <c r="B216" s="12">
        <v>21</v>
      </c>
      <c r="C216" s="17">
        <v>58598.78515625</v>
      </c>
      <c r="D216" s="17">
        <v>29.7</v>
      </c>
      <c r="E216" s="17">
        <v>23.6</v>
      </c>
      <c r="F216" s="17">
        <v>17.290630164147998</v>
      </c>
      <c r="G216" s="17">
        <v>17.290630164147998</v>
      </c>
      <c r="H216" s="17">
        <v>0</v>
      </c>
      <c r="I216" s="18">
        <v>8.7267017120000005E-3</v>
      </c>
      <c r="J216" s="18">
        <v>8.7267017120000005E-3</v>
      </c>
      <c r="K216" s="18">
        <v>4.436968942E-3</v>
      </c>
      <c r="L216" s="18">
        <v>4.436968942E-3</v>
      </c>
      <c r="M216" s="31">
        <f t="shared" si="3"/>
        <v>1</v>
      </c>
      <c r="N216" s="19"/>
    </row>
    <row r="217" spans="1:14">
      <c r="A217" s="14" t="s">
        <v>26</v>
      </c>
      <c r="B217" s="12">
        <v>22</v>
      </c>
      <c r="C217" s="17">
        <v>56352.03515625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8">
        <v>0</v>
      </c>
      <c r="J217" s="18">
        <v>0</v>
      </c>
      <c r="K217" s="18">
        <v>0</v>
      </c>
      <c r="L217" s="18">
        <v>0</v>
      </c>
      <c r="M217" s="31">
        <f t="shared" si="3"/>
        <v>0</v>
      </c>
      <c r="N217" s="19"/>
    </row>
    <row r="218" spans="1:14">
      <c r="A218" s="14" t="s">
        <v>26</v>
      </c>
      <c r="B218" s="12">
        <v>23</v>
      </c>
      <c r="C218" s="17">
        <v>52351.546875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  <c r="I218" s="18">
        <v>0</v>
      </c>
      <c r="J218" s="18">
        <v>0</v>
      </c>
      <c r="K218" s="18">
        <v>0</v>
      </c>
      <c r="L218" s="18">
        <v>0</v>
      </c>
      <c r="M218" s="31">
        <f t="shared" si="3"/>
        <v>0</v>
      </c>
      <c r="N218" s="19"/>
    </row>
    <row r="219" spans="1:14">
      <c r="A219" s="14" t="s">
        <v>26</v>
      </c>
      <c r="B219" s="12">
        <v>24</v>
      </c>
      <c r="C219" s="17">
        <v>48532.046875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  <c r="I219" s="18">
        <v>0</v>
      </c>
      <c r="J219" s="18">
        <v>0</v>
      </c>
      <c r="K219" s="18">
        <v>0</v>
      </c>
      <c r="L219" s="18">
        <v>0</v>
      </c>
      <c r="M219" s="31">
        <f t="shared" si="3"/>
        <v>0</v>
      </c>
      <c r="N219" s="19"/>
    </row>
    <row r="220" spans="1:14">
      <c r="A220" s="14" t="s">
        <v>27</v>
      </c>
      <c r="B220" s="12">
        <v>1</v>
      </c>
      <c r="C220" s="17">
        <v>45411.38671875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  <c r="I220" s="18">
        <v>0</v>
      </c>
      <c r="J220" s="18">
        <v>0</v>
      </c>
      <c r="K220" s="18">
        <v>0</v>
      </c>
      <c r="L220" s="18">
        <v>0</v>
      </c>
      <c r="M220" s="31">
        <f t="shared" si="3"/>
        <v>0</v>
      </c>
      <c r="N220" s="19"/>
    </row>
    <row r="221" spans="1:14">
      <c r="A221" s="14" t="s">
        <v>27</v>
      </c>
      <c r="B221" s="12">
        <v>2</v>
      </c>
      <c r="C221" s="17">
        <v>43037.2265625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8">
        <v>0</v>
      </c>
      <c r="J221" s="18">
        <v>0</v>
      </c>
      <c r="K221" s="18">
        <v>0</v>
      </c>
      <c r="L221" s="18">
        <v>0</v>
      </c>
      <c r="M221" s="31">
        <f t="shared" si="3"/>
        <v>0</v>
      </c>
      <c r="N221" s="19"/>
    </row>
    <row r="222" spans="1:14">
      <c r="A222" s="14" t="s">
        <v>27</v>
      </c>
      <c r="B222" s="12">
        <v>3</v>
      </c>
      <c r="C222" s="17">
        <v>41434.59765625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8">
        <v>0</v>
      </c>
      <c r="J222" s="18">
        <v>0</v>
      </c>
      <c r="K222" s="18">
        <v>0</v>
      </c>
      <c r="L222" s="18">
        <v>0</v>
      </c>
      <c r="M222" s="31">
        <f t="shared" si="3"/>
        <v>0</v>
      </c>
      <c r="N222" s="19"/>
    </row>
    <row r="223" spans="1:14">
      <c r="A223" s="14" t="s">
        <v>27</v>
      </c>
      <c r="B223" s="12">
        <v>4</v>
      </c>
      <c r="C223" s="17">
        <v>40483.00390625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8">
        <v>0</v>
      </c>
      <c r="J223" s="18">
        <v>0</v>
      </c>
      <c r="K223" s="18">
        <v>0</v>
      </c>
      <c r="L223" s="18">
        <v>0</v>
      </c>
      <c r="M223" s="31">
        <f t="shared" si="3"/>
        <v>0</v>
      </c>
      <c r="N223" s="19"/>
    </row>
    <row r="224" spans="1:14">
      <c r="A224" s="14" t="s">
        <v>27</v>
      </c>
      <c r="B224" s="12">
        <v>5</v>
      </c>
      <c r="C224" s="17">
        <v>40273.24609375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8">
        <v>0</v>
      </c>
      <c r="J224" s="18">
        <v>0</v>
      </c>
      <c r="K224" s="18">
        <v>0</v>
      </c>
      <c r="L224" s="18">
        <v>0</v>
      </c>
      <c r="M224" s="31">
        <f t="shared" si="3"/>
        <v>0</v>
      </c>
      <c r="N224" s="19"/>
    </row>
    <row r="225" spans="1:14">
      <c r="A225" s="14" t="s">
        <v>27</v>
      </c>
      <c r="B225" s="12">
        <v>6</v>
      </c>
      <c r="C225" s="17">
        <v>41326.6328125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8">
        <v>0</v>
      </c>
      <c r="J225" s="18">
        <v>0</v>
      </c>
      <c r="K225" s="18">
        <v>0</v>
      </c>
      <c r="L225" s="18">
        <v>0</v>
      </c>
      <c r="M225" s="31">
        <f t="shared" si="3"/>
        <v>0</v>
      </c>
      <c r="N225" s="19"/>
    </row>
    <row r="226" spans="1:14">
      <c r="A226" s="14" t="s">
        <v>27</v>
      </c>
      <c r="B226" s="12">
        <v>7</v>
      </c>
      <c r="C226" s="17">
        <v>43190.35546875</v>
      </c>
      <c r="D226" s="17">
        <v>0</v>
      </c>
      <c r="E226" s="17">
        <v>0</v>
      </c>
      <c r="F226" s="17">
        <v>0</v>
      </c>
      <c r="G226" s="17">
        <v>0</v>
      </c>
      <c r="H226" s="17">
        <v>0</v>
      </c>
      <c r="I226" s="18">
        <v>0</v>
      </c>
      <c r="J226" s="18">
        <v>0</v>
      </c>
      <c r="K226" s="18">
        <v>0</v>
      </c>
      <c r="L226" s="18">
        <v>0</v>
      </c>
      <c r="M226" s="31">
        <f t="shared" si="3"/>
        <v>0</v>
      </c>
      <c r="N226" s="19"/>
    </row>
    <row r="227" spans="1:14">
      <c r="A227" s="14" t="s">
        <v>27</v>
      </c>
      <c r="B227" s="12">
        <v>8</v>
      </c>
      <c r="C227" s="17">
        <v>44097.375</v>
      </c>
      <c r="D227" s="17">
        <v>52.1</v>
      </c>
      <c r="E227" s="17">
        <v>40.5</v>
      </c>
      <c r="F227" s="17">
        <v>30.899999346457999</v>
      </c>
      <c r="G227" s="17">
        <v>30.899999346457999</v>
      </c>
      <c r="H227" s="17">
        <v>0</v>
      </c>
      <c r="I227" s="18">
        <v>1.4908579925E-2</v>
      </c>
      <c r="J227" s="18">
        <v>1.4908579925E-2</v>
      </c>
      <c r="K227" s="18">
        <v>6.7510553109999998E-3</v>
      </c>
      <c r="L227" s="18">
        <v>6.7510553109999998E-3</v>
      </c>
      <c r="M227" s="31">
        <f t="shared" si="3"/>
        <v>1</v>
      </c>
      <c r="N227" s="19"/>
    </row>
    <row r="228" spans="1:14">
      <c r="A228" s="14" t="s">
        <v>27</v>
      </c>
      <c r="B228" s="12">
        <v>9</v>
      </c>
      <c r="C228" s="17">
        <v>46067.4296875</v>
      </c>
      <c r="D228" s="17">
        <v>353.8</v>
      </c>
      <c r="E228" s="17">
        <v>326</v>
      </c>
      <c r="F228" s="17">
        <v>222.22634067424499</v>
      </c>
      <c r="G228" s="17">
        <v>222.22634067424499</v>
      </c>
      <c r="H228" s="17">
        <v>0</v>
      </c>
      <c r="I228" s="18">
        <v>9.2527186585999996E-2</v>
      </c>
      <c r="J228" s="18">
        <v>9.2527186585999996E-2</v>
      </c>
      <c r="K228" s="18">
        <v>7.2977256909000005E-2</v>
      </c>
      <c r="L228" s="18">
        <v>7.2977256909000005E-2</v>
      </c>
      <c r="M228" s="31">
        <f t="shared" si="3"/>
        <v>1</v>
      </c>
      <c r="N228" s="19"/>
    </row>
    <row r="229" spans="1:14">
      <c r="A229" s="14" t="s">
        <v>27</v>
      </c>
      <c r="B229" s="12">
        <v>10</v>
      </c>
      <c r="C229" s="17">
        <v>48410.2578125</v>
      </c>
      <c r="D229" s="17">
        <v>659.9</v>
      </c>
      <c r="E229" s="17">
        <v>632.29999999999995</v>
      </c>
      <c r="F229" s="17">
        <v>558.422354519235</v>
      </c>
      <c r="G229" s="17">
        <v>558.422354519235</v>
      </c>
      <c r="H229" s="17">
        <v>0</v>
      </c>
      <c r="I229" s="18">
        <v>7.1362619887999995E-2</v>
      </c>
      <c r="J229" s="18">
        <v>7.1362619887999995E-2</v>
      </c>
      <c r="K229" s="18">
        <v>5.1953337187000001E-2</v>
      </c>
      <c r="L229" s="18">
        <v>5.1953337187000001E-2</v>
      </c>
      <c r="M229" s="31">
        <f t="shared" si="3"/>
        <v>1</v>
      </c>
      <c r="N229" s="19"/>
    </row>
    <row r="230" spans="1:14">
      <c r="A230" s="14" t="s">
        <v>27</v>
      </c>
      <c r="B230" s="12">
        <v>11</v>
      </c>
      <c r="C230" s="17">
        <v>50814.9921875</v>
      </c>
      <c r="D230" s="17">
        <v>850</v>
      </c>
      <c r="E230" s="17">
        <v>805.3</v>
      </c>
      <c r="F230" s="17">
        <v>834.17899892753906</v>
      </c>
      <c r="G230" s="17">
        <v>834.17899892753906</v>
      </c>
      <c r="H230" s="17">
        <v>0</v>
      </c>
      <c r="I230" s="18">
        <v>1.1125879797000001E-2</v>
      </c>
      <c r="J230" s="18">
        <v>1.1125879797000001E-2</v>
      </c>
      <c r="K230" s="18">
        <v>2.0308719358000001E-2</v>
      </c>
      <c r="L230" s="18">
        <v>2.0308719358000001E-2</v>
      </c>
      <c r="M230" s="31">
        <f t="shared" si="3"/>
        <v>1</v>
      </c>
      <c r="N230" s="19"/>
    </row>
    <row r="231" spans="1:14">
      <c r="A231" s="14" t="s">
        <v>27</v>
      </c>
      <c r="B231" s="12">
        <v>12</v>
      </c>
      <c r="C231" s="17">
        <v>52832.0234375</v>
      </c>
      <c r="D231" s="17">
        <v>938</v>
      </c>
      <c r="E231" s="17">
        <v>878.2</v>
      </c>
      <c r="F231" s="17">
        <v>974.12728737645705</v>
      </c>
      <c r="G231" s="17">
        <v>974.12728737645705</v>
      </c>
      <c r="H231" s="17">
        <v>0</v>
      </c>
      <c r="I231" s="18">
        <v>2.5405968619000002E-2</v>
      </c>
      <c r="J231" s="18">
        <v>2.5405968619000002E-2</v>
      </c>
      <c r="K231" s="18">
        <v>6.7459414470000006E-2</v>
      </c>
      <c r="L231" s="18">
        <v>6.7459414470000006E-2</v>
      </c>
      <c r="M231" s="31">
        <f t="shared" si="3"/>
        <v>1</v>
      </c>
      <c r="N231" s="19"/>
    </row>
    <row r="232" spans="1:14">
      <c r="A232" s="14" t="s">
        <v>27</v>
      </c>
      <c r="B232" s="12">
        <v>13</v>
      </c>
      <c r="C232" s="17">
        <v>54484.91796875</v>
      </c>
      <c r="D232" s="17">
        <v>995.7</v>
      </c>
      <c r="E232" s="17">
        <v>912.4</v>
      </c>
      <c r="F232" s="17">
        <v>972.98621718698098</v>
      </c>
      <c r="G232" s="17">
        <v>976.88879636314198</v>
      </c>
      <c r="H232" s="17">
        <v>3.9025791761609998</v>
      </c>
      <c r="I232" s="18">
        <v>1.322869454E-2</v>
      </c>
      <c r="J232" s="18">
        <v>1.5973124341000001E-2</v>
      </c>
      <c r="K232" s="18">
        <v>4.5350770999999998E-2</v>
      </c>
      <c r="L232" s="18">
        <v>4.2606341200000002E-2</v>
      </c>
      <c r="M232" s="31">
        <f t="shared" si="3"/>
        <v>1</v>
      </c>
      <c r="N232" s="19"/>
    </row>
    <row r="233" spans="1:14">
      <c r="A233" s="14" t="s">
        <v>27</v>
      </c>
      <c r="B233" s="12">
        <v>14</v>
      </c>
      <c r="C233" s="17">
        <v>56233.609375</v>
      </c>
      <c r="D233" s="17">
        <v>937.9</v>
      </c>
      <c r="E233" s="17">
        <v>859.5</v>
      </c>
      <c r="F233" s="17">
        <v>1010.00350124518</v>
      </c>
      <c r="G233" s="17">
        <v>1071.0746853102601</v>
      </c>
      <c r="H233" s="17">
        <v>61.071184065075997</v>
      </c>
      <c r="I233" s="18">
        <v>9.3653083903000006E-2</v>
      </c>
      <c r="J233" s="18">
        <v>5.0705697078000003E-2</v>
      </c>
      <c r="K233" s="18">
        <v>0.14878669853000001</v>
      </c>
      <c r="L233" s="18">
        <v>0.10583931170499999</v>
      </c>
      <c r="M233" s="31">
        <f t="shared" si="3"/>
        <v>1</v>
      </c>
      <c r="N233" s="19"/>
    </row>
    <row r="234" spans="1:14">
      <c r="A234" s="14" t="s">
        <v>27</v>
      </c>
      <c r="B234" s="12">
        <v>15</v>
      </c>
      <c r="C234" s="17">
        <v>57558.04296875</v>
      </c>
      <c r="D234" s="17">
        <v>895.4</v>
      </c>
      <c r="E234" s="17">
        <v>820.4</v>
      </c>
      <c r="F234" s="17">
        <v>906.31667786041896</v>
      </c>
      <c r="G234" s="17">
        <v>997.63948799636603</v>
      </c>
      <c r="H234" s="17">
        <v>91.322810135946995</v>
      </c>
      <c r="I234" s="18">
        <v>7.1898374118E-2</v>
      </c>
      <c r="J234" s="18">
        <v>7.67698865E-3</v>
      </c>
      <c r="K234" s="18">
        <v>0.124640990152</v>
      </c>
      <c r="L234" s="18">
        <v>6.0419604682999999E-2</v>
      </c>
      <c r="M234" s="31">
        <f t="shared" si="3"/>
        <v>1</v>
      </c>
      <c r="N234" s="19"/>
    </row>
    <row r="235" spans="1:14">
      <c r="A235" s="14" t="s">
        <v>27</v>
      </c>
      <c r="B235" s="12">
        <v>16</v>
      </c>
      <c r="C235" s="17">
        <v>58570.8203125</v>
      </c>
      <c r="D235" s="17">
        <v>857.4</v>
      </c>
      <c r="E235" s="17">
        <v>780.3</v>
      </c>
      <c r="F235" s="17">
        <v>536.14198950118498</v>
      </c>
      <c r="G235" s="17">
        <v>544.38262997402001</v>
      </c>
      <c r="H235" s="17">
        <v>8.2406404728350005</v>
      </c>
      <c r="I235" s="18">
        <v>0.22012473278899999</v>
      </c>
      <c r="J235" s="18">
        <v>0.22591983860600001</v>
      </c>
      <c r="K235" s="18">
        <v>0.16590532350600001</v>
      </c>
      <c r="L235" s="18">
        <v>0.17170042932400001</v>
      </c>
      <c r="M235" s="31">
        <f t="shared" si="3"/>
        <v>1</v>
      </c>
      <c r="N235" s="19"/>
    </row>
    <row r="236" spans="1:14">
      <c r="A236" s="14" t="s">
        <v>27</v>
      </c>
      <c r="B236" s="12">
        <v>17</v>
      </c>
      <c r="C236" s="17">
        <v>59162.6328125</v>
      </c>
      <c r="D236" s="17">
        <v>696</v>
      </c>
      <c r="E236" s="17">
        <v>624.6</v>
      </c>
      <c r="F236" s="17">
        <v>556.89000502493695</v>
      </c>
      <c r="G236" s="17">
        <v>556.89000502493695</v>
      </c>
      <c r="H236" s="17">
        <v>0</v>
      </c>
      <c r="I236" s="18">
        <v>9.7827000684999998E-2</v>
      </c>
      <c r="J236" s="18">
        <v>9.7827000684999998E-2</v>
      </c>
      <c r="K236" s="18">
        <v>4.7616030221E-2</v>
      </c>
      <c r="L236" s="18">
        <v>4.7616030221E-2</v>
      </c>
      <c r="M236" s="31">
        <f t="shared" si="3"/>
        <v>1</v>
      </c>
      <c r="N236" s="19"/>
    </row>
    <row r="237" spans="1:14">
      <c r="A237" s="14" t="s">
        <v>27</v>
      </c>
      <c r="B237" s="12">
        <v>18</v>
      </c>
      <c r="C237" s="17">
        <v>58582.5</v>
      </c>
      <c r="D237" s="17">
        <v>580.29999999999995</v>
      </c>
      <c r="E237" s="17">
        <v>532.20000000000005</v>
      </c>
      <c r="F237" s="17">
        <v>321.14612058136203</v>
      </c>
      <c r="G237" s="17">
        <v>321.14612058136203</v>
      </c>
      <c r="H237" s="17">
        <v>0</v>
      </c>
      <c r="I237" s="18">
        <v>0.18224604741100001</v>
      </c>
      <c r="J237" s="18">
        <v>0.18224604741100001</v>
      </c>
      <c r="K237" s="18">
        <v>0.14842044966099999</v>
      </c>
      <c r="L237" s="18">
        <v>0.14842044966099999</v>
      </c>
      <c r="M237" s="31">
        <f t="shared" si="3"/>
        <v>1</v>
      </c>
      <c r="N237" s="19"/>
    </row>
    <row r="238" spans="1:14">
      <c r="A238" s="14" t="s">
        <v>27</v>
      </c>
      <c r="B238" s="12">
        <v>19</v>
      </c>
      <c r="C238" s="17">
        <v>56448.8203125</v>
      </c>
      <c r="D238" s="17">
        <v>410.2</v>
      </c>
      <c r="E238" s="17">
        <v>373.3</v>
      </c>
      <c r="F238" s="17">
        <v>185.084696319774</v>
      </c>
      <c r="G238" s="17">
        <v>185.084696319774</v>
      </c>
      <c r="H238" s="17">
        <v>0</v>
      </c>
      <c r="I238" s="18">
        <v>0.15830893367099999</v>
      </c>
      <c r="J238" s="18">
        <v>0.15830893367099999</v>
      </c>
      <c r="K238" s="18">
        <v>0.13235956658199999</v>
      </c>
      <c r="L238" s="18">
        <v>0.13235956658199999</v>
      </c>
      <c r="M238" s="31">
        <f t="shared" si="3"/>
        <v>1</v>
      </c>
      <c r="N238" s="19"/>
    </row>
    <row r="239" spans="1:14">
      <c r="A239" s="14" t="s">
        <v>27</v>
      </c>
      <c r="B239" s="12">
        <v>20</v>
      </c>
      <c r="C239" s="17">
        <v>54138.21484375</v>
      </c>
      <c r="D239" s="17">
        <v>133</v>
      </c>
      <c r="E239" s="17">
        <v>113.7</v>
      </c>
      <c r="F239" s="17">
        <v>74.108894396680995</v>
      </c>
      <c r="G239" s="17">
        <v>74.108894396680995</v>
      </c>
      <c r="H239" s="17">
        <v>0</v>
      </c>
      <c r="I239" s="18">
        <v>4.1414279608000003E-2</v>
      </c>
      <c r="J239" s="18">
        <v>4.1414279608000003E-2</v>
      </c>
      <c r="K239" s="18">
        <v>2.7841846415E-2</v>
      </c>
      <c r="L239" s="18">
        <v>2.7841846415E-2</v>
      </c>
      <c r="M239" s="31">
        <f t="shared" si="3"/>
        <v>1</v>
      </c>
      <c r="N239" s="19"/>
    </row>
    <row r="240" spans="1:14">
      <c r="A240" s="14" t="s">
        <v>27</v>
      </c>
      <c r="B240" s="12">
        <v>21</v>
      </c>
      <c r="C240" s="17">
        <v>53040.53515625</v>
      </c>
      <c r="D240" s="17">
        <v>14.6</v>
      </c>
      <c r="E240" s="17">
        <v>10.7</v>
      </c>
      <c r="F240" s="17">
        <v>6.9971735992879998</v>
      </c>
      <c r="G240" s="17">
        <v>6.9971735992879998</v>
      </c>
      <c r="H240" s="17">
        <v>0</v>
      </c>
      <c r="I240" s="18">
        <v>5.3465727139999997E-3</v>
      </c>
      <c r="J240" s="18">
        <v>5.3465727139999997E-3</v>
      </c>
      <c r="K240" s="18">
        <v>2.603956681E-3</v>
      </c>
      <c r="L240" s="18">
        <v>2.603956681E-3</v>
      </c>
      <c r="M240" s="31">
        <f t="shared" si="3"/>
        <v>1</v>
      </c>
      <c r="N240" s="19"/>
    </row>
    <row r="241" spans="1:14">
      <c r="A241" s="14" t="s">
        <v>27</v>
      </c>
      <c r="B241" s="12">
        <v>22</v>
      </c>
      <c r="C241" s="17">
        <v>51442.31640625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8">
        <v>0</v>
      </c>
      <c r="J241" s="18">
        <v>0</v>
      </c>
      <c r="K241" s="18">
        <v>0</v>
      </c>
      <c r="L241" s="18">
        <v>0</v>
      </c>
      <c r="M241" s="31">
        <f t="shared" si="3"/>
        <v>0</v>
      </c>
      <c r="N241" s="19"/>
    </row>
    <row r="242" spans="1:14">
      <c r="A242" s="14" t="s">
        <v>27</v>
      </c>
      <c r="B242" s="12">
        <v>23</v>
      </c>
      <c r="C242" s="17">
        <v>48650.546875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8">
        <v>0</v>
      </c>
      <c r="J242" s="18">
        <v>0</v>
      </c>
      <c r="K242" s="18">
        <v>0</v>
      </c>
      <c r="L242" s="18">
        <v>0</v>
      </c>
      <c r="M242" s="31">
        <f t="shared" si="3"/>
        <v>0</v>
      </c>
      <c r="N242" s="19"/>
    </row>
    <row r="243" spans="1:14">
      <c r="A243" s="14" t="s">
        <v>27</v>
      </c>
      <c r="B243" s="12">
        <v>24</v>
      </c>
      <c r="C243" s="17">
        <v>45629.9375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8">
        <v>0</v>
      </c>
      <c r="J243" s="18">
        <v>0</v>
      </c>
      <c r="K243" s="18">
        <v>0</v>
      </c>
      <c r="L243" s="18">
        <v>0</v>
      </c>
      <c r="M243" s="31">
        <f t="shared" si="3"/>
        <v>0</v>
      </c>
      <c r="N243" s="19"/>
    </row>
    <row r="244" spans="1:14">
      <c r="A244" s="14" t="s">
        <v>28</v>
      </c>
      <c r="B244" s="12">
        <v>1</v>
      </c>
      <c r="C244" s="17">
        <v>42888.3828125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8">
        <v>0</v>
      </c>
      <c r="J244" s="18">
        <v>0</v>
      </c>
      <c r="K244" s="18">
        <v>0</v>
      </c>
      <c r="L244" s="18">
        <v>0</v>
      </c>
      <c r="M244" s="31">
        <f t="shared" si="3"/>
        <v>0</v>
      </c>
      <c r="N244" s="19"/>
    </row>
    <row r="245" spans="1:14">
      <c r="A245" s="14" t="s">
        <v>28</v>
      </c>
      <c r="B245" s="12">
        <v>2</v>
      </c>
      <c r="C245" s="17">
        <v>40742.6015625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8">
        <v>0</v>
      </c>
      <c r="J245" s="18">
        <v>0</v>
      </c>
      <c r="K245" s="18">
        <v>0</v>
      </c>
      <c r="L245" s="18">
        <v>0</v>
      </c>
      <c r="M245" s="31">
        <f t="shared" si="3"/>
        <v>0</v>
      </c>
      <c r="N245" s="19"/>
    </row>
    <row r="246" spans="1:14">
      <c r="A246" s="14" t="s">
        <v>28</v>
      </c>
      <c r="B246" s="12">
        <v>3</v>
      </c>
      <c r="C246" s="17">
        <v>39074.96875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8">
        <v>0</v>
      </c>
      <c r="J246" s="18">
        <v>0</v>
      </c>
      <c r="K246" s="18">
        <v>0</v>
      </c>
      <c r="L246" s="18">
        <v>0</v>
      </c>
      <c r="M246" s="31">
        <f t="shared" si="3"/>
        <v>0</v>
      </c>
      <c r="N246" s="19"/>
    </row>
    <row r="247" spans="1:14">
      <c r="A247" s="14" t="s">
        <v>28</v>
      </c>
      <c r="B247" s="12">
        <v>4</v>
      </c>
      <c r="C247" s="17">
        <v>38050.48828125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8">
        <v>0</v>
      </c>
      <c r="J247" s="18">
        <v>0</v>
      </c>
      <c r="K247" s="18">
        <v>0</v>
      </c>
      <c r="L247" s="18">
        <v>0</v>
      </c>
      <c r="M247" s="31">
        <f t="shared" si="3"/>
        <v>0</v>
      </c>
      <c r="N247" s="19"/>
    </row>
    <row r="248" spans="1:14">
      <c r="A248" s="14" t="s">
        <v>28</v>
      </c>
      <c r="B248" s="12">
        <v>5</v>
      </c>
      <c r="C248" s="17">
        <v>37490.11328125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8">
        <v>0</v>
      </c>
      <c r="J248" s="18">
        <v>0</v>
      </c>
      <c r="K248" s="18">
        <v>0</v>
      </c>
      <c r="L248" s="18">
        <v>0</v>
      </c>
      <c r="M248" s="31">
        <f t="shared" si="3"/>
        <v>0</v>
      </c>
      <c r="N248" s="19"/>
    </row>
    <row r="249" spans="1:14">
      <c r="A249" s="14" t="s">
        <v>28</v>
      </c>
      <c r="B249" s="12">
        <v>6</v>
      </c>
      <c r="C249" s="17">
        <v>37556.86328125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8">
        <v>0</v>
      </c>
      <c r="J249" s="18">
        <v>0</v>
      </c>
      <c r="K249" s="18">
        <v>0</v>
      </c>
      <c r="L249" s="18">
        <v>0</v>
      </c>
      <c r="M249" s="31">
        <f t="shared" si="3"/>
        <v>0</v>
      </c>
      <c r="N249" s="19"/>
    </row>
    <row r="250" spans="1:14">
      <c r="A250" s="14" t="s">
        <v>28</v>
      </c>
      <c r="B250" s="12">
        <v>7</v>
      </c>
      <c r="C250" s="17">
        <v>38181.26171875</v>
      </c>
      <c r="D250" s="17">
        <v>0</v>
      </c>
      <c r="E250" s="17">
        <v>0</v>
      </c>
      <c r="F250" s="17">
        <v>0</v>
      </c>
      <c r="G250" s="17">
        <v>0</v>
      </c>
      <c r="H250" s="17">
        <v>0</v>
      </c>
      <c r="I250" s="18">
        <v>0</v>
      </c>
      <c r="J250" s="18">
        <v>0</v>
      </c>
      <c r="K250" s="18">
        <v>0</v>
      </c>
      <c r="L250" s="18">
        <v>0</v>
      </c>
      <c r="M250" s="31">
        <f t="shared" si="3"/>
        <v>0</v>
      </c>
      <c r="N250" s="19"/>
    </row>
    <row r="251" spans="1:14">
      <c r="A251" s="14" t="s">
        <v>28</v>
      </c>
      <c r="B251" s="12">
        <v>8</v>
      </c>
      <c r="C251" s="17">
        <v>38635.02734375</v>
      </c>
      <c r="D251" s="17">
        <v>15.9</v>
      </c>
      <c r="E251" s="17">
        <v>9.5</v>
      </c>
      <c r="F251" s="17">
        <v>7.3520835279899996</v>
      </c>
      <c r="G251" s="17">
        <v>7.3520835279899996</v>
      </c>
      <c r="H251" s="17">
        <v>0</v>
      </c>
      <c r="I251" s="18">
        <v>6.0111930179999997E-3</v>
      </c>
      <c r="J251" s="18">
        <v>6.0111930179999997E-3</v>
      </c>
      <c r="K251" s="18">
        <v>1.510489783E-3</v>
      </c>
      <c r="L251" s="18">
        <v>1.510489783E-3</v>
      </c>
      <c r="M251" s="31">
        <f t="shared" si="3"/>
        <v>1</v>
      </c>
      <c r="N251" s="19"/>
    </row>
    <row r="252" spans="1:14">
      <c r="A252" s="14" t="s">
        <v>28</v>
      </c>
      <c r="B252" s="12">
        <v>9</v>
      </c>
      <c r="C252" s="17">
        <v>40501</v>
      </c>
      <c r="D252" s="17">
        <v>98.1</v>
      </c>
      <c r="E252" s="17">
        <v>95.3</v>
      </c>
      <c r="F252" s="17">
        <v>92.359267142117005</v>
      </c>
      <c r="G252" s="17">
        <v>92.359267142117005</v>
      </c>
      <c r="H252" s="17">
        <v>0</v>
      </c>
      <c r="I252" s="18">
        <v>4.0370835850000002E-3</v>
      </c>
      <c r="J252" s="18">
        <v>4.0370835850000002E-3</v>
      </c>
      <c r="K252" s="18">
        <v>2.068025919E-3</v>
      </c>
      <c r="L252" s="18">
        <v>2.068025919E-3</v>
      </c>
      <c r="M252" s="31">
        <f t="shared" si="3"/>
        <v>1</v>
      </c>
      <c r="N252" s="19"/>
    </row>
    <row r="253" spans="1:14">
      <c r="A253" s="14" t="s">
        <v>28</v>
      </c>
      <c r="B253" s="12">
        <v>10</v>
      </c>
      <c r="C253" s="17">
        <v>42910.94140625</v>
      </c>
      <c r="D253" s="17">
        <v>222.4</v>
      </c>
      <c r="E253" s="17">
        <v>220.9</v>
      </c>
      <c r="F253" s="17">
        <v>208.89511015653599</v>
      </c>
      <c r="G253" s="17">
        <v>208.89511015653599</v>
      </c>
      <c r="H253" s="17">
        <v>0</v>
      </c>
      <c r="I253" s="18">
        <v>9.4971095940000003E-3</v>
      </c>
      <c r="J253" s="18">
        <v>9.4971095940000003E-3</v>
      </c>
      <c r="K253" s="18">
        <v>8.4422572729999992E-3</v>
      </c>
      <c r="L253" s="18">
        <v>8.4422572729999992E-3</v>
      </c>
      <c r="M253" s="31">
        <f t="shared" si="3"/>
        <v>1</v>
      </c>
      <c r="N253" s="19"/>
    </row>
    <row r="254" spans="1:14">
      <c r="A254" s="14" t="s">
        <v>28</v>
      </c>
      <c r="B254" s="12">
        <v>11</v>
      </c>
      <c r="C254" s="17">
        <v>45610.19921875</v>
      </c>
      <c r="D254" s="17">
        <v>363.5</v>
      </c>
      <c r="E254" s="17">
        <v>361</v>
      </c>
      <c r="F254" s="17">
        <v>445.06824147833697</v>
      </c>
      <c r="G254" s="17">
        <v>445.06824147833697</v>
      </c>
      <c r="H254" s="17">
        <v>0</v>
      </c>
      <c r="I254" s="18">
        <v>5.7361632544E-2</v>
      </c>
      <c r="J254" s="18">
        <v>5.7361632544E-2</v>
      </c>
      <c r="K254" s="18">
        <v>5.9119719745E-2</v>
      </c>
      <c r="L254" s="18">
        <v>5.9119719745E-2</v>
      </c>
      <c r="M254" s="31">
        <f t="shared" si="3"/>
        <v>1</v>
      </c>
      <c r="N254" s="19"/>
    </row>
    <row r="255" spans="1:14">
      <c r="A255" s="14" t="s">
        <v>28</v>
      </c>
      <c r="B255" s="12">
        <v>12</v>
      </c>
      <c r="C255" s="17">
        <v>48012.80078125</v>
      </c>
      <c r="D255" s="17">
        <v>465.3</v>
      </c>
      <c r="E255" s="17">
        <v>462.6</v>
      </c>
      <c r="F255" s="17">
        <v>611.28494728366502</v>
      </c>
      <c r="G255" s="17">
        <v>611.28494728366502</v>
      </c>
      <c r="H255" s="17">
        <v>0</v>
      </c>
      <c r="I255" s="18">
        <v>0.10266170695</v>
      </c>
      <c r="J255" s="18">
        <v>0.10266170695</v>
      </c>
      <c r="K255" s="18">
        <v>0.104560441127</v>
      </c>
      <c r="L255" s="18">
        <v>0.104560441127</v>
      </c>
      <c r="M255" s="31">
        <f t="shared" si="3"/>
        <v>1</v>
      </c>
      <c r="N255" s="19"/>
    </row>
    <row r="256" spans="1:14">
      <c r="A256" s="14" t="s">
        <v>28</v>
      </c>
      <c r="B256" s="12">
        <v>13</v>
      </c>
      <c r="C256" s="17">
        <v>49595.94140625</v>
      </c>
      <c r="D256" s="17">
        <v>557.20000000000005</v>
      </c>
      <c r="E256" s="17">
        <v>554.29999999999995</v>
      </c>
      <c r="F256" s="17">
        <v>734.45640905512698</v>
      </c>
      <c r="G256" s="17">
        <v>734.45640905512698</v>
      </c>
      <c r="H256" s="17">
        <v>0</v>
      </c>
      <c r="I256" s="18">
        <v>0.12465288963</v>
      </c>
      <c r="J256" s="18">
        <v>0.12465288963</v>
      </c>
      <c r="K256" s="18">
        <v>0.126692270784</v>
      </c>
      <c r="L256" s="18">
        <v>0.126692270784</v>
      </c>
      <c r="M256" s="31">
        <f t="shared" si="3"/>
        <v>1</v>
      </c>
      <c r="N256" s="19"/>
    </row>
    <row r="257" spans="1:14">
      <c r="A257" s="14" t="s">
        <v>28</v>
      </c>
      <c r="B257" s="12">
        <v>14</v>
      </c>
      <c r="C257" s="17">
        <v>50588.2421875</v>
      </c>
      <c r="D257" s="17">
        <v>732.6</v>
      </c>
      <c r="E257" s="17">
        <v>728</v>
      </c>
      <c r="F257" s="17">
        <v>648.25829320218804</v>
      </c>
      <c r="G257" s="17">
        <v>648.25829320218804</v>
      </c>
      <c r="H257" s="17">
        <v>0</v>
      </c>
      <c r="I257" s="18">
        <v>5.9312030096000001E-2</v>
      </c>
      <c r="J257" s="18">
        <v>5.9312030096000001E-2</v>
      </c>
      <c r="K257" s="18">
        <v>5.6077149646000003E-2</v>
      </c>
      <c r="L257" s="18">
        <v>5.6077149646000003E-2</v>
      </c>
      <c r="M257" s="31">
        <f t="shared" si="3"/>
        <v>1</v>
      </c>
      <c r="N257" s="19"/>
    </row>
    <row r="258" spans="1:14">
      <c r="A258" s="14" t="s">
        <v>28</v>
      </c>
      <c r="B258" s="12">
        <v>15</v>
      </c>
      <c r="C258" s="17">
        <v>51217.484375</v>
      </c>
      <c r="D258" s="17">
        <v>692.3</v>
      </c>
      <c r="E258" s="17">
        <v>686.9</v>
      </c>
      <c r="F258" s="17">
        <v>649.80200303799597</v>
      </c>
      <c r="G258" s="17">
        <v>649.80200303799597</v>
      </c>
      <c r="H258" s="17">
        <v>0</v>
      </c>
      <c r="I258" s="18">
        <v>2.9886073812000001E-2</v>
      </c>
      <c r="J258" s="18">
        <v>2.9886073812000001E-2</v>
      </c>
      <c r="K258" s="18">
        <v>2.6088605458E-2</v>
      </c>
      <c r="L258" s="18">
        <v>2.6088605458E-2</v>
      </c>
      <c r="M258" s="31">
        <f t="shared" si="3"/>
        <v>1</v>
      </c>
      <c r="N258" s="19"/>
    </row>
    <row r="259" spans="1:14">
      <c r="A259" s="14" t="s">
        <v>28</v>
      </c>
      <c r="B259" s="12">
        <v>16</v>
      </c>
      <c r="C259" s="17">
        <v>51682.5625</v>
      </c>
      <c r="D259" s="17">
        <v>649.5</v>
      </c>
      <c r="E259" s="17">
        <v>645.20000000000005</v>
      </c>
      <c r="F259" s="17">
        <v>570.75642325553599</v>
      </c>
      <c r="G259" s="17">
        <v>570.75642325553599</v>
      </c>
      <c r="H259" s="17">
        <v>0</v>
      </c>
      <c r="I259" s="18">
        <v>5.5375229778000003E-2</v>
      </c>
      <c r="J259" s="18">
        <v>5.5375229778000003E-2</v>
      </c>
      <c r="K259" s="18">
        <v>5.2351319792000001E-2</v>
      </c>
      <c r="L259" s="18">
        <v>5.2351319792000001E-2</v>
      </c>
      <c r="M259" s="31">
        <f t="shared" si="3"/>
        <v>1</v>
      </c>
      <c r="N259" s="19"/>
    </row>
    <row r="260" spans="1:14">
      <c r="A260" s="14" t="s">
        <v>28</v>
      </c>
      <c r="B260" s="12">
        <v>17</v>
      </c>
      <c r="C260" s="17">
        <v>51713.5546875</v>
      </c>
      <c r="D260" s="17">
        <v>647.29999999999995</v>
      </c>
      <c r="E260" s="17">
        <v>643</v>
      </c>
      <c r="F260" s="17">
        <v>489.15649996671402</v>
      </c>
      <c r="G260" s="17">
        <v>489.15649996671402</v>
      </c>
      <c r="H260" s="17">
        <v>0</v>
      </c>
      <c r="I260" s="18">
        <v>0.111212025339</v>
      </c>
      <c r="J260" s="18">
        <v>0.111212025339</v>
      </c>
      <c r="K260" s="18">
        <v>0.10818811535300001</v>
      </c>
      <c r="L260" s="18">
        <v>0.10818811535300001</v>
      </c>
      <c r="M260" s="31">
        <f t="shared" si="3"/>
        <v>1</v>
      </c>
      <c r="N260" s="19"/>
    </row>
    <row r="261" spans="1:14">
      <c r="A261" s="14" t="s">
        <v>28</v>
      </c>
      <c r="B261" s="12">
        <v>18</v>
      </c>
      <c r="C261" s="17">
        <v>51112.10546875</v>
      </c>
      <c r="D261" s="17">
        <v>535.20000000000005</v>
      </c>
      <c r="E261" s="17">
        <v>530.9</v>
      </c>
      <c r="F261" s="17">
        <v>374.09345934674798</v>
      </c>
      <c r="G261" s="17">
        <v>374.09345934674798</v>
      </c>
      <c r="H261" s="17">
        <v>0</v>
      </c>
      <c r="I261" s="18">
        <v>0.113295738856</v>
      </c>
      <c r="J261" s="18">
        <v>0.113295738856</v>
      </c>
      <c r="K261" s="18">
        <v>0.11027182887</v>
      </c>
      <c r="L261" s="18">
        <v>0.11027182887</v>
      </c>
      <c r="M261" s="31">
        <f t="shared" ref="M261:M324" si="4">IF(F261&gt;5,1,0)</f>
        <v>1</v>
      </c>
      <c r="N261" s="19"/>
    </row>
    <row r="262" spans="1:14">
      <c r="A262" s="14" t="s">
        <v>28</v>
      </c>
      <c r="B262" s="12">
        <v>19</v>
      </c>
      <c r="C262" s="17">
        <v>49836.79296875</v>
      </c>
      <c r="D262" s="17">
        <v>389.6</v>
      </c>
      <c r="E262" s="17">
        <v>386</v>
      </c>
      <c r="F262" s="17">
        <v>240.90504441214901</v>
      </c>
      <c r="G262" s="17">
        <v>240.90504441214901</v>
      </c>
      <c r="H262" s="17">
        <v>0</v>
      </c>
      <c r="I262" s="18">
        <v>0.10456747931599999</v>
      </c>
      <c r="J262" s="18">
        <v>0.10456747931599999</v>
      </c>
      <c r="K262" s="18">
        <v>0.102035833746</v>
      </c>
      <c r="L262" s="18">
        <v>0.102035833746</v>
      </c>
      <c r="M262" s="31">
        <f t="shared" si="4"/>
        <v>1</v>
      </c>
      <c r="N262" s="19"/>
    </row>
    <row r="263" spans="1:14">
      <c r="A263" s="14" t="s">
        <v>28</v>
      </c>
      <c r="B263" s="12">
        <v>20</v>
      </c>
      <c r="C263" s="17">
        <v>48402.29296875</v>
      </c>
      <c r="D263" s="17">
        <v>144.6</v>
      </c>
      <c r="E263" s="17">
        <v>138.9</v>
      </c>
      <c r="F263" s="17">
        <v>157.53554847441001</v>
      </c>
      <c r="G263" s="17">
        <v>157.53554847441001</v>
      </c>
      <c r="H263" s="17">
        <v>0</v>
      </c>
      <c r="I263" s="18">
        <v>9.096728884E-3</v>
      </c>
      <c r="J263" s="18">
        <v>9.096728884E-3</v>
      </c>
      <c r="K263" s="18">
        <v>1.3105167702999999E-2</v>
      </c>
      <c r="L263" s="18">
        <v>1.3105167702999999E-2</v>
      </c>
      <c r="M263" s="31">
        <f t="shared" si="4"/>
        <v>1</v>
      </c>
      <c r="N263" s="19"/>
    </row>
    <row r="264" spans="1:14">
      <c r="A264" s="14" t="s">
        <v>28</v>
      </c>
      <c r="B264" s="12">
        <v>21</v>
      </c>
      <c r="C264" s="17">
        <v>47945.55859375</v>
      </c>
      <c r="D264" s="17">
        <v>18.100000000000001</v>
      </c>
      <c r="E264" s="17">
        <v>15.1</v>
      </c>
      <c r="F264" s="17">
        <v>17.808902475615</v>
      </c>
      <c r="G264" s="17">
        <v>17.808902475615</v>
      </c>
      <c r="H264" s="17">
        <v>0</v>
      </c>
      <c r="I264" s="18">
        <v>2.0470993200000001E-4</v>
      </c>
      <c r="J264" s="18">
        <v>2.0470993200000001E-4</v>
      </c>
      <c r="K264" s="18">
        <v>1.9049947079999999E-3</v>
      </c>
      <c r="L264" s="18">
        <v>1.9049947079999999E-3</v>
      </c>
      <c r="M264" s="31">
        <f t="shared" si="4"/>
        <v>1</v>
      </c>
      <c r="N264" s="19"/>
    </row>
    <row r="265" spans="1:14">
      <c r="A265" s="14" t="s">
        <v>28</v>
      </c>
      <c r="B265" s="12">
        <v>22</v>
      </c>
      <c r="C265" s="17">
        <v>46831.6328125</v>
      </c>
      <c r="D265" s="17">
        <v>0</v>
      </c>
      <c r="E265" s="17">
        <v>0</v>
      </c>
      <c r="F265" s="17">
        <v>1.330433299144</v>
      </c>
      <c r="G265" s="17">
        <v>1.330433299144</v>
      </c>
      <c r="H265" s="17">
        <v>0</v>
      </c>
      <c r="I265" s="18">
        <v>9.35607102E-4</v>
      </c>
      <c r="J265" s="18">
        <v>9.35607102E-4</v>
      </c>
      <c r="K265" s="18">
        <v>9.35607102E-4</v>
      </c>
      <c r="L265" s="18">
        <v>9.35607102E-4</v>
      </c>
      <c r="M265" s="31">
        <f t="shared" si="4"/>
        <v>0</v>
      </c>
      <c r="N265" s="19"/>
    </row>
    <row r="266" spans="1:14">
      <c r="A266" s="14" t="s">
        <v>28</v>
      </c>
      <c r="B266" s="12">
        <v>23</v>
      </c>
      <c r="C266" s="17">
        <v>44637.125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  <c r="I266" s="18">
        <v>0</v>
      </c>
      <c r="J266" s="18">
        <v>0</v>
      </c>
      <c r="K266" s="18">
        <v>0</v>
      </c>
      <c r="L266" s="18">
        <v>0</v>
      </c>
      <c r="M266" s="31">
        <f t="shared" si="4"/>
        <v>0</v>
      </c>
      <c r="N266" s="19"/>
    </row>
    <row r="267" spans="1:14">
      <c r="A267" s="14" t="s">
        <v>28</v>
      </c>
      <c r="B267" s="12">
        <v>24</v>
      </c>
      <c r="C267" s="17">
        <v>42238.65625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8">
        <v>0</v>
      </c>
      <c r="J267" s="18">
        <v>0</v>
      </c>
      <c r="K267" s="18">
        <v>0</v>
      </c>
      <c r="L267" s="18">
        <v>0</v>
      </c>
      <c r="M267" s="31">
        <f t="shared" si="4"/>
        <v>0</v>
      </c>
      <c r="N267" s="19"/>
    </row>
    <row r="268" spans="1:14">
      <c r="A268" s="14" t="s">
        <v>29</v>
      </c>
      <c r="B268" s="12">
        <v>1</v>
      </c>
      <c r="C268" s="17">
        <v>39965.546875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8">
        <v>0</v>
      </c>
      <c r="J268" s="18">
        <v>0</v>
      </c>
      <c r="K268" s="18">
        <v>0</v>
      </c>
      <c r="L268" s="18">
        <v>0</v>
      </c>
      <c r="M268" s="31">
        <f t="shared" si="4"/>
        <v>0</v>
      </c>
      <c r="N268" s="19"/>
    </row>
    <row r="269" spans="1:14">
      <c r="A269" s="14" t="s">
        <v>29</v>
      </c>
      <c r="B269" s="12">
        <v>2</v>
      </c>
      <c r="C269" s="17">
        <v>38321.55859375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8">
        <v>0</v>
      </c>
      <c r="J269" s="18">
        <v>0</v>
      </c>
      <c r="K269" s="18">
        <v>0</v>
      </c>
      <c r="L269" s="18">
        <v>0</v>
      </c>
      <c r="M269" s="31">
        <f t="shared" si="4"/>
        <v>0</v>
      </c>
      <c r="N269" s="19"/>
    </row>
    <row r="270" spans="1:14">
      <c r="A270" s="14" t="s">
        <v>29</v>
      </c>
      <c r="B270" s="12">
        <v>3</v>
      </c>
      <c r="C270" s="17">
        <v>36934.875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I270" s="18">
        <v>0</v>
      </c>
      <c r="J270" s="18">
        <v>0</v>
      </c>
      <c r="K270" s="18">
        <v>0</v>
      </c>
      <c r="L270" s="18">
        <v>0</v>
      </c>
      <c r="M270" s="31">
        <f t="shared" si="4"/>
        <v>0</v>
      </c>
      <c r="N270" s="19"/>
    </row>
    <row r="271" spans="1:14">
      <c r="A271" s="14" t="s">
        <v>29</v>
      </c>
      <c r="B271" s="12">
        <v>4</v>
      </c>
      <c r="C271" s="17">
        <v>36195.3515625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8">
        <v>0</v>
      </c>
      <c r="J271" s="18">
        <v>0</v>
      </c>
      <c r="K271" s="18">
        <v>0</v>
      </c>
      <c r="L271" s="18">
        <v>0</v>
      </c>
      <c r="M271" s="31">
        <f t="shared" si="4"/>
        <v>0</v>
      </c>
      <c r="N271" s="19"/>
    </row>
    <row r="272" spans="1:14">
      <c r="A272" s="14" t="s">
        <v>29</v>
      </c>
      <c r="B272" s="12">
        <v>5</v>
      </c>
      <c r="C272" s="17">
        <v>35925.125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8">
        <v>0</v>
      </c>
      <c r="J272" s="18">
        <v>0</v>
      </c>
      <c r="K272" s="18">
        <v>0</v>
      </c>
      <c r="L272" s="18">
        <v>0</v>
      </c>
      <c r="M272" s="31">
        <f t="shared" si="4"/>
        <v>0</v>
      </c>
      <c r="N272" s="19"/>
    </row>
    <row r="273" spans="1:14">
      <c r="A273" s="14" t="s">
        <v>29</v>
      </c>
      <c r="B273" s="12">
        <v>6</v>
      </c>
      <c r="C273" s="17">
        <v>36099.61328125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8">
        <v>0</v>
      </c>
      <c r="J273" s="18">
        <v>0</v>
      </c>
      <c r="K273" s="18">
        <v>0</v>
      </c>
      <c r="L273" s="18">
        <v>0</v>
      </c>
      <c r="M273" s="31">
        <f t="shared" si="4"/>
        <v>0</v>
      </c>
      <c r="N273" s="19"/>
    </row>
    <row r="274" spans="1:14">
      <c r="A274" s="14" t="s">
        <v>29</v>
      </c>
      <c r="B274" s="12">
        <v>7</v>
      </c>
      <c r="C274" s="17">
        <v>36620.87890625</v>
      </c>
      <c r="D274" s="17">
        <v>0</v>
      </c>
      <c r="E274" s="17">
        <v>0</v>
      </c>
      <c r="F274" s="17">
        <v>0</v>
      </c>
      <c r="G274" s="17">
        <v>0</v>
      </c>
      <c r="H274" s="17">
        <v>0</v>
      </c>
      <c r="I274" s="18">
        <v>0</v>
      </c>
      <c r="J274" s="18">
        <v>0</v>
      </c>
      <c r="K274" s="18">
        <v>0</v>
      </c>
      <c r="L274" s="18">
        <v>0</v>
      </c>
      <c r="M274" s="31">
        <f t="shared" si="4"/>
        <v>0</v>
      </c>
      <c r="N274" s="19"/>
    </row>
    <row r="275" spans="1:14">
      <c r="A275" s="14" t="s">
        <v>29</v>
      </c>
      <c r="B275" s="12">
        <v>8</v>
      </c>
      <c r="C275" s="17">
        <v>36988.8671875</v>
      </c>
      <c r="D275" s="17">
        <v>25.3</v>
      </c>
      <c r="E275" s="17">
        <v>22.5</v>
      </c>
      <c r="F275" s="17">
        <v>11.760853824050001</v>
      </c>
      <c r="G275" s="17">
        <v>11.760853824050001</v>
      </c>
      <c r="H275" s="17">
        <v>0</v>
      </c>
      <c r="I275" s="18">
        <v>9.5211998420000003E-3</v>
      </c>
      <c r="J275" s="18">
        <v>9.5211998420000003E-3</v>
      </c>
      <c r="K275" s="18">
        <v>7.5521421770000001E-3</v>
      </c>
      <c r="L275" s="18">
        <v>7.5521421770000001E-3</v>
      </c>
      <c r="M275" s="31">
        <f t="shared" si="4"/>
        <v>1</v>
      </c>
      <c r="N275" s="19"/>
    </row>
    <row r="276" spans="1:14">
      <c r="A276" s="14" t="s">
        <v>29</v>
      </c>
      <c r="B276" s="12">
        <v>9</v>
      </c>
      <c r="C276" s="17">
        <v>39131.953125</v>
      </c>
      <c r="D276" s="17">
        <v>145.19999999999999</v>
      </c>
      <c r="E276" s="17">
        <v>138.80000000000001</v>
      </c>
      <c r="F276" s="17">
        <v>137.74867888154901</v>
      </c>
      <c r="G276" s="17">
        <v>137.74867888154901</v>
      </c>
      <c r="H276" s="17">
        <v>0</v>
      </c>
      <c r="I276" s="18">
        <v>5.2400289150000001E-3</v>
      </c>
      <c r="J276" s="18">
        <v>5.2400289150000001E-3</v>
      </c>
      <c r="K276" s="18">
        <v>7.3932568099999998E-4</v>
      </c>
      <c r="L276" s="18">
        <v>7.3932568099999998E-4</v>
      </c>
      <c r="M276" s="31">
        <f t="shared" si="4"/>
        <v>1</v>
      </c>
      <c r="N276" s="19"/>
    </row>
    <row r="277" spans="1:14">
      <c r="A277" s="14" t="s">
        <v>29</v>
      </c>
      <c r="B277" s="12">
        <v>10</v>
      </c>
      <c r="C277" s="17">
        <v>42218.6640625</v>
      </c>
      <c r="D277" s="17">
        <v>313.10000000000002</v>
      </c>
      <c r="E277" s="17">
        <v>308.39999999999998</v>
      </c>
      <c r="F277" s="17">
        <v>333.29351414183799</v>
      </c>
      <c r="G277" s="17">
        <v>333.29351414183799</v>
      </c>
      <c r="H277" s="17">
        <v>0</v>
      </c>
      <c r="I277" s="18">
        <v>1.4200783503000001E-2</v>
      </c>
      <c r="J277" s="18">
        <v>1.4200783503000001E-2</v>
      </c>
      <c r="K277" s="18">
        <v>1.7505987441000001E-2</v>
      </c>
      <c r="L277" s="18">
        <v>1.7505987441000001E-2</v>
      </c>
      <c r="M277" s="31">
        <f t="shared" si="4"/>
        <v>1</v>
      </c>
      <c r="N277" s="19"/>
    </row>
    <row r="278" spans="1:14">
      <c r="A278" s="14" t="s">
        <v>29</v>
      </c>
      <c r="B278" s="12">
        <v>11</v>
      </c>
      <c r="C278" s="17">
        <v>45214.87109375</v>
      </c>
      <c r="D278" s="17">
        <v>459.5</v>
      </c>
      <c r="E278" s="17">
        <v>455.2</v>
      </c>
      <c r="F278" s="17">
        <v>585.61654403752698</v>
      </c>
      <c r="G278" s="17">
        <v>591.60793885615101</v>
      </c>
      <c r="H278" s="17">
        <v>5.9913948186230002</v>
      </c>
      <c r="I278" s="18">
        <v>9.2902910588000001E-2</v>
      </c>
      <c r="J278" s="18">
        <v>8.8689552768999994E-2</v>
      </c>
      <c r="K278" s="18">
        <v>9.5926820573000005E-2</v>
      </c>
      <c r="L278" s="18">
        <v>9.1713462753999997E-2</v>
      </c>
      <c r="M278" s="31">
        <f t="shared" si="4"/>
        <v>1</v>
      </c>
      <c r="N278" s="19"/>
    </row>
    <row r="279" spans="1:14">
      <c r="A279" s="14" t="s">
        <v>29</v>
      </c>
      <c r="B279" s="12">
        <v>12</v>
      </c>
      <c r="C279" s="17">
        <v>47944.44140625</v>
      </c>
      <c r="D279" s="17">
        <v>522</v>
      </c>
      <c r="E279" s="17">
        <v>517.5</v>
      </c>
      <c r="F279" s="17">
        <v>742.95993826799997</v>
      </c>
      <c r="G279" s="17">
        <v>780.45289684123497</v>
      </c>
      <c r="H279" s="17">
        <v>37.492958573235001</v>
      </c>
      <c r="I279" s="18">
        <v>0.18175309201199999</v>
      </c>
      <c r="J279" s="18">
        <v>0.15538673577199999</v>
      </c>
      <c r="K279" s="18">
        <v>0.18491764897400001</v>
      </c>
      <c r="L279" s="18">
        <v>0.15855129273400001</v>
      </c>
      <c r="M279" s="31">
        <f t="shared" si="4"/>
        <v>1</v>
      </c>
      <c r="N279" s="19"/>
    </row>
    <row r="280" spans="1:14">
      <c r="A280" s="14" t="s">
        <v>29</v>
      </c>
      <c r="B280" s="12">
        <v>13</v>
      </c>
      <c r="C280" s="17">
        <v>49599.08203125</v>
      </c>
      <c r="D280" s="17">
        <v>621.20000000000005</v>
      </c>
      <c r="E280" s="17">
        <v>615.1</v>
      </c>
      <c r="F280" s="17">
        <v>702.84549870451201</v>
      </c>
      <c r="G280" s="17">
        <v>732.84441009322802</v>
      </c>
      <c r="H280" s="17">
        <v>29.998911388715001</v>
      </c>
      <c r="I280" s="18">
        <v>7.8512243383999994E-2</v>
      </c>
      <c r="J280" s="18">
        <v>5.7415962520000002E-2</v>
      </c>
      <c r="K280" s="18">
        <v>8.2801976154999998E-2</v>
      </c>
      <c r="L280" s="18">
        <v>6.1705695291E-2</v>
      </c>
      <c r="M280" s="31">
        <f t="shared" si="4"/>
        <v>1</v>
      </c>
      <c r="N280" s="19"/>
    </row>
    <row r="281" spans="1:14">
      <c r="A281" s="14" t="s">
        <v>29</v>
      </c>
      <c r="B281" s="12">
        <v>14</v>
      </c>
      <c r="C281" s="17">
        <v>50416.1796875</v>
      </c>
      <c r="D281" s="17">
        <v>722.9</v>
      </c>
      <c r="E281" s="17">
        <v>717.2</v>
      </c>
      <c r="F281" s="17">
        <v>654.24299593440298</v>
      </c>
      <c r="G281" s="17">
        <v>661.72201157084805</v>
      </c>
      <c r="H281" s="17">
        <v>7.4790156364440001</v>
      </c>
      <c r="I281" s="18">
        <v>4.3022495378999999E-2</v>
      </c>
      <c r="J281" s="18">
        <v>4.8282000046000001E-2</v>
      </c>
      <c r="K281" s="18">
        <v>3.9014056560000003E-2</v>
      </c>
      <c r="L281" s="18">
        <v>4.4273561226999998E-2</v>
      </c>
      <c r="M281" s="31">
        <f t="shared" si="4"/>
        <v>1</v>
      </c>
      <c r="N281" s="19"/>
    </row>
    <row r="282" spans="1:14">
      <c r="A282" s="14" t="s">
        <v>29</v>
      </c>
      <c r="B282" s="12">
        <v>15</v>
      </c>
      <c r="C282" s="17">
        <v>51128.3515625</v>
      </c>
      <c r="D282" s="17">
        <v>744</v>
      </c>
      <c r="E282" s="17">
        <v>737.2</v>
      </c>
      <c r="F282" s="17">
        <v>578.50054805485695</v>
      </c>
      <c r="G282" s="17">
        <v>578.50054805485695</v>
      </c>
      <c r="H282" s="17">
        <v>0</v>
      </c>
      <c r="I282" s="18">
        <v>0.116384987303</v>
      </c>
      <c r="J282" s="18">
        <v>0.116384987303</v>
      </c>
      <c r="K282" s="18">
        <v>0.111602990116</v>
      </c>
      <c r="L282" s="18">
        <v>0.111602990116</v>
      </c>
      <c r="M282" s="31">
        <f t="shared" si="4"/>
        <v>1</v>
      </c>
      <c r="N282" s="19"/>
    </row>
    <row r="283" spans="1:14">
      <c r="A283" s="14" t="s">
        <v>29</v>
      </c>
      <c r="B283" s="12">
        <v>16</v>
      </c>
      <c r="C283" s="17">
        <v>51645.08203125</v>
      </c>
      <c r="D283" s="17">
        <v>701.2</v>
      </c>
      <c r="E283" s="17">
        <v>694.5</v>
      </c>
      <c r="F283" s="17">
        <v>532.51121913585405</v>
      </c>
      <c r="G283" s="17">
        <v>532.51121913585405</v>
      </c>
      <c r="H283" s="17">
        <v>0</v>
      </c>
      <c r="I283" s="18">
        <v>0.11862783464399999</v>
      </c>
      <c r="J283" s="18">
        <v>0.11862783464399999</v>
      </c>
      <c r="K283" s="18">
        <v>0.113916160945</v>
      </c>
      <c r="L283" s="18">
        <v>0.113916160945</v>
      </c>
      <c r="M283" s="31">
        <f t="shared" si="4"/>
        <v>1</v>
      </c>
      <c r="N283" s="19"/>
    </row>
    <row r="284" spans="1:14">
      <c r="A284" s="14" t="s">
        <v>29</v>
      </c>
      <c r="B284" s="12">
        <v>17</v>
      </c>
      <c r="C284" s="17">
        <v>51958.66015625</v>
      </c>
      <c r="D284" s="17">
        <v>592.5</v>
      </c>
      <c r="E284" s="17">
        <v>586.6</v>
      </c>
      <c r="F284" s="17">
        <v>560.40252409664299</v>
      </c>
      <c r="G284" s="17">
        <v>560.40252409664299</v>
      </c>
      <c r="H284" s="17">
        <v>0</v>
      </c>
      <c r="I284" s="18">
        <v>2.2572064629000001E-2</v>
      </c>
      <c r="J284" s="18">
        <v>2.2572064629000001E-2</v>
      </c>
      <c r="K284" s="18">
        <v>1.8422978834000001E-2</v>
      </c>
      <c r="L284" s="18">
        <v>1.8422978834000001E-2</v>
      </c>
      <c r="M284" s="31">
        <f t="shared" si="4"/>
        <v>1</v>
      </c>
      <c r="N284" s="19"/>
    </row>
    <row r="285" spans="1:14">
      <c r="A285" s="14" t="s">
        <v>29</v>
      </c>
      <c r="B285" s="12">
        <v>18</v>
      </c>
      <c r="C285" s="17">
        <v>52549.40625</v>
      </c>
      <c r="D285" s="17">
        <v>478.2</v>
      </c>
      <c r="E285" s="17">
        <v>472.6</v>
      </c>
      <c r="F285" s="17">
        <v>537.26892959925897</v>
      </c>
      <c r="G285" s="17">
        <v>542.06318684379301</v>
      </c>
      <c r="H285" s="17">
        <v>4.7942572445340002</v>
      </c>
      <c r="I285" s="18">
        <v>4.4910820565000002E-2</v>
      </c>
      <c r="J285" s="18">
        <v>4.1539331644999997E-2</v>
      </c>
      <c r="K285" s="18">
        <v>4.8848935895000001E-2</v>
      </c>
      <c r="L285" s="18">
        <v>4.5477446975000002E-2</v>
      </c>
      <c r="M285" s="31">
        <f t="shared" si="4"/>
        <v>1</v>
      </c>
      <c r="N285" s="19"/>
    </row>
    <row r="286" spans="1:14">
      <c r="A286" s="14" t="s">
        <v>29</v>
      </c>
      <c r="B286" s="12">
        <v>19</v>
      </c>
      <c r="C286" s="17">
        <v>52046.26171875</v>
      </c>
      <c r="D286" s="17">
        <v>350.2</v>
      </c>
      <c r="E286" s="17">
        <v>345.6</v>
      </c>
      <c r="F286" s="17">
        <v>415.912905191905</v>
      </c>
      <c r="G286" s="17">
        <v>424.47264344433302</v>
      </c>
      <c r="H286" s="17">
        <v>8.5597382524269996</v>
      </c>
      <c r="I286" s="18">
        <v>5.2231113533000001E-2</v>
      </c>
      <c r="J286" s="18">
        <v>4.6211607026000003E-2</v>
      </c>
      <c r="K286" s="18">
        <v>5.5465993982999999E-2</v>
      </c>
      <c r="L286" s="18">
        <v>4.9446487476000001E-2</v>
      </c>
      <c r="M286" s="31">
        <f t="shared" si="4"/>
        <v>1</v>
      </c>
      <c r="N286" s="19"/>
    </row>
    <row r="287" spans="1:14">
      <c r="A287" s="14" t="s">
        <v>29</v>
      </c>
      <c r="B287" s="12">
        <v>20</v>
      </c>
      <c r="C287" s="17">
        <v>50628.1640625</v>
      </c>
      <c r="D287" s="17">
        <v>161.9</v>
      </c>
      <c r="E287" s="17">
        <v>156.9</v>
      </c>
      <c r="F287" s="17">
        <v>200.47755180892599</v>
      </c>
      <c r="G287" s="17">
        <v>200.47755180892599</v>
      </c>
      <c r="H287" s="17">
        <v>0</v>
      </c>
      <c r="I287" s="18">
        <v>2.7129080034000001E-2</v>
      </c>
      <c r="J287" s="18">
        <v>2.7129080034000001E-2</v>
      </c>
      <c r="K287" s="18">
        <v>3.0645254436E-2</v>
      </c>
      <c r="L287" s="18">
        <v>3.0645254436E-2</v>
      </c>
      <c r="M287" s="31">
        <f t="shared" si="4"/>
        <v>1</v>
      </c>
      <c r="N287" s="19"/>
    </row>
    <row r="288" spans="1:14">
      <c r="A288" s="14" t="s">
        <v>29</v>
      </c>
      <c r="B288" s="12">
        <v>21</v>
      </c>
      <c r="C288" s="17">
        <v>50116.09375</v>
      </c>
      <c r="D288" s="17">
        <v>18</v>
      </c>
      <c r="E288" s="17">
        <v>15.5</v>
      </c>
      <c r="F288" s="17">
        <v>7.9103220769069997</v>
      </c>
      <c r="G288" s="17">
        <v>7.9103220769069997</v>
      </c>
      <c r="H288" s="17">
        <v>0</v>
      </c>
      <c r="I288" s="18">
        <v>7.095413448E-3</v>
      </c>
      <c r="J288" s="18">
        <v>7.095413448E-3</v>
      </c>
      <c r="K288" s="18">
        <v>5.3373262459999998E-3</v>
      </c>
      <c r="L288" s="18">
        <v>5.3373262459999998E-3</v>
      </c>
      <c r="M288" s="31">
        <f t="shared" si="4"/>
        <v>1</v>
      </c>
      <c r="N288" s="19"/>
    </row>
    <row r="289" spans="1:14">
      <c r="A289" s="14" t="s">
        <v>29</v>
      </c>
      <c r="B289" s="12">
        <v>22</v>
      </c>
      <c r="C289" s="17">
        <v>48862.9453125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8">
        <v>0</v>
      </c>
      <c r="J289" s="18">
        <v>0</v>
      </c>
      <c r="K289" s="18">
        <v>0</v>
      </c>
      <c r="L289" s="18">
        <v>0</v>
      </c>
      <c r="M289" s="31">
        <f t="shared" si="4"/>
        <v>0</v>
      </c>
      <c r="N289" s="19"/>
    </row>
    <row r="290" spans="1:14">
      <c r="A290" s="14" t="s">
        <v>29</v>
      </c>
      <c r="B290" s="12">
        <v>23</v>
      </c>
      <c r="C290" s="17">
        <v>46252.8125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8">
        <v>0</v>
      </c>
      <c r="J290" s="18">
        <v>0</v>
      </c>
      <c r="K290" s="18">
        <v>0</v>
      </c>
      <c r="L290" s="18">
        <v>0</v>
      </c>
      <c r="M290" s="31">
        <f t="shared" si="4"/>
        <v>0</v>
      </c>
      <c r="N290" s="19"/>
    </row>
    <row r="291" spans="1:14">
      <c r="A291" s="14" t="s">
        <v>29</v>
      </c>
      <c r="B291" s="12">
        <v>24</v>
      </c>
      <c r="C291" s="17">
        <v>43109.6484375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8">
        <v>0</v>
      </c>
      <c r="J291" s="18">
        <v>0</v>
      </c>
      <c r="K291" s="18">
        <v>0</v>
      </c>
      <c r="L291" s="18">
        <v>0</v>
      </c>
      <c r="M291" s="31">
        <f t="shared" si="4"/>
        <v>0</v>
      </c>
      <c r="N291" s="19"/>
    </row>
    <row r="292" spans="1:14">
      <c r="A292" s="14" t="s">
        <v>30</v>
      </c>
      <c r="B292" s="12">
        <v>1</v>
      </c>
      <c r="C292" s="17">
        <v>40613.140625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8">
        <v>0</v>
      </c>
      <c r="J292" s="18">
        <v>0</v>
      </c>
      <c r="K292" s="18">
        <v>0</v>
      </c>
      <c r="L292" s="18">
        <v>0</v>
      </c>
      <c r="M292" s="31">
        <f t="shared" si="4"/>
        <v>0</v>
      </c>
      <c r="N292" s="19"/>
    </row>
    <row r="293" spans="1:14">
      <c r="A293" s="14" t="s">
        <v>30</v>
      </c>
      <c r="B293" s="12">
        <v>2</v>
      </c>
      <c r="C293" s="17">
        <v>38922.16796875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8">
        <v>0</v>
      </c>
      <c r="J293" s="18">
        <v>0</v>
      </c>
      <c r="K293" s="18">
        <v>0</v>
      </c>
      <c r="L293" s="18">
        <v>0</v>
      </c>
      <c r="M293" s="31">
        <f t="shared" si="4"/>
        <v>0</v>
      </c>
      <c r="N293" s="19"/>
    </row>
    <row r="294" spans="1:14">
      <c r="A294" s="14" t="s">
        <v>30</v>
      </c>
      <c r="B294" s="12">
        <v>3</v>
      </c>
      <c r="C294" s="17">
        <v>37807.6875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8">
        <v>0</v>
      </c>
      <c r="J294" s="18">
        <v>0</v>
      </c>
      <c r="K294" s="18">
        <v>0</v>
      </c>
      <c r="L294" s="18">
        <v>0</v>
      </c>
      <c r="M294" s="31">
        <f t="shared" si="4"/>
        <v>0</v>
      </c>
      <c r="N294" s="19"/>
    </row>
    <row r="295" spans="1:14">
      <c r="A295" s="14" t="s">
        <v>30</v>
      </c>
      <c r="B295" s="12">
        <v>4</v>
      </c>
      <c r="C295" s="17">
        <v>37430.26953125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8">
        <v>0</v>
      </c>
      <c r="J295" s="18">
        <v>0</v>
      </c>
      <c r="K295" s="18">
        <v>0</v>
      </c>
      <c r="L295" s="18">
        <v>0</v>
      </c>
      <c r="M295" s="31">
        <f t="shared" si="4"/>
        <v>0</v>
      </c>
      <c r="N295" s="19"/>
    </row>
    <row r="296" spans="1:14">
      <c r="A296" s="14" t="s">
        <v>30</v>
      </c>
      <c r="B296" s="12">
        <v>5</v>
      </c>
      <c r="C296" s="17">
        <v>37834.64453125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  <c r="I296" s="18">
        <v>0</v>
      </c>
      <c r="J296" s="18">
        <v>0</v>
      </c>
      <c r="K296" s="18">
        <v>0</v>
      </c>
      <c r="L296" s="18">
        <v>0</v>
      </c>
      <c r="M296" s="31">
        <f t="shared" si="4"/>
        <v>0</v>
      </c>
      <c r="N296" s="19"/>
    </row>
    <row r="297" spans="1:14">
      <c r="A297" s="14" t="s">
        <v>30</v>
      </c>
      <c r="B297" s="12">
        <v>6</v>
      </c>
      <c r="C297" s="17">
        <v>39433.53125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8">
        <v>0</v>
      </c>
      <c r="J297" s="18">
        <v>0</v>
      </c>
      <c r="K297" s="18">
        <v>0</v>
      </c>
      <c r="L297" s="18">
        <v>0</v>
      </c>
      <c r="M297" s="31">
        <f t="shared" si="4"/>
        <v>0</v>
      </c>
      <c r="N297" s="19"/>
    </row>
    <row r="298" spans="1:14">
      <c r="A298" s="14" t="s">
        <v>30</v>
      </c>
      <c r="B298" s="12">
        <v>7</v>
      </c>
      <c r="C298" s="17">
        <v>41800.35546875</v>
      </c>
      <c r="D298" s="17">
        <v>0</v>
      </c>
      <c r="E298" s="17">
        <v>0</v>
      </c>
      <c r="F298" s="17">
        <v>0</v>
      </c>
      <c r="G298" s="17">
        <v>0</v>
      </c>
      <c r="H298" s="17">
        <v>0</v>
      </c>
      <c r="I298" s="18">
        <v>0</v>
      </c>
      <c r="J298" s="18">
        <v>0</v>
      </c>
      <c r="K298" s="18">
        <v>0</v>
      </c>
      <c r="L298" s="18">
        <v>0</v>
      </c>
      <c r="M298" s="31">
        <f t="shared" si="4"/>
        <v>0</v>
      </c>
      <c r="N298" s="19"/>
    </row>
    <row r="299" spans="1:14">
      <c r="A299" s="14" t="s">
        <v>30</v>
      </c>
      <c r="B299" s="12">
        <v>8</v>
      </c>
      <c r="C299" s="17">
        <v>42946.40234375</v>
      </c>
      <c r="D299" s="17">
        <v>31.7</v>
      </c>
      <c r="E299" s="17">
        <v>26.5</v>
      </c>
      <c r="F299" s="17">
        <v>9.2344805951780007</v>
      </c>
      <c r="G299" s="17">
        <v>9.2679751943420001</v>
      </c>
      <c r="H299" s="17">
        <v>3.3494599163000002E-2</v>
      </c>
      <c r="I299" s="18">
        <v>1.5774982282E-2</v>
      </c>
      <c r="J299" s="18">
        <v>1.5798536852E-2</v>
      </c>
      <c r="K299" s="18">
        <v>1.2118160903999999E-2</v>
      </c>
      <c r="L299" s="18">
        <v>1.2141715474E-2</v>
      </c>
      <c r="M299" s="31">
        <f t="shared" si="4"/>
        <v>1</v>
      </c>
      <c r="N299" s="19"/>
    </row>
    <row r="300" spans="1:14">
      <c r="A300" s="14" t="s">
        <v>30</v>
      </c>
      <c r="B300" s="12">
        <v>9</v>
      </c>
      <c r="C300" s="17">
        <v>44648.51171875</v>
      </c>
      <c r="D300" s="17">
        <v>246.4</v>
      </c>
      <c r="E300" s="17">
        <v>243.2</v>
      </c>
      <c r="F300" s="17">
        <v>116.083868028753</v>
      </c>
      <c r="G300" s="17">
        <v>116.083868028753</v>
      </c>
      <c r="H300" s="17">
        <v>0</v>
      </c>
      <c r="I300" s="18">
        <v>9.1642849486999994E-2</v>
      </c>
      <c r="J300" s="18">
        <v>9.1642849486999994E-2</v>
      </c>
      <c r="K300" s="18">
        <v>8.9392497870000004E-2</v>
      </c>
      <c r="L300" s="18">
        <v>8.9392497870000004E-2</v>
      </c>
      <c r="M300" s="31">
        <f t="shared" si="4"/>
        <v>1</v>
      </c>
      <c r="N300" s="19"/>
    </row>
    <row r="301" spans="1:14">
      <c r="A301" s="14" t="s">
        <v>30</v>
      </c>
      <c r="B301" s="12">
        <v>10</v>
      </c>
      <c r="C301" s="17">
        <v>47257.984375</v>
      </c>
      <c r="D301" s="17">
        <v>471.8</v>
      </c>
      <c r="E301" s="17">
        <v>468.8</v>
      </c>
      <c r="F301" s="17">
        <v>400.52223340392101</v>
      </c>
      <c r="G301" s="17">
        <v>400.52223340392101</v>
      </c>
      <c r="H301" s="17">
        <v>0</v>
      </c>
      <c r="I301" s="18">
        <v>5.0125011669999997E-2</v>
      </c>
      <c r="J301" s="18">
        <v>5.0125011669999997E-2</v>
      </c>
      <c r="K301" s="18">
        <v>4.8015307028999997E-2</v>
      </c>
      <c r="L301" s="18">
        <v>4.8015307028999997E-2</v>
      </c>
      <c r="M301" s="31">
        <f t="shared" si="4"/>
        <v>1</v>
      </c>
      <c r="N301" s="19"/>
    </row>
    <row r="302" spans="1:14">
      <c r="A302" s="14" t="s">
        <v>30</v>
      </c>
      <c r="B302" s="12">
        <v>11</v>
      </c>
      <c r="C302" s="17">
        <v>50387.34375</v>
      </c>
      <c r="D302" s="17">
        <v>678.9</v>
      </c>
      <c r="E302" s="17">
        <v>673.7</v>
      </c>
      <c r="F302" s="17">
        <v>579.83000833321</v>
      </c>
      <c r="G302" s="17">
        <v>588.63499849407197</v>
      </c>
      <c r="H302" s="17">
        <v>8.8049901608619994</v>
      </c>
      <c r="I302" s="18">
        <v>6.3477497541999994E-2</v>
      </c>
      <c r="J302" s="18">
        <v>6.9669473745000002E-2</v>
      </c>
      <c r="K302" s="18">
        <v>5.9820676163999997E-2</v>
      </c>
      <c r="L302" s="18">
        <v>6.6012652367000005E-2</v>
      </c>
      <c r="M302" s="31">
        <f t="shared" si="4"/>
        <v>1</v>
      </c>
      <c r="N302" s="19"/>
    </row>
    <row r="303" spans="1:14">
      <c r="A303" s="14" t="s">
        <v>30</v>
      </c>
      <c r="B303" s="12">
        <v>12</v>
      </c>
      <c r="C303" s="17">
        <v>53558.29296875</v>
      </c>
      <c r="D303" s="17">
        <v>782.3</v>
      </c>
      <c r="E303" s="17">
        <v>776.2</v>
      </c>
      <c r="F303" s="17">
        <v>829.75875717885003</v>
      </c>
      <c r="G303" s="17">
        <v>914.616046318744</v>
      </c>
      <c r="H303" s="17">
        <v>84.857289139892998</v>
      </c>
      <c r="I303" s="18">
        <v>9.3049259014000005E-2</v>
      </c>
      <c r="J303" s="18">
        <v>3.3374653429999998E-2</v>
      </c>
      <c r="K303" s="18">
        <v>9.7338991784999995E-2</v>
      </c>
      <c r="L303" s="18">
        <v>3.7664386201000002E-2</v>
      </c>
      <c r="M303" s="31">
        <f t="shared" si="4"/>
        <v>1</v>
      </c>
      <c r="N303" s="19"/>
    </row>
    <row r="304" spans="1:14">
      <c r="A304" s="14" t="s">
        <v>30</v>
      </c>
      <c r="B304" s="12">
        <v>13</v>
      </c>
      <c r="C304" s="17">
        <v>56506.66015625</v>
      </c>
      <c r="D304" s="17">
        <v>838</v>
      </c>
      <c r="E304" s="17">
        <v>830.7</v>
      </c>
      <c r="F304" s="17">
        <v>887.81723430858699</v>
      </c>
      <c r="G304" s="17">
        <v>998.76755095097803</v>
      </c>
      <c r="H304" s="17">
        <v>110.95031664239001</v>
      </c>
      <c r="I304" s="18">
        <v>0.113057349473</v>
      </c>
      <c r="J304" s="18">
        <v>3.5033216813E-2</v>
      </c>
      <c r="K304" s="18">
        <v>0.1181909641</v>
      </c>
      <c r="L304" s="18">
        <v>4.0166831440000002E-2</v>
      </c>
      <c r="M304" s="31">
        <f t="shared" si="4"/>
        <v>1</v>
      </c>
      <c r="N304" s="19"/>
    </row>
    <row r="305" spans="1:14">
      <c r="A305" s="14" t="s">
        <v>30</v>
      </c>
      <c r="B305" s="12">
        <v>14</v>
      </c>
      <c r="C305" s="17">
        <v>58710.27734375</v>
      </c>
      <c r="D305" s="17">
        <v>937</v>
      </c>
      <c r="E305" s="17">
        <v>929.3</v>
      </c>
      <c r="F305" s="17">
        <v>872.27878575597401</v>
      </c>
      <c r="G305" s="17">
        <v>996.031927796015</v>
      </c>
      <c r="H305" s="17">
        <v>123.753142040041</v>
      </c>
      <c r="I305" s="18">
        <v>4.1513310685999998E-2</v>
      </c>
      <c r="J305" s="18">
        <v>4.5514215360999997E-2</v>
      </c>
      <c r="K305" s="18">
        <v>4.6928219265000001E-2</v>
      </c>
      <c r="L305" s="18">
        <v>4.0099306782000001E-2</v>
      </c>
      <c r="M305" s="31">
        <f t="shared" si="4"/>
        <v>1</v>
      </c>
      <c r="N305" s="19"/>
    </row>
    <row r="306" spans="1:14">
      <c r="A306" s="14" t="s">
        <v>30</v>
      </c>
      <c r="B306" s="12">
        <v>15</v>
      </c>
      <c r="C306" s="17">
        <v>59812.5234375</v>
      </c>
      <c r="D306" s="17">
        <v>963.5</v>
      </c>
      <c r="E306" s="17">
        <v>955.8</v>
      </c>
      <c r="F306" s="17">
        <v>915.21087128864303</v>
      </c>
      <c r="G306" s="17">
        <v>1030.36353400403</v>
      </c>
      <c r="H306" s="17">
        <v>115.15266271538199</v>
      </c>
      <c r="I306" s="18">
        <v>4.7020769341000003E-2</v>
      </c>
      <c r="J306" s="18">
        <v>3.3958599656000003E-2</v>
      </c>
      <c r="K306" s="18">
        <v>5.2435677920999998E-2</v>
      </c>
      <c r="L306" s="18">
        <v>2.8543691076000001E-2</v>
      </c>
      <c r="M306" s="31">
        <f t="shared" si="4"/>
        <v>1</v>
      </c>
      <c r="N306" s="19"/>
    </row>
    <row r="307" spans="1:14">
      <c r="A307" s="14" t="s">
        <v>30</v>
      </c>
      <c r="B307" s="12">
        <v>16</v>
      </c>
      <c r="C307" s="17">
        <v>60132.70703125</v>
      </c>
      <c r="D307" s="17">
        <v>925.3</v>
      </c>
      <c r="E307" s="17">
        <v>917.6</v>
      </c>
      <c r="F307" s="17">
        <v>895.73642518626298</v>
      </c>
      <c r="G307" s="17">
        <v>1012.37624259021</v>
      </c>
      <c r="H307" s="17">
        <v>116.63981740395199</v>
      </c>
      <c r="I307" s="18">
        <v>6.1235051047E-2</v>
      </c>
      <c r="J307" s="18">
        <v>2.0790136999000002E-2</v>
      </c>
      <c r="K307" s="18">
        <v>6.6649959627000002E-2</v>
      </c>
      <c r="L307" s="18">
        <v>1.537522842E-2</v>
      </c>
      <c r="M307" s="31">
        <f t="shared" si="4"/>
        <v>1</v>
      </c>
      <c r="N307" s="19"/>
    </row>
    <row r="308" spans="1:14">
      <c r="A308" s="14" t="s">
        <v>30</v>
      </c>
      <c r="B308" s="12">
        <v>17</v>
      </c>
      <c r="C308" s="17">
        <v>59993.03125</v>
      </c>
      <c r="D308" s="17">
        <v>860.5</v>
      </c>
      <c r="E308" s="17">
        <v>853.2</v>
      </c>
      <c r="F308" s="17">
        <v>793.57975527657402</v>
      </c>
      <c r="G308" s="17">
        <v>903.71855380058298</v>
      </c>
      <c r="H308" s="17">
        <v>110.138798524009</v>
      </c>
      <c r="I308" s="18">
        <v>3.0392794515000002E-2</v>
      </c>
      <c r="J308" s="18">
        <v>4.7060650297000003E-2</v>
      </c>
      <c r="K308" s="18">
        <v>3.5526409141999997E-2</v>
      </c>
      <c r="L308" s="18">
        <v>4.1927035670000001E-2</v>
      </c>
      <c r="M308" s="31">
        <f t="shared" si="4"/>
        <v>1</v>
      </c>
      <c r="N308" s="19"/>
    </row>
    <row r="309" spans="1:14">
      <c r="A309" s="14" t="s">
        <v>30</v>
      </c>
      <c r="B309" s="12">
        <v>18</v>
      </c>
      <c r="C309" s="17">
        <v>59083.734375</v>
      </c>
      <c r="D309" s="17">
        <v>752.7</v>
      </c>
      <c r="E309" s="17">
        <v>745.5</v>
      </c>
      <c r="F309" s="17">
        <v>809.91005768617003</v>
      </c>
      <c r="G309" s="17">
        <v>936.58404592620002</v>
      </c>
      <c r="H309" s="17">
        <v>126.67398824003</v>
      </c>
      <c r="I309" s="18">
        <v>0.12931367505300001</v>
      </c>
      <c r="J309" s="18">
        <v>4.0232108076999999E-2</v>
      </c>
      <c r="K309" s="18">
        <v>0.13437696619200001</v>
      </c>
      <c r="L309" s="18">
        <v>4.5295399216000003E-2</v>
      </c>
      <c r="M309" s="31">
        <f t="shared" si="4"/>
        <v>1</v>
      </c>
      <c r="N309" s="19"/>
    </row>
    <row r="310" spans="1:14">
      <c r="A310" s="14" t="s">
        <v>30</v>
      </c>
      <c r="B310" s="12">
        <v>19</v>
      </c>
      <c r="C310" s="17">
        <v>57399.4296875</v>
      </c>
      <c r="D310" s="17">
        <v>587.79999999999995</v>
      </c>
      <c r="E310" s="17">
        <v>581.70000000000005</v>
      </c>
      <c r="F310" s="17">
        <v>725.70539284567099</v>
      </c>
      <c r="G310" s="17">
        <v>762.89130099316503</v>
      </c>
      <c r="H310" s="17">
        <v>37.185908147493997</v>
      </c>
      <c r="I310" s="18">
        <v>0.12313031012099999</v>
      </c>
      <c r="J310" s="18">
        <v>9.6979882451000005E-2</v>
      </c>
      <c r="K310" s="18">
        <v>0.12742004289200001</v>
      </c>
      <c r="L310" s="18">
        <v>0.101269615221</v>
      </c>
      <c r="M310" s="31">
        <f t="shared" si="4"/>
        <v>1</v>
      </c>
      <c r="N310" s="19"/>
    </row>
    <row r="311" spans="1:14">
      <c r="A311" s="14" t="s">
        <v>30</v>
      </c>
      <c r="B311" s="12">
        <v>20</v>
      </c>
      <c r="C311" s="17">
        <v>55358.92578125</v>
      </c>
      <c r="D311" s="17">
        <v>221.7</v>
      </c>
      <c r="E311" s="17">
        <v>216.7</v>
      </c>
      <c r="F311" s="17">
        <v>354.33898637956599</v>
      </c>
      <c r="G311" s="17">
        <v>382.97662021729201</v>
      </c>
      <c r="H311" s="17">
        <v>28.637633837726</v>
      </c>
      <c r="I311" s="18">
        <v>0.113415344737</v>
      </c>
      <c r="J311" s="18">
        <v>9.3276361729000001E-2</v>
      </c>
      <c r="K311" s="18">
        <v>0.11693151914</v>
      </c>
      <c r="L311" s="18">
        <v>9.6792536131000001E-2</v>
      </c>
      <c r="M311" s="31">
        <f t="shared" si="4"/>
        <v>1</v>
      </c>
      <c r="N311" s="19"/>
    </row>
    <row r="312" spans="1:14">
      <c r="A312" s="14" t="s">
        <v>30</v>
      </c>
      <c r="B312" s="12">
        <v>21</v>
      </c>
      <c r="C312" s="17">
        <v>54417.30859375</v>
      </c>
      <c r="D312" s="17">
        <v>20.3</v>
      </c>
      <c r="E312" s="17">
        <v>16.399999999999999</v>
      </c>
      <c r="F312" s="17">
        <v>22.643510396166999</v>
      </c>
      <c r="G312" s="17">
        <v>22.643510396166999</v>
      </c>
      <c r="H312" s="17">
        <v>0</v>
      </c>
      <c r="I312" s="18">
        <v>1.648038253E-3</v>
      </c>
      <c r="J312" s="18">
        <v>1.648038253E-3</v>
      </c>
      <c r="K312" s="18">
        <v>4.3906542870000001E-3</v>
      </c>
      <c r="L312" s="18">
        <v>4.3906542870000001E-3</v>
      </c>
      <c r="M312" s="31">
        <f t="shared" si="4"/>
        <v>1</v>
      </c>
      <c r="N312" s="19"/>
    </row>
    <row r="313" spans="1:14">
      <c r="A313" s="14" t="s">
        <v>30</v>
      </c>
      <c r="B313" s="12">
        <v>22</v>
      </c>
      <c r="C313" s="17">
        <v>52623.95703125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  <c r="I313" s="18">
        <v>0</v>
      </c>
      <c r="J313" s="18">
        <v>0</v>
      </c>
      <c r="K313" s="18">
        <v>0</v>
      </c>
      <c r="L313" s="18">
        <v>0</v>
      </c>
      <c r="M313" s="31">
        <f t="shared" si="4"/>
        <v>0</v>
      </c>
      <c r="N313" s="19"/>
    </row>
    <row r="314" spans="1:14">
      <c r="A314" s="14" t="s">
        <v>30</v>
      </c>
      <c r="B314" s="12">
        <v>23</v>
      </c>
      <c r="C314" s="17">
        <v>49173.1796875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8">
        <v>0</v>
      </c>
      <c r="J314" s="18">
        <v>0</v>
      </c>
      <c r="K314" s="18">
        <v>0</v>
      </c>
      <c r="L314" s="18">
        <v>0</v>
      </c>
      <c r="M314" s="31">
        <f t="shared" si="4"/>
        <v>0</v>
      </c>
      <c r="N314" s="19"/>
    </row>
    <row r="315" spans="1:14">
      <c r="A315" s="14" t="s">
        <v>30</v>
      </c>
      <c r="B315" s="12">
        <v>24</v>
      </c>
      <c r="C315" s="17">
        <v>45447.109375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8">
        <v>0</v>
      </c>
      <c r="J315" s="18">
        <v>0</v>
      </c>
      <c r="K315" s="18">
        <v>0</v>
      </c>
      <c r="L315" s="18">
        <v>0</v>
      </c>
      <c r="M315" s="31">
        <f t="shared" si="4"/>
        <v>0</v>
      </c>
      <c r="N315" s="19"/>
    </row>
    <row r="316" spans="1:14">
      <c r="A316" s="14" t="s">
        <v>31</v>
      </c>
      <c r="B316" s="12">
        <v>1</v>
      </c>
      <c r="C316" s="17">
        <v>42431.94140625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8">
        <v>0</v>
      </c>
      <c r="J316" s="18">
        <v>0</v>
      </c>
      <c r="K316" s="18">
        <v>0</v>
      </c>
      <c r="L316" s="18">
        <v>0</v>
      </c>
      <c r="M316" s="31">
        <f t="shared" si="4"/>
        <v>0</v>
      </c>
      <c r="N316" s="19"/>
    </row>
    <row r="317" spans="1:14">
      <c r="A317" s="14" t="s">
        <v>31</v>
      </c>
      <c r="B317" s="12">
        <v>2</v>
      </c>
      <c r="C317" s="17">
        <v>40398.40234375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  <c r="I317" s="18">
        <v>0</v>
      </c>
      <c r="J317" s="18">
        <v>0</v>
      </c>
      <c r="K317" s="18">
        <v>0</v>
      </c>
      <c r="L317" s="18">
        <v>0</v>
      </c>
      <c r="M317" s="31">
        <f t="shared" si="4"/>
        <v>0</v>
      </c>
      <c r="N317" s="19"/>
    </row>
    <row r="318" spans="1:14">
      <c r="A318" s="14" t="s">
        <v>31</v>
      </c>
      <c r="B318" s="12">
        <v>3</v>
      </c>
      <c r="C318" s="17">
        <v>39050.59375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8">
        <v>0</v>
      </c>
      <c r="J318" s="18">
        <v>0</v>
      </c>
      <c r="K318" s="18">
        <v>0</v>
      </c>
      <c r="L318" s="18">
        <v>0</v>
      </c>
      <c r="M318" s="31">
        <f t="shared" si="4"/>
        <v>0</v>
      </c>
      <c r="N318" s="19"/>
    </row>
    <row r="319" spans="1:14">
      <c r="A319" s="14" t="s">
        <v>31</v>
      </c>
      <c r="B319" s="12">
        <v>4</v>
      </c>
      <c r="C319" s="17">
        <v>38323.80859375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  <c r="I319" s="18">
        <v>0</v>
      </c>
      <c r="J319" s="18">
        <v>0</v>
      </c>
      <c r="K319" s="18">
        <v>0</v>
      </c>
      <c r="L319" s="18">
        <v>0</v>
      </c>
      <c r="M319" s="31">
        <f t="shared" si="4"/>
        <v>0</v>
      </c>
      <c r="N319" s="19"/>
    </row>
    <row r="320" spans="1:14">
      <c r="A320" s="14" t="s">
        <v>31</v>
      </c>
      <c r="B320" s="12">
        <v>5</v>
      </c>
      <c r="C320" s="17">
        <v>38368.7265625</v>
      </c>
      <c r="D320" s="17">
        <v>0</v>
      </c>
      <c r="E320" s="17">
        <v>0</v>
      </c>
      <c r="F320" s="17">
        <v>0</v>
      </c>
      <c r="G320" s="17">
        <v>0</v>
      </c>
      <c r="H320" s="17">
        <v>0</v>
      </c>
      <c r="I320" s="18">
        <v>0</v>
      </c>
      <c r="J320" s="18">
        <v>0</v>
      </c>
      <c r="K320" s="18">
        <v>0</v>
      </c>
      <c r="L320" s="18">
        <v>0</v>
      </c>
      <c r="M320" s="31">
        <f t="shared" si="4"/>
        <v>0</v>
      </c>
      <c r="N320" s="19"/>
    </row>
    <row r="321" spans="1:14">
      <c r="A321" s="14" t="s">
        <v>31</v>
      </c>
      <c r="B321" s="12">
        <v>6</v>
      </c>
      <c r="C321" s="17">
        <v>39630.6328125</v>
      </c>
      <c r="D321" s="17">
        <v>0</v>
      </c>
      <c r="E321" s="17">
        <v>0</v>
      </c>
      <c r="F321" s="17">
        <v>0</v>
      </c>
      <c r="G321" s="17">
        <v>0</v>
      </c>
      <c r="H321" s="17">
        <v>0</v>
      </c>
      <c r="I321" s="18">
        <v>0</v>
      </c>
      <c r="J321" s="18">
        <v>0</v>
      </c>
      <c r="K321" s="18">
        <v>0</v>
      </c>
      <c r="L321" s="18">
        <v>0</v>
      </c>
      <c r="M321" s="31">
        <f t="shared" si="4"/>
        <v>0</v>
      </c>
      <c r="N321" s="19"/>
    </row>
    <row r="322" spans="1:14">
      <c r="A322" s="14" t="s">
        <v>31</v>
      </c>
      <c r="B322" s="12">
        <v>7</v>
      </c>
      <c r="C322" s="17">
        <v>41738.93359375</v>
      </c>
      <c r="D322" s="17">
        <v>0</v>
      </c>
      <c r="E322" s="17">
        <v>0</v>
      </c>
      <c r="F322" s="17">
        <v>0</v>
      </c>
      <c r="G322" s="17">
        <v>0</v>
      </c>
      <c r="H322" s="17">
        <v>0</v>
      </c>
      <c r="I322" s="18">
        <v>0</v>
      </c>
      <c r="J322" s="18">
        <v>0</v>
      </c>
      <c r="K322" s="18">
        <v>0</v>
      </c>
      <c r="L322" s="18">
        <v>0</v>
      </c>
      <c r="M322" s="31">
        <f t="shared" si="4"/>
        <v>0</v>
      </c>
      <c r="N322" s="19"/>
    </row>
    <row r="323" spans="1:14">
      <c r="A323" s="14" t="s">
        <v>31</v>
      </c>
      <c r="B323" s="12">
        <v>8</v>
      </c>
      <c r="C323" s="17">
        <v>42621.39453125</v>
      </c>
      <c r="D323" s="17">
        <v>51.5</v>
      </c>
      <c r="E323" s="17">
        <v>46.2</v>
      </c>
      <c r="F323" s="17">
        <v>43.883014695558998</v>
      </c>
      <c r="G323" s="17">
        <v>43.883014695558998</v>
      </c>
      <c r="H323" s="17">
        <v>0</v>
      </c>
      <c r="I323" s="18">
        <v>5.3565297489999997E-3</v>
      </c>
      <c r="J323" s="18">
        <v>5.3565297489999997E-3</v>
      </c>
      <c r="K323" s="18">
        <v>1.6293848829999999E-3</v>
      </c>
      <c r="L323" s="18">
        <v>1.6293848829999999E-3</v>
      </c>
      <c r="M323" s="31">
        <f t="shared" si="4"/>
        <v>1</v>
      </c>
      <c r="N323" s="19"/>
    </row>
    <row r="324" spans="1:14">
      <c r="A324" s="14" t="s">
        <v>31</v>
      </c>
      <c r="B324" s="12">
        <v>9</v>
      </c>
      <c r="C324" s="17">
        <v>44289.44921875</v>
      </c>
      <c r="D324" s="17">
        <v>410.2</v>
      </c>
      <c r="E324" s="17">
        <v>407.3</v>
      </c>
      <c r="F324" s="17">
        <v>465.98606424782002</v>
      </c>
      <c r="G324" s="17">
        <v>465.98606424782002</v>
      </c>
      <c r="H324" s="17">
        <v>0</v>
      </c>
      <c r="I324" s="18">
        <v>3.9230706221999999E-2</v>
      </c>
      <c r="J324" s="18">
        <v>3.9230706221999999E-2</v>
      </c>
      <c r="K324" s="18">
        <v>4.1270087375E-2</v>
      </c>
      <c r="L324" s="18">
        <v>4.1270087375E-2</v>
      </c>
      <c r="M324" s="31">
        <f t="shared" si="4"/>
        <v>1</v>
      </c>
      <c r="N324" s="19"/>
    </row>
    <row r="325" spans="1:14">
      <c r="A325" s="14" t="s">
        <v>31</v>
      </c>
      <c r="B325" s="12">
        <v>10</v>
      </c>
      <c r="C325" s="17">
        <v>47111.4140625</v>
      </c>
      <c r="D325" s="17">
        <v>806.6</v>
      </c>
      <c r="E325" s="17">
        <v>799.5</v>
      </c>
      <c r="F325" s="17">
        <v>958.60550436960295</v>
      </c>
      <c r="G325" s="17">
        <v>1055.4681999013201</v>
      </c>
      <c r="H325" s="17">
        <v>96.862695531712006</v>
      </c>
      <c r="I325" s="18">
        <v>0.17501279880500001</v>
      </c>
      <c r="J325" s="18">
        <v>0.106895572693</v>
      </c>
      <c r="K325" s="18">
        <v>0.180005766456</v>
      </c>
      <c r="L325" s="18">
        <v>0.111888540344</v>
      </c>
      <c r="M325" s="31">
        <f t="shared" ref="M325:M388" si="5">IF(F325&gt;5,1,0)</f>
        <v>1</v>
      </c>
      <c r="N325" s="19"/>
    </row>
    <row r="326" spans="1:14">
      <c r="A326" s="14" t="s">
        <v>31</v>
      </c>
      <c r="B326" s="12">
        <v>11</v>
      </c>
      <c r="C326" s="17">
        <v>50309.953125</v>
      </c>
      <c r="D326" s="17">
        <v>1117.5</v>
      </c>
      <c r="E326" s="17">
        <v>1109.5</v>
      </c>
      <c r="F326" s="17">
        <v>1109.8844040798499</v>
      </c>
      <c r="G326" s="17">
        <v>1273.85965472731</v>
      </c>
      <c r="H326" s="17">
        <v>163.975250647465</v>
      </c>
      <c r="I326" s="18">
        <v>0.109957563099</v>
      </c>
      <c r="J326" s="18">
        <v>5.3555526860000003E-3</v>
      </c>
      <c r="K326" s="18">
        <v>0.115583442142</v>
      </c>
      <c r="L326" s="18">
        <v>2.7032635700000002E-4</v>
      </c>
      <c r="M326" s="31">
        <f t="shared" si="5"/>
        <v>1</v>
      </c>
      <c r="N326" s="19"/>
    </row>
    <row r="327" spans="1:14">
      <c r="A327" s="14" t="s">
        <v>31</v>
      </c>
      <c r="B327" s="12">
        <v>12</v>
      </c>
      <c r="C327" s="17">
        <v>53201.4609375</v>
      </c>
      <c r="D327" s="17">
        <v>1178.2</v>
      </c>
      <c r="E327" s="17">
        <v>1170.2</v>
      </c>
      <c r="F327" s="17">
        <v>1166.25303465711</v>
      </c>
      <c r="G327" s="17">
        <v>1310.84093240632</v>
      </c>
      <c r="H327" s="17">
        <v>144.587897749212</v>
      </c>
      <c r="I327" s="18">
        <v>9.3277730242999998E-2</v>
      </c>
      <c r="J327" s="18">
        <v>8.4015227440000003E-3</v>
      </c>
      <c r="K327" s="18">
        <v>9.8903609286999997E-2</v>
      </c>
      <c r="L327" s="18">
        <v>2.7756437010000002E-3</v>
      </c>
      <c r="M327" s="31">
        <f t="shared" si="5"/>
        <v>1</v>
      </c>
      <c r="N327" s="19"/>
    </row>
    <row r="328" spans="1:14">
      <c r="A328" s="14" t="s">
        <v>31</v>
      </c>
      <c r="B328" s="12">
        <v>13</v>
      </c>
      <c r="C328" s="17">
        <v>56221.4921875</v>
      </c>
      <c r="D328" s="17">
        <v>1242.3</v>
      </c>
      <c r="E328" s="17">
        <v>1234.0999999999999</v>
      </c>
      <c r="F328" s="17">
        <v>1145.84355568091</v>
      </c>
      <c r="G328" s="17">
        <v>1314.92115387334</v>
      </c>
      <c r="H328" s="17">
        <v>169.07759819242699</v>
      </c>
      <c r="I328" s="18">
        <v>5.1069728462000002E-2</v>
      </c>
      <c r="J328" s="18">
        <v>6.7831536089E-2</v>
      </c>
      <c r="K328" s="18">
        <v>5.6836254480999999E-2</v>
      </c>
      <c r="L328" s="18">
        <v>6.2065010068999997E-2</v>
      </c>
      <c r="M328" s="31">
        <f t="shared" si="5"/>
        <v>1</v>
      </c>
      <c r="N328" s="19"/>
    </row>
    <row r="329" spans="1:14">
      <c r="A329" s="14" t="s">
        <v>31</v>
      </c>
      <c r="B329" s="12">
        <v>14</v>
      </c>
      <c r="C329" s="17">
        <v>58984.6953125</v>
      </c>
      <c r="D329" s="17">
        <v>1228.4000000000001</v>
      </c>
      <c r="E329" s="17">
        <v>1220.3</v>
      </c>
      <c r="F329" s="17">
        <v>1146.0813463147499</v>
      </c>
      <c r="G329" s="17">
        <v>1300.6665394480999</v>
      </c>
      <c r="H329" s="17">
        <v>154.58519313335401</v>
      </c>
      <c r="I329" s="18">
        <v>5.0820351228999999E-2</v>
      </c>
      <c r="J329" s="18">
        <v>5.7889348583000003E-2</v>
      </c>
      <c r="K329" s="18">
        <v>5.6516553759999998E-2</v>
      </c>
      <c r="L329" s="18">
        <v>5.2193146050999999E-2</v>
      </c>
      <c r="M329" s="31">
        <f t="shared" si="5"/>
        <v>1</v>
      </c>
      <c r="N329" s="19"/>
    </row>
    <row r="330" spans="1:14">
      <c r="A330" s="14" t="s">
        <v>31</v>
      </c>
      <c r="B330" s="12">
        <v>15</v>
      </c>
      <c r="C330" s="17">
        <v>60879.875</v>
      </c>
      <c r="D330" s="17">
        <v>1235.5</v>
      </c>
      <c r="E330" s="17">
        <v>1227.3</v>
      </c>
      <c r="F330" s="17">
        <v>1145.38261495696</v>
      </c>
      <c r="G330" s="17">
        <v>1305.17185374366</v>
      </c>
      <c r="H330" s="17">
        <v>159.78923878669801</v>
      </c>
      <c r="I330" s="18">
        <v>4.8995677738000003E-2</v>
      </c>
      <c r="J330" s="18">
        <v>6.3373688496999994E-2</v>
      </c>
      <c r="K330" s="18">
        <v>5.4762203757E-2</v>
      </c>
      <c r="L330" s="18">
        <v>5.7607162476999998E-2</v>
      </c>
      <c r="M330" s="31">
        <f t="shared" si="5"/>
        <v>1</v>
      </c>
      <c r="N330" s="19"/>
    </row>
    <row r="331" spans="1:14">
      <c r="A331" s="14" t="s">
        <v>31</v>
      </c>
      <c r="B331" s="12">
        <v>16</v>
      </c>
      <c r="C331" s="17">
        <v>62253.359375</v>
      </c>
      <c r="D331" s="17">
        <v>1223.9000000000001</v>
      </c>
      <c r="E331" s="17">
        <v>1215.9000000000001</v>
      </c>
      <c r="F331" s="17">
        <v>1132.5891818369801</v>
      </c>
      <c r="G331" s="17">
        <v>1309.0560700527799</v>
      </c>
      <c r="H331" s="17">
        <v>176.46688821580699</v>
      </c>
      <c r="I331" s="18">
        <v>5.9884718742999998E-2</v>
      </c>
      <c r="J331" s="18">
        <v>6.4212952293999995E-2</v>
      </c>
      <c r="K331" s="18">
        <v>6.5510597786000005E-2</v>
      </c>
      <c r="L331" s="18">
        <v>5.8587073251000002E-2</v>
      </c>
      <c r="M331" s="31">
        <f t="shared" si="5"/>
        <v>1</v>
      </c>
      <c r="N331" s="19"/>
    </row>
    <row r="332" spans="1:14">
      <c r="A332" s="14" t="s">
        <v>31</v>
      </c>
      <c r="B332" s="12">
        <v>17</v>
      </c>
      <c r="C332" s="17">
        <v>62932.8515625</v>
      </c>
      <c r="D332" s="17">
        <v>1075</v>
      </c>
      <c r="E332" s="17">
        <v>1067.8</v>
      </c>
      <c r="F332" s="17">
        <v>1108.1971282829199</v>
      </c>
      <c r="G332" s="17">
        <v>1305.4397557417601</v>
      </c>
      <c r="H332" s="17">
        <v>197.242627458838</v>
      </c>
      <c r="I332" s="18">
        <v>0.162053274079</v>
      </c>
      <c r="J332" s="18">
        <v>2.3345378539000001E-2</v>
      </c>
      <c r="K332" s="18">
        <v>0.16711656521900001</v>
      </c>
      <c r="L332" s="18">
        <v>2.8408669678000001E-2</v>
      </c>
      <c r="M332" s="31">
        <f t="shared" si="5"/>
        <v>1</v>
      </c>
      <c r="N332" s="19"/>
    </row>
    <row r="333" spans="1:14">
      <c r="A333" s="14" t="s">
        <v>31</v>
      </c>
      <c r="B333" s="12">
        <v>18</v>
      </c>
      <c r="C333" s="17">
        <v>62642.515625</v>
      </c>
      <c r="D333" s="17">
        <v>1003.7</v>
      </c>
      <c r="E333" s="17">
        <v>997.1</v>
      </c>
      <c r="F333" s="17">
        <v>1022.69191416568</v>
      </c>
      <c r="G333" s="17">
        <v>1159.5403882952501</v>
      </c>
      <c r="H333" s="17">
        <v>136.848474129571</v>
      </c>
      <c r="I333" s="18">
        <v>0.10959239683200001</v>
      </c>
      <c r="J333" s="18">
        <v>1.3355776487000001E-2</v>
      </c>
      <c r="K333" s="18">
        <v>0.114233747043</v>
      </c>
      <c r="L333" s="18">
        <v>1.7997126698E-2</v>
      </c>
      <c r="M333" s="31">
        <f t="shared" si="5"/>
        <v>1</v>
      </c>
      <c r="N333" s="19"/>
    </row>
    <row r="334" spans="1:14">
      <c r="A334" s="14" t="s">
        <v>31</v>
      </c>
      <c r="B334" s="12">
        <v>19</v>
      </c>
      <c r="C334" s="17">
        <v>61483.09765625</v>
      </c>
      <c r="D334" s="17">
        <v>796.1</v>
      </c>
      <c r="E334" s="17">
        <v>790.4</v>
      </c>
      <c r="F334" s="17">
        <v>842.280095969174</v>
      </c>
      <c r="G334" s="17">
        <v>983.50546943704296</v>
      </c>
      <c r="H334" s="17">
        <v>141.22537346786899</v>
      </c>
      <c r="I334" s="18">
        <v>0.131790062895</v>
      </c>
      <c r="J334" s="18">
        <v>3.2475454267999998E-2</v>
      </c>
      <c r="K334" s="18">
        <v>0.13579850171300001</v>
      </c>
      <c r="L334" s="18">
        <v>3.6483893086000002E-2</v>
      </c>
      <c r="M334" s="31">
        <f t="shared" si="5"/>
        <v>1</v>
      </c>
      <c r="N334" s="19"/>
    </row>
    <row r="335" spans="1:14">
      <c r="A335" s="14" t="s">
        <v>31</v>
      </c>
      <c r="B335" s="12">
        <v>20</v>
      </c>
      <c r="C335" s="17">
        <v>59348.9140625</v>
      </c>
      <c r="D335" s="17">
        <v>293.8</v>
      </c>
      <c r="E335" s="17">
        <v>289.39999999999998</v>
      </c>
      <c r="F335" s="17">
        <v>353.00493378427899</v>
      </c>
      <c r="G335" s="17">
        <v>376.87414805333401</v>
      </c>
      <c r="H335" s="17">
        <v>23.869214269055</v>
      </c>
      <c r="I335" s="18">
        <v>5.8420638573999997E-2</v>
      </c>
      <c r="J335" s="18">
        <v>4.1634974530999999E-2</v>
      </c>
      <c r="K335" s="18">
        <v>6.1514872047999998E-2</v>
      </c>
      <c r="L335" s="18">
        <v>4.4729208005E-2</v>
      </c>
      <c r="M335" s="31">
        <f t="shared" si="5"/>
        <v>1</v>
      </c>
      <c r="N335" s="19"/>
    </row>
    <row r="336" spans="1:14">
      <c r="A336" s="14" t="s">
        <v>31</v>
      </c>
      <c r="B336" s="12">
        <v>21</v>
      </c>
      <c r="C336" s="17">
        <v>57959.49609375</v>
      </c>
      <c r="D336" s="17">
        <v>26.8</v>
      </c>
      <c r="E336" s="17">
        <v>21.7</v>
      </c>
      <c r="F336" s="17">
        <v>18.347355349177999</v>
      </c>
      <c r="G336" s="17">
        <v>18.347355349177999</v>
      </c>
      <c r="H336" s="17">
        <v>0</v>
      </c>
      <c r="I336" s="18">
        <v>5.9441945500000003E-3</v>
      </c>
      <c r="J336" s="18">
        <v>5.9441945500000003E-3</v>
      </c>
      <c r="K336" s="18">
        <v>2.3576966599999998E-3</v>
      </c>
      <c r="L336" s="18">
        <v>2.3576966599999998E-3</v>
      </c>
      <c r="M336" s="31">
        <f t="shared" si="5"/>
        <v>1</v>
      </c>
      <c r="N336" s="19"/>
    </row>
    <row r="337" spans="1:14">
      <c r="A337" s="14" t="s">
        <v>31</v>
      </c>
      <c r="B337" s="12">
        <v>22</v>
      </c>
      <c r="C337" s="17">
        <v>56021.26171875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8">
        <v>0</v>
      </c>
      <c r="J337" s="18">
        <v>0</v>
      </c>
      <c r="K337" s="18">
        <v>0</v>
      </c>
      <c r="L337" s="18">
        <v>0</v>
      </c>
      <c r="M337" s="31">
        <f t="shared" si="5"/>
        <v>0</v>
      </c>
      <c r="N337" s="19"/>
    </row>
    <row r="338" spans="1:14">
      <c r="A338" s="14" t="s">
        <v>31</v>
      </c>
      <c r="B338" s="12">
        <v>23</v>
      </c>
      <c r="C338" s="17">
        <v>52337.3984375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8">
        <v>0</v>
      </c>
      <c r="J338" s="18">
        <v>0</v>
      </c>
      <c r="K338" s="18">
        <v>0</v>
      </c>
      <c r="L338" s="18">
        <v>0</v>
      </c>
      <c r="M338" s="31">
        <f t="shared" si="5"/>
        <v>0</v>
      </c>
      <c r="N338" s="19"/>
    </row>
    <row r="339" spans="1:14">
      <c r="A339" s="14" t="s">
        <v>31</v>
      </c>
      <c r="B339" s="12">
        <v>24</v>
      </c>
      <c r="C339" s="17">
        <v>48559.7109375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  <c r="I339" s="18">
        <v>0</v>
      </c>
      <c r="J339" s="18">
        <v>0</v>
      </c>
      <c r="K339" s="18">
        <v>0</v>
      </c>
      <c r="L339" s="18">
        <v>0</v>
      </c>
      <c r="M339" s="31">
        <f t="shared" si="5"/>
        <v>0</v>
      </c>
      <c r="N339" s="19"/>
    </row>
    <row r="340" spans="1:14">
      <c r="A340" s="14" t="s">
        <v>32</v>
      </c>
      <c r="B340" s="12">
        <v>1</v>
      </c>
      <c r="C340" s="17">
        <v>44996.6328125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8">
        <v>0</v>
      </c>
      <c r="J340" s="18">
        <v>0</v>
      </c>
      <c r="K340" s="18">
        <v>0</v>
      </c>
      <c r="L340" s="18">
        <v>0</v>
      </c>
      <c r="M340" s="31">
        <f t="shared" si="5"/>
        <v>0</v>
      </c>
      <c r="N340" s="19"/>
    </row>
    <row r="341" spans="1:14">
      <c r="A341" s="14" t="s">
        <v>32</v>
      </c>
      <c r="B341" s="12">
        <v>2</v>
      </c>
      <c r="C341" s="17">
        <v>42740.8828125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  <c r="I341" s="18">
        <v>0</v>
      </c>
      <c r="J341" s="18">
        <v>0</v>
      </c>
      <c r="K341" s="18">
        <v>0</v>
      </c>
      <c r="L341" s="18">
        <v>0</v>
      </c>
      <c r="M341" s="31">
        <f t="shared" si="5"/>
        <v>0</v>
      </c>
      <c r="N341" s="19"/>
    </row>
    <row r="342" spans="1:14">
      <c r="A342" s="14" t="s">
        <v>32</v>
      </c>
      <c r="B342" s="12">
        <v>3</v>
      </c>
      <c r="C342" s="17">
        <v>41213.640625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8">
        <v>0</v>
      </c>
      <c r="J342" s="18">
        <v>0</v>
      </c>
      <c r="K342" s="18">
        <v>0</v>
      </c>
      <c r="L342" s="18">
        <v>0</v>
      </c>
      <c r="M342" s="31">
        <f t="shared" si="5"/>
        <v>0</v>
      </c>
      <c r="N342" s="19"/>
    </row>
    <row r="343" spans="1:14">
      <c r="A343" s="14" t="s">
        <v>32</v>
      </c>
      <c r="B343" s="12">
        <v>4</v>
      </c>
      <c r="C343" s="17">
        <v>40378.1875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  <c r="I343" s="18">
        <v>0</v>
      </c>
      <c r="J343" s="18">
        <v>0</v>
      </c>
      <c r="K343" s="18">
        <v>0</v>
      </c>
      <c r="L343" s="18">
        <v>0</v>
      </c>
      <c r="M343" s="31">
        <f t="shared" si="5"/>
        <v>0</v>
      </c>
      <c r="N343" s="19"/>
    </row>
    <row r="344" spans="1:14">
      <c r="A344" s="14" t="s">
        <v>32</v>
      </c>
      <c r="B344" s="12">
        <v>5</v>
      </c>
      <c r="C344" s="17">
        <v>40429.97265625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  <c r="I344" s="18">
        <v>0</v>
      </c>
      <c r="J344" s="18">
        <v>0</v>
      </c>
      <c r="K344" s="18">
        <v>0</v>
      </c>
      <c r="L344" s="18">
        <v>0</v>
      </c>
      <c r="M344" s="31">
        <f t="shared" si="5"/>
        <v>0</v>
      </c>
      <c r="N344" s="19"/>
    </row>
    <row r="345" spans="1:14">
      <c r="A345" s="14" t="s">
        <v>32</v>
      </c>
      <c r="B345" s="12">
        <v>6</v>
      </c>
      <c r="C345" s="17">
        <v>41795.078125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8">
        <v>0</v>
      </c>
      <c r="J345" s="18">
        <v>0</v>
      </c>
      <c r="K345" s="18">
        <v>0</v>
      </c>
      <c r="L345" s="18">
        <v>0</v>
      </c>
      <c r="M345" s="31">
        <f t="shared" si="5"/>
        <v>0</v>
      </c>
      <c r="N345" s="19"/>
    </row>
    <row r="346" spans="1:14">
      <c r="A346" s="14" t="s">
        <v>32</v>
      </c>
      <c r="B346" s="12">
        <v>7</v>
      </c>
      <c r="C346" s="17">
        <v>43937.8203125</v>
      </c>
      <c r="D346" s="17">
        <v>0</v>
      </c>
      <c r="E346" s="17">
        <v>0</v>
      </c>
      <c r="F346" s="17">
        <v>0</v>
      </c>
      <c r="G346" s="17">
        <v>0</v>
      </c>
      <c r="H346" s="17">
        <v>0</v>
      </c>
      <c r="I346" s="18">
        <v>0</v>
      </c>
      <c r="J346" s="18">
        <v>0</v>
      </c>
      <c r="K346" s="18">
        <v>0</v>
      </c>
      <c r="L346" s="18">
        <v>0</v>
      </c>
      <c r="M346" s="31">
        <f t="shared" si="5"/>
        <v>0</v>
      </c>
      <c r="N346" s="19"/>
    </row>
    <row r="347" spans="1:14">
      <c r="A347" s="14" t="s">
        <v>32</v>
      </c>
      <c r="B347" s="12">
        <v>8</v>
      </c>
      <c r="C347" s="17">
        <v>44472.34375</v>
      </c>
      <c r="D347" s="17">
        <v>66</v>
      </c>
      <c r="E347" s="17">
        <v>58.7</v>
      </c>
      <c r="F347" s="17">
        <v>43.360126982098997</v>
      </c>
      <c r="G347" s="17">
        <v>43.423206038078</v>
      </c>
      <c r="H347" s="17">
        <v>6.3079055977999995E-2</v>
      </c>
      <c r="I347" s="18">
        <v>1.5876789002E-2</v>
      </c>
      <c r="J347" s="18">
        <v>1.5921148395000001E-2</v>
      </c>
      <c r="K347" s="18">
        <v>1.0743174374999999E-2</v>
      </c>
      <c r="L347" s="18">
        <v>1.0787533767E-2</v>
      </c>
      <c r="M347" s="31">
        <f t="shared" si="5"/>
        <v>1</v>
      </c>
      <c r="N347" s="19"/>
    </row>
    <row r="348" spans="1:14">
      <c r="A348" s="14" t="s">
        <v>32</v>
      </c>
      <c r="B348" s="12">
        <v>9</v>
      </c>
      <c r="C348" s="17">
        <v>46423.85546875</v>
      </c>
      <c r="D348" s="17">
        <v>522.9</v>
      </c>
      <c r="E348" s="17">
        <v>520.1</v>
      </c>
      <c r="F348" s="17">
        <v>496.736180245247</v>
      </c>
      <c r="G348" s="17">
        <v>501.91447011116497</v>
      </c>
      <c r="H348" s="17">
        <v>5.1782898659169998</v>
      </c>
      <c r="I348" s="18">
        <v>1.4757756602000001E-2</v>
      </c>
      <c r="J348" s="18">
        <v>1.8399310657000002E-2</v>
      </c>
      <c r="K348" s="18">
        <v>1.2788698937E-2</v>
      </c>
      <c r="L348" s="18">
        <v>1.6430252991999999E-2</v>
      </c>
      <c r="M348" s="31">
        <f t="shared" si="5"/>
        <v>1</v>
      </c>
      <c r="N348" s="19"/>
    </row>
    <row r="349" spans="1:14">
      <c r="A349" s="14" t="s">
        <v>32</v>
      </c>
      <c r="B349" s="12">
        <v>10</v>
      </c>
      <c r="C349" s="17">
        <v>49744.2265625</v>
      </c>
      <c r="D349" s="17">
        <v>1051.7</v>
      </c>
      <c r="E349" s="17">
        <v>1045.2</v>
      </c>
      <c r="F349" s="17">
        <v>945.25314855138504</v>
      </c>
      <c r="G349" s="17">
        <v>1050.7564209229399</v>
      </c>
      <c r="H349" s="17">
        <v>105.503272371557</v>
      </c>
      <c r="I349" s="18">
        <v>6.63557719E-4</v>
      </c>
      <c r="J349" s="18">
        <v>7.4857138852000002E-2</v>
      </c>
      <c r="K349" s="18">
        <v>3.9074690029999998E-3</v>
      </c>
      <c r="L349" s="18">
        <v>7.0286112129000003E-2</v>
      </c>
      <c r="M349" s="31">
        <f t="shared" si="5"/>
        <v>1</v>
      </c>
      <c r="N349" s="19"/>
    </row>
    <row r="350" spans="1:14">
      <c r="A350" s="14" t="s">
        <v>32</v>
      </c>
      <c r="B350" s="12">
        <v>11</v>
      </c>
      <c r="C350" s="17">
        <v>53492.41796875</v>
      </c>
      <c r="D350" s="17">
        <v>1155.9000000000001</v>
      </c>
      <c r="E350" s="17">
        <v>1147.9000000000001</v>
      </c>
      <c r="F350" s="17">
        <v>1071.6232172298401</v>
      </c>
      <c r="G350" s="17">
        <v>1188.3795159906799</v>
      </c>
      <c r="H350" s="17">
        <v>116.75629876083801</v>
      </c>
      <c r="I350" s="18">
        <v>2.2840728543999999E-2</v>
      </c>
      <c r="J350" s="18">
        <v>5.9266373256000003E-2</v>
      </c>
      <c r="K350" s="18">
        <v>2.8466607588000001E-2</v>
      </c>
      <c r="L350" s="18">
        <v>5.3640494211999998E-2</v>
      </c>
      <c r="M350" s="31">
        <f t="shared" si="5"/>
        <v>1</v>
      </c>
      <c r="N350" s="19"/>
    </row>
    <row r="351" spans="1:14">
      <c r="A351" s="14" t="s">
        <v>32</v>
      </c>
      <c r="B351" s="12">
        <v>12</v>
      </c>
      <c r="C351" s="17">
        <v>57121.70703125</v>
      </c>
      <c r="D351" s="17">
        <v>1225.3</v>
      </c>
      <c r="E351" s="17">
        <v>1217.3</v>
      </c>
      <c r="F351" s="17">
        <v>1103.91640058961</v>
      </c>
      <c r="G351" s="17">
        <v>1255.83041950915</v>
      </c>
      <c r="H351" s="17">
        <v>151.91401891953399</v>
      </c>
      <c r="I351" s="18">
        <v>2.1470055913E-2</v>
      </c>
      <c r="J351" s="18">
        <v>8.5361181019000004E-2</v>
      </c>
      <c r="K351" s="18">
        <v>2.7095934956999999E-2</v>
      </c>
      <c r="L351" s="18">
        <v>7.9735301975999998E-2</v>
      </c>
      <c r="M351" s="31">
        <f t="shared" si="5"/>
        <v>1</v>
      </c>
      <c r="N351" s="19"/>
    </row>
    <row r="352" spans="1:14">
      <c r="A352" s="14" t="s">
        <v>32</v>
      </c>
      <c r="B352" s="12">
        <v>13</v>
      </c>
      <c r="C352" s="17">
        <v>60508.625</v>
      </c>
      <c r="D352" s="17">
        <v>1260.5999999999999</v>
      </c>
      <c r="E352" s="17">
        <v>1252.3</v>
      </c>
      <c r="F352" s="17">
        <v>1150.80630426937</v>
      </c>
      <c r="G352" s="17">
        <v>1302.44126125919</v>
      </c>
      <c r="H352" s="17">
        <v>151.63495698981799</v>
      </c>
      <c r="I352" s="18">
        <v>2.9424234359E-2</v>
      </c>
      <c r="J352" s="18">
        <v>7.7210756490999996E-2</v>
      </c>
      <c r="K352" s="18">
        <v>3.5261083866999998E-2</v>
      </c>
      <c r="L352" s="18">
        <v>7.1373906983000002E-2</v>
      </c>
      <c r="M352" s="31">
        <f t="shared" si="5"/>
        <v>1</v>
      </c>
      <c r="N352" s="19"/>
    </row>
    <row r="353" spans="1:14">
      <c r="A353" s="14" t="s">
        <v>32</v>
      </c>
      <c r="B353" s="12">
        <v>14</v>
      </c>
      <c r="C353" s="17">
        <v>63517.00390625</v>
      </c>
      <c r="D353" s="17">
        <v>1264.0999999999999</v>
      </c>
      <c r="E353" s="17">
        <v>1256</v>
      </c>
      <c r="F353" s="17">
        <v>1150.47148793406</v>
      </c>
      <c r="G353" s="17">
        <v>1274.03155171765</v>
      </c>
      <c r="H353" s="17">
        <v>123.56006378359299</v>
      </c>
      <c r="I353" s="18">
        <v>6.9842135839999998E-3</v>
      </c>
      <c r="J353" s="18">
        <v>7.9907533098E-2</v>
      </c>
      <c r="K353" s="18">
        <v>1.2680416115999999E-2</v>
      </c>
      <c r="L353" s="18">
        <v>7.4211330566000003E-2</v>
      </c>
      <c r="M353" s="31">
        <f t="shared" si="5"/>
        <v>1</v>
      </c>
      <c r="N353" s="19"/>
    </row>
    <row r="354" spans="1:14">
      <c r="A354" s="14" t="s">
        <v>32</v>
      </c>
      <c r="B354" s="12">
        <v>15</v>
      </c>
      <c r="C354" s="17">
        <v>65971.0078125</v>
      </c>
      <c r="D354" s="17">
        <v>1270.9000000000001</v>
      </c>
      <c r="E354" s="17">
        <v>1262.7</v>
      </c>
      <c r="F354" s="17">
        <v>1141.1161898528201</v>
      </c>
      <c r="G354" s="17">
        <v>1272.4300810771499</v>
      </c>
      <c r="H354" s="17">
        <v>131.313891224331</v>
      </c>
      <c r="I354" s="18">
        <v>1.076006383E-3</v>
      </c>
      <c r="J354" s="18">
        <v>9.1268502212999994E-2</v>
      </c>
      <c r="K354" s="18">
        <v>6.8425324029999998E-3</v>
      </c>
      <c r="L354" s="18">
        <v>8.5501976192999998E-2</v>
      </c>
      <c r="M354" s="31">
        <f t="shared" si="5"/>
        <v>1</v>
      </c>
      <c r="N354" s="19"/>
    </row>
    <row r="355" spans="1:14">
      <c r="A355" s="14" t="s">
        <v>32</v>
      </c>
      <c r="B355" s="12">
        <v>16</v>
      </c>
      <c r="C355" s="17">
        <v>67067.0859375</v>
      </c>
      <c r="D355" s="17">
        <v>1272.0999999999999</v>
      </c>
      <c r="E355" s="17">
        <v>1264.0999999999999</v>
      </c>
      <c r="F355" s="17">
        <v>1114.65988548014</v>
      </c>
      <c r="G355" s="17">
        <v>1207.2888752635299</v>
      </c>
      <c r="H355" s="17">
        <v>92.628989783394005</v>
      </c>
      <c r="I355" s="18">
        <v>4.5577443555E-2</v>
      </c>
      <c r="J355" s="18">
        <v>0.110717380112</v>
      </c>
      <c r="K355" s="18">
        <v>3.9951564512E-2</v>
      </c>
      <c r="L355" s="18">
        <v>0.105091501068</v>
      </c>
      <c r="M355" s="31">
        <f t="shared" si="5"/>
        <v>1</v>
      </c>
      <c r="N355" s="19"/>
    </row>
    <row r="356" spans="1:14">
      <c r="A356" s="14" t="s">
        <v>32</v>
      </c>
      <c r="B356" s="12">
        <v>17</v>
      </c>
      <c r="C356" s="17">
        <v>67592.9140625</v>
      </c>
      <c r="D356" s="17">
        <v>1111.9000000000001</v>
      </c>
      <c r="E356" s="17">
        <v>1104.8</v>
      </c>
      <c r="F356" s="17">
        <v>1094.46546855715</v>
      </c>
      <c r="G356" s="17">
        <v>1140.4822361607</v>
      </c>
      <c r="H356" s="17">
        <v>46.016767603555998</v>
      </c>
      <c r="I356" s="18">
        <v>2.0100025428999999E-2</v>
      </c>
      <c r="J356" s="18">
        <v>1.2260570634E-2</v>
      </c>
      <c r="K356" s="18">
        <v>2.5092993080000001E-2</v>
      </c>
      <c r="L356" s="18">
        <v>7.2676029829999997E-3</v>
      </c>
      <c r="M356" s="31">
        <f t="shared" si="5"/>
        <v>1</v>
      </c>
      <c r="N356" s="19"/>
    </row>
    <row r="357" spans="1:14">
      <c r="A357" s="14" t="s">
        <v>32</v>
      </c>
      <c r="B357" s="12">
        <v>18</v>
      </c>
      <c r="C357" s="17">
        <v>67538.8125</v>
      </c>
      <c r="D357" s="17">
        <v>1048.2</v>
      </c>
      <c r="E357" s="17">
        <v>1041.7</v>
      </c>
      <c r="F357" s="17">
        <v>1078.97287354125</v>
      </c>
      <c r="G357" s="17">
        <v>1163.6953924663901</v>
      </c>
      <c r="H357" s="17">
        <v>84.722518925136001</v>
      </c>
      <c r="I357" s="18">
        <v>8.1220388512999994E-2</v>
      </c>
      <c r="J357" s="18">
        <v>2.1640558045000001E-2</v>
      </c>
      <c r="K357" s="18">
        <v>8.5791415235999993E-2</v>
      </c>
      <c r="L357" s="18">
        <v>2.6211584768E-2</v>
      </c>
      <c r="M357" s="31">
        <f t="shared" si="5"/>
        <v>1</v>
      </c>
      <c r="N357" s="19"/>
    </row>
    <row r="358" spans="1:14">
      <c r="A358" s="14" t="s">
        <v>32</v>
      </c>
      <c r="B358" s="12">
        <v>19</v>
      </c>
      <c r="C358" s="17">
        <v>66540.9921875</v>
      </c>
      <c r="D358" s="17">
        <v>814.1</v>
      </c>
      <c r="E358" s="17">
        <v>808</v>
      </c>
      <c r="F358" s="17">
        <v>856.46142547203499</v>
      </c>
      <c r="G358" s="17">
        <v>914.23728155262097</v>
      </c>
      <c r="H358" s="17">
        <v>57.775856080585001</v>
      </c>
      <c r="I358" s="18">
        <v>7.0420029221000005E-2</v>
      </c>
      <c r="J358" s="18">
        <v>2.9790031977E-2</v>
      </c>
      <c r="K358" s="18">
        <v>7.4709761991000004E-2</v>
      </c>
      <c r="L358" s="18">
        <v>3.4079764748000001E-2</v>
      </c>
      <c r="M358" s="31">
        <f t="shared" si="5"/>
        <v>1</v>
      </c>
      <c r="N358" s="19"/>
    </row>
    <row r="359" spans="1:14">
      <c r="A359" s="14" t="s">
        <v>32</v>
      </c>
      <c r="B359" s="12">
        <v>20</v>
      </c>
      <c r="C359" s="17">
        <v>64218.4765625</v>
      </c>
      <c r="D359" s="17">
        <v>301.5</v>
      </c>
      <c r="E359" s="17">
        <v>299.60000000000002</v>
      </c>
      <c r="F359" s="17">
        <v>282.37396643168</v>
      </c>
      <c r="G359" s="17">
        <v>282.37396643168</v>
      </c>
      <c r="H359" s="17">
        <v>0</v>
      </c>
      <c r="I359" s="18">
        <v>1.3450093929E-2</v>
      </c>
      <c r="J359" s="18">
        <v>1.3450093929E-2</v>
      </c>
      <c r="K359" s="18">
        <v>1.2113947656999999E-2</v>
      </c>
      <c r="L359" s="18">
        <v>1.2113947656999999E-2</v>
      </c>
      <c r="M359" s="31">
        <f t="shared" si="5"/>
        <v>1</v>
      </c>
      <c r="N359" s="19"/>
    </row>
    <row r="360" spans="1:14">
      <c r="A360" s="14" t="s">
        <v>32</v>
      </c>
      <c r="B360" s="12">
        <v>21</v>
      </c>
      <c r="C360" s="17">
        <v>62204.74609375</v>
      </c>
      <c r="D360" s="17">
        <v>24.4</v>
      </c>
      <c r="E360" s="17">
        <v>19.100000000000001</v>
      </c>
      <c r="F360" s="17">
        <v>12.855450589956</v>
      </c>
      <c r="G360" s="17">
        <v>12.855450589956</v>
      </c>
      <c r="H360" s="17">
        <v>0</v>
      </c>
      <c r="I360" s="18">
        <v>8.1185298239999995E-3</v>
      </c>
      <c r="J360" s="18">
        <v>8.1185298239999995E-3</v>
      </c>
      <c r="K360" s="18">
        <v>4.391384957E-3</v>
      </c>
      <c r="L360" s="18">
        <v>4.391384957E-3</v>
      </c>
      <c r="M360" s="31">
        <f t="shared" si="5"/>
        <v>1</v>
      </c>
      <c r="N360" s="19"/>
    </row>
    <row r="361" spans="1:14">
      <c r="A361" s="14" t="s">
        <v>32</v>
      </c>
      <c r="B361" s="12">
        <v>22</v>
      </c>
      <c r="C361" s="17">
        <v>59461.37890625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  <c r="I361" s="18">
        <v>0</v>
      </c>
      <c r="J361" s="18">
        <v>0</v>
      </c>
      <c r="K361" s="18">
        <v>0</v>
      </c>
      <c r="L361" s="18">
        <v>0</v>
      </c>
      <c r="M361" s="31">
        <f t="shared" si="5"/>
        <v>0</v>
      </c>
      <c r="N361" s="19"/>
    </row>
    <row r="362" spans="1:14">
      <c r="A362" s="14" t="s">
        <v>32</v>
      </c>
      <c r="B362" s="12">
        <v>23</v>
      </c>
      <c r="C362" s="17">
        <v>55248.28515625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  <c r="I362" s="18">
        <v>0</v>
      </c>
      <c r="J362" s="18">
        <v>0</v>
      </c>
      <c r="K362" s="18">
        <v>0</v>
      </c>
      <c r="L362" s="18">
        <v>0</v>
      </c>
      <c r="M362" s="31">
        <f t="shared" si="5"/>
        <v>0</v>
      </c>
      <c r="N362" s="19"/>
    </row>
    <row r="363" spans="1:14">
      <c r="A363" s="14" t="s">
        <v>32</v>
      </c>
      <c r="B363" s="12">
        <v>24</v>
      </c>
      <c r="C363" s="17">
        <v>50946.96875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  <c r="I363" s="18">
        <v>0</v>
      </c>
      <c r="J363" s="18">
        <v>0</v>
      </c>
      <c r="K363" s="18">
        <v>0</v>
      </c>
      <c r="L363" s="18">
        <v>0</v>
      </c>
      <c r="M363" s="31">
        <f t="shared" si="5"/>
        <v>0</v>
      </c>
      <c r="N363" s="19"/>
    </row>
    <row r="364" spans="1:14">
      <c r="A364" s="14" t="s">
        <v>33</v>
      </c>
      <c r="B364" s="12">
        <v>1</v>
      </c>
      <c r="C364" s="17">
        <v>47317.44140625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  <c r="I364" s="18">
        <v>0</v>
      </c>
      <c r="J364" s="18">
        <v>0</v>
      </c>
      <c r="K364" s="18">
        <v>0</v>
      </c>
      <c r="L364" s="18">
        <v>0</v>
      </c>
      <c r="M364" s="31">
        <f t="shared" si="5"/>
        <v>0</v>
      </c>
      <c r="N364" s="19"/>
    </row>
    <row r="365" spans="1:14">
      <c r="A365" s="14" t="s">
        <v>33</v>
      </c>
      <c r="B365" s="12">
        <v>2</v>
      </c>
      <c r="C365" s="17">
        <v>44659.953125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  <c r="I365" s="18">
        <v>0</v>
      </c>
      <c r="J365" s="18">
        <v>0</v>
      </c>
      <c r="K365" s="18">
        <v>0</v>
      </c>
      <c r="L365" s="18">
        <v>0</v>
      </c>
      <c r="M365" s="31">
        <f t="shared" si="5"/>
        <v>0</v>
      </c>
      <c r="N365" s="19"/>
    </row>
    <row r="366" spans="1:14">
      <c r="A366" s="14" t="s">
        <v>33</v>
      </c>
      <c r="B366" s="12">
        <v>3</v>
      </c>
      <c r="C366" s="17">
        <v>42899.6953125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  <c r="I366" s="18">
        <v>0</v>
      </c>
      <c r="J366" s="18">
        <v>0</v>
      </c>
      <c r="K366" s="18">
        <v>0</v>
      </c>
      <c r="L366" s="18">
        <v>0</v>
      </c>
      <c r="M366" s="31">
        <f t="shared" si="5"/>
        <v>0</v>
      </c>
      <c r="N366" s="19"/>
    </row>
    <row r="367" spans="1:14">
      <c r="A367" s="14" t="s">
        <v>33</v>
      </c>
      <c r="B367" s="12">
        <v>4</v>
      </c>
      <c r="C367" s="17">
        <v>41845.27734375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  <c r="I367" s="18">
        <v>0</v>
      </c>
      <c r="J367" s="18">
        <v>0</v>
      </c>
      <c r="K367" s="18">
        <v>0</v>
      </c>
      <c r="L367" s="18">
        <v>0</v>
      </c>
      <c r="M367" s="31">
        <f t="shared" si="5"/>
        <v>0</v>
      </c>
      <c r="N367" s="19"/>
    </row>
    <row r="368" spans="1:14">
      <c r="A368" s="14" t="s">
        <v>33</v>
      </c>
      <c r="B368" s="12">
        <v>5</v>
      </c>
      <c r="C368" s="17">
        <v>41575.046875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  <c r="I368" s="18">
        <v>0</v>
      </c>
      <c r="J368" s="18">
        <v>0</v>
      </c>
      <c r="K368" s="18">
        <v>0</v>
      </c>
      <c r="L368" s="18">
        <v>0</v>
      </c>
      <c r="M368" s="31">
        <f t="shared" si="5"/>
        <v>0</v>
      </c>
      <c r="N368" s="19"/>
    </row>
    <row r="369" spans="1:14">
      <c r="A369" s="14" t="s">
        <v>33</v>
      </c>
      <c r="B369" s="12">
        <v>6</v>
      </c>
      <c r="C369" s="17">
        <v>42769.1171875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  <c r="I369" s="18">
        <v>0</v>
      </c>
      <c r="J369" s="18">
        <v>0</v>
      </c>
      <c r="K369" s="18">
        <v>0</v>
      </c>
      <c r="L369" s="18">
        <v>0</v>
      </c>
      <c r="M369" s="31">
        <f t="shared" si="5"/>
        <v>0</v>
      </c>
      <c r="N369" s="19"/>
    </row>
    <row r="370" spans="1:14">
      <c r="A370" s="14" t="s">
        <v>33</v>
      </c>
      <c r="B370" s="12">
        <v>7</v>
      </c>
      <c r="C370" s="17">
        <v>44850.98828125</v>
      </c>
      <c r="D370" s="17">
        <v>0</v>
      </c>
      <c r="E370" s="17">
        <v>0</v>
      </c>
      <c r="F370" s="17">
        <v>0</v>
      </c>
      <c r="G370" s="17">
        <v>0</v>
      </c>
      <c r="H370" s="17">
        <v>0</v>
      </c>
      <c r="I370" s="18">
        <v>0</v>
      </c>
      <c r="J370" s="18">
        <v>0</v>
      </c>
      <c r="K370" s="18">
        <v>0</v>
      </c>
      <c r="L370" s="18">
        <v>0</v>
      </c>
      <c r="M370" s="31">
        <f t="shared" si="5"/>
        <v>0</v>
      </c>
      <c r="N370" s="19"/>
    </row>
    <row r="371" spans="1:14">
      <c r="A371" s="14" t="s">
        <v>33</v>
      </c>
      <c r="B371" s="12">
        <v>8</v>
      </c>
      <c r="C371" s="17">
        <v>45414.6640625</v>
      </c>
      <c r="D371" s="17">
        <v>60.6</v>
      </c>
      <c r="E371" s="17">
        <v>56.2</v>
      </c>
      <c r="F371" s="17">
        <v>51.338814763742</v>
      </c>
      <c r="G371" s="17">
        <v>51.338814763742</v>
      </c>
      <c r="H371" s="17">
        <v>0</v>
      </c>
      <c r="I371" s="18">
        <v>6.512788492E-3</v>
      </c>
      <c r="J371" s="18">
        <v>6.512788492E-3</v>
      </c>
      <c r="K371" s="18">
        <v>3.4185550180000001E-3</v>
      </c>
      <c r="L371" s="18">
        <v>3.4185550180000001E-3</v>
      </c>
      <c r="M371" s="31">
        <f t="shared" si="5"/>
        <v>1</v>
      </c>
      <c r="N371" s="19"/>
    </row>
    <row r="372" spans="1:14">
      <c r="A372" s="14" t="s">
        <v>33</v>
      </c>
      <c r="B372" s="12">
        <v>9</v>
      </c>
      <c r="C372" s="17">
        <v>47355.57421875</v>
      </c>
      <c r="D372" s="17">
        <v>486.5</v>
      </c>
      <c r="E372" s="17">
        <v>483.7</v>
      </c>
      <c r="F372" s="17">
        <v>364.86972136161398</v>
      </c>
      <c r="G372" s="17">
        <v>364.86972136161398</v>
      </c>
      <c r="H372" s="17">
        <v>0</v>
      </c>
      <c r="I372" s="18">
        <v>8.5534654456999995E-2</v>
      </c>
      <c r="J372" s="18">
        <v>8.5534654456999995E-2</v>
      </c>
      <c r="K372" s="18">
        <v>8.3565596791999999E-2</v>
      </c>
      <c r="L372" s="18">
        <v>8.3565596791999999E-2</v>
      </c>
      <c r="M372" s="31">
        <f t="shared" si="5"/>
        <v>1</v>
      </c>
      <c r="N372" s="19"/>
    </row>
    <row r="373" spans="1:14">
      <c r="A373" s="14" t="s">
        <v>33</v>
      </c>
      <c r="B373" s="12">
        <v>10</v>
      </c>
      <c r="C373" s="17">
        <v>50924.1171875</v>
      </c>
      <c r="D373" s="17">
        <v>968.2</v>
      </c>
      <c r="E373" s="17">
        <v>961.5</v>
      </c>
      <c r="F373" s="17">
        <v>763.38939276046301</v>
      </c>
      <c r="G373" s="17">
        <v>816.68479319506298</v>
      </c>
      <c r="H373" s="17">
        <v>53.295400434599998</v>
      </c>
      <c r="I373" s="18">
        <v>0.106550778343</v>
      </c>
      <c r="J373" s="18">
        <v>0.14402996289700001</v>
      </c>
      <c r="K373" s="18">
        <v>0.10183910464400001</v>
      </c>
      <c r="L373" s="18">
        <v>0.13931828919700001</v>
      </c>
      <c r="M373" s="31">
        <f t="shared" si="5"/>
        <v>1</v>
      </c>
      <c r="N373" s="19"/>
    </row>
    <row r="374" spans="1:14">
      <c r="A374" s="14" t="s">
        <v>33</v>
      </c>
      <c r="B374" s="12">
        <v>11</v>
      </c>
      <c r="C374" s="17">
        <v>54913.95703125</v>
      </c>
      <c r="D374" s="17">
        <v>1138.9000000000001</v>
      </c>
      <c r="E374" s="17">
        <v>1130.9000000000001</v>
      </c>
      <c r="F374" s="17">
        <v>958.66532036450201</v>
      </c>
      <c r="G374" s="17">
        <v>1035.6949121846101</v>
      </c>
      <c r="H374" s="17">
        <v>77.029591820107001</v>
      </c>
      <c r="I374" s="18">
        <v>7.2577417591000004E-2</v>
      </c>
      <c r="J374" s="18">
        <v>0.12674731338600001</v>
      </c>
      <c r="K374" s="18">
        <v>6.6951538547999997E-2</v>
      </c>
      <c r="L374" s="18">
        <v>0.121121434342</v>
      </c>
      <c r="M374" s="31">
        <f t="shared" si="5"/>
        <v>1</v>
      </c>
      <c r="N374" s="19"/>
    </row>
    <row r="375" spans="1:14">
      <c r="A375" s="14" t="s">
        <v>33</v>
      </c>
      <c r="B375" s="12">
        <v>12</v>
      </c>
      <c r="C375" s="17">
        <v>58818.84375</v>
      </c>
      <c r="D375" s="17">
        <v>1219.2</v>
      </c>
      <c r="E375" s="17">
        <v>1211.4000000000001</v>
      </c>
      <c r="F375" s="17">
        <v>1030.34962799046</v>
      </c>
      <c r="G375" s="17">
        <v>1197.1519455295099</v>
      </c>
      <c r="H375" s="17">
        <v>166.80231753905599</v>
      </c>
      <c r="I375" s="18">
        <v>1.5504960949E-2</v>
      </c>
      <c r="J375" s="18">
        <v>0.132806168783</v>
      </c>
      <c r="K375" s="18">
        <v>1.0019728881999999E-2</v>
      </c>
      <c r="L375" s="18">
        <v>0.127320936715</v>
      </c>
      <c r="M375" s="31">
        <f t="shared" si="5"/>
        <v>1</v>
      </c>
      <c r="N375" s="19"/>
    </row>
    <row r="376" spans="1:14">
      <c r="A376" s="14" t="s">
        <v>33</v>
      </c>
      <c r="B376" s="12">
        <v>13</v>
      </c>
      <c r="C376" s="17">
        <v>62419.3515625</v>
      </c>
      <c r="D376" s="17">
        <v>1254.8</v>
      </c>
      <c r="E376" s="17">
        <v>1247.2</v>
      </c>
      <c r="F376" s="17">
        <v>1057.3035206572199</v>
      </c>
      <c r="G376" s="17">
        <v>1290.1534872712</v>
      </c>
      <c r="H376" s="17">
        <v>232.84996661398199</v>
      </c>
      <c r="I376" s="18">
        <v>2.4861805394E-2</v>
      </c>
      <c r="J376" s="18">
        <v>0.13888641303900001</v>
      </c>
      <c r="K376" s="18">
        <v>3.0206390486E-2</v>
      </c>
      <c r="L376" s="18">
        <v>0.13354182794800001</v>
      </c>
      <c r="M376" s="31">
        <f t="shared" si="5"/>
        <v>1</v>
      </c>
      <c r="N376" s="19"/>
    </row>
    <row r="377" spans="1:14">
      <c r="A377" s="14" t="s">
        <v>33</v>
      </c>
      <c r="B377" s="12">
        <v>14</v>
      </c>
      <c r="C377" s="17">
        <v>65724.6796875</v>
      </c>
      <c r="D377" s="17">
        <v>1187.3</v>
      </c>
      <c r="E377" s="17">
        <v>1179.5</v>
      </c>
      <c r="F377" s="17">
        <v>1104.59919904497</v>
      </c>
      <c r="G377" s="17">
        <v>1280.2936583158701</v>
      </c>
      <c r="H377" s="17">
        <v>175.69445927090101</v>
      </c>
      <c r="I377" s="18">
        <v>6.5396384188000006E-2</v>
      </c>
      <c r="J377" s="18">
        <v>5.8158087871999997E-2</v>
      </c>
      <c r="K377" s="18">
        <v>7.0881616255000002E-2</v>
      </c>
      <c r="L377" s="18">
        <v>5.2672855805000002E-2</v>
      </c>
      <c r="M377" s="31">
        <f t="shared" si="5"/>
        <v>1</v>
      </c>
      <c r="N377" s="19"/>
    </row>
    <row r="378" spans="1:14">
      <c r="A378" s="14" t="s">
        <v>33</v>
      </c>
      <c r="B378" s="12">
        <v>15</v>
      </c>
      <c r="C378" s="17">
        <v>67949.6328125</v>
      </c>
      <c r="D378" s="17">
        <v>1204.7</v>
      </c>
      <c r="E378" s="17">
        <v>1196.8</v>
      </c>
      <c r="F378" s="17">
        <v>1138.0433464391999</v>
      </c>
      <c r="G378" s="17">
        <v>1251.54838687393</v>
      </c>
      <c r="H378" s="17">
        <v>113.505040434732</v>
      </c>
      <c r="I378" s="18">
        <v>3.2945419742E-2</v>
      </c>
      <c r="J378" s="18">
        <v>4.6875283798000003E-2</v>
      </c>
      <c r="K378" s="18">
        <v>3.8500975297999999E-2</v>
      </c>
      <c r="L378" s="18">
        <v>4.1319728242000003E-2</v>
      </c>
      <c r="M378" s="31">
        <f t="shared" si="5"/>
        <v>1</v>
      </c>
      <c r="N378" s="19"/>
    </row>
    <row r="379" spans="1:14">
      <c r="A379" s="14" t="s">
        <v>33</v>
      </c>
      <c r="B379" s="12">
        <v>16</v>
      </c>
      <c r="C379" s="17">
        <v>69082.2890625</v>
      </c>
      <c r="D379" s="17">
        <v>1180.8</v>
      </c>
      <c r="E379" s="17">
        <v>1173.3</v>
      </c>
      <c r="F379" s="17">
        <v>1092.44768947687</v>
      </c>
      <c r="G379" s="17">
        <v>1139.5301122727001</v>
      </c>
      <c r="H379" s="17">
        <v>47.082422795825998</v>
      </c>
      <c r="I379" s="18">
        <v>2.9022424562E-2</v>
      </c>
      <c r="J379" s="18">
        <v>6.2132426528000002E-2</v>
      </c>
      <c r="K379" s="18">
        <v>2.3748162957999999E-2</v>
      </c>
      <c r="L379" s="18">
        <v>5.6858164923999997E-2</v>
      </c>
      <c r="M379" s="31">
        <f t="shared" si="5"/>
        <v>1</v>
      </c>
      <c r="N379" s="19"/>
    </row>
    <row r="380" spans="1:14">
      <c r="A380" s="14" t="s">
        <v>33</v>
      </c>
      <c r="B380" s="12">
        <v>17</v>
      </c>
      <c r="C380" s="17">
        <v>69102.7109375</v>
      </c>
      <c r="D380" s="17">
        <v>1027.9000000000001</v>
      </c>
      <c r="E380" s="17">
        <v>1021.6</v>
      </c>
      <c r="F380" s="17">
        <v>948.25654743214102</v>
      </c>
      <c r="G380" s="17">
        <v>947.28719780438098</v>
      </c>
      <c r="H380" s="17">
        <v>-0.96934962775900002</v>
      </c>
      <c r="I380" s="18">
        <v>5.6689734313999998E-2</v>
      </c>
      <c r="J380" s="18">
        <v>5.6008053845000003E-2</v>
      </c>
      <c r="K380" s="18">
        <v>5.2259354567000003E-2</v>
      </c>
      <c r="L380" s="18">
        <v>5.1577674098000001E-2</v>
      </c>
      <c r="M380" s="31">
        <f t="shared" si="5"/>
        <v>1</v>
      </c>
      <c r="N380" s="19"/>
    </row>
    <row r="381" spans="1:14">
      <c r="A381" s="14" t="s">
        <v>33</v>
      </c>
      <c r="B381" s="12">
        <v>18</v>
      </c>
      <c r="C381" s="17">
        <v>68379.546875</v>
      </c>
      <c r="D381" s="17">
        <v>957.3</v>
      </c>
      <c r="E381" s="17">
        <v>952.5</v>
      </c>
      <c r="F381" s="17">
        <v>667.530360519037</v>
      </c>
      <c r="G381" s="17">
        <v>667.530360519037</v>
      </c>
      <c r="H381" s="17">
        <v>0</v>
      </c>
      <c r="I381" s="18">
        <v>0.203776117778</v>
      </c>
      <c r="J381" s="18">
        <v>0.203776117778</v>
      </c>
      <c r="K381" s="18">
        <v>0.200400590352</v>
      </c>
      <c r="L381" s="18">
        <v>0.200400590352</v>
      </c>
      <c r="M381" s="31">
        <f t="shared" si="5"/>
        <v>1</v>
      </c>
      <c r="N381" s="19"/>
    </row>
    <row r="382" spans="1:14">
      <c r="A382" s="14" t="s">
        <v>33</v>
      </c>
      <c r="B382" s="12">
        <v>19</v>
      </c>
      <c r="C382" s="17">
        <v>66957.1484375</v>
      </c>
      <c r="D382" s="17">
        <v>702.5</v>
      </c>
      <c r="E382" s="17">
        <v>697.8</v>
      </c>
      <c r="F382" s="17">
        <v>288.47057181745998</v>
      </c>
      <c r="G382" s="17">
        <v>288.47057181745998</v>
      </c>
      <c r="H382" s="17">
        <v>0</v>
      </c>
      <c r="I382" s="18">
        <v>0.29115993543000002</v>
      </c>
      <c r="J382" s="18">
        <v>0.29115993543000002</v>
      </c>
      <c r="K382" s="18">
        <v>0.28785473149200003</v>
      </c>
      <c r="L382" s="18">
        <v>0.28785473149200003</v>
      </c>
      <c r="M382" s="31">
        <f t="shared" si="5"/>
        <v>1</v>
      </c>
      <c r="N382" s="19"/>
    </row>
    <row r="383" spans="1:14">
      <c r="A383" s="14" t="s">
        <v>33</v>
      </c>
      <c r="B383" s="12">
        <v>20</v>
      </c>
      <c r="C383" s="17">
        <v>64502.1171875</v>
      </c>
      <c r="D383" s="17">
        <v>250.3</v>
      </c>
      <c r="E383" s="17">
        <v>246.4</v>
      </c>
      <c r="F383" s="17">
        <v>101.26005114205</v>
      </c>
      <c r="G383" s="17">
        <v>101.26005114205</v>
      </c>
      <c r="H383" s="17">
        <v>0</v>
      </c>
      <c r="I383" s="18">
        <v>0.104810090617</v>
      </c>
      <c r="J383" s="18">
        <v>0.104810090617</v>
      </c>
      <c r="K383" s="18">
        <v>0.102067474583</v>
      </c>
      <c r="L383" s="18">
        <v>0.102067474583</v>
      </c>
      <c r="M383" s="31">
        <f t="shared" si="5"/>
        <v>1</v>
      </c>
      <c r="N383" s="19"/>
    </row>
    <row r="384" spans="1:14">
      <c r="A384" s="14" t="s">
        <v>33</v>
      </c>
      <c r="B384" s="12">
        <v>21</v>
      </c>
      <c r="C384" s="17">
        <v>62751.09375</v>
      </c>
      <c r="D384" s="17">
        <v>22.1</v>
      </c>
      <c r="E384" s="17">
        <v>17.3</v>
      </c>
      <c r="F384" s="17">
        <v>5.1911003664760003</v>
      </c>
      <c r="G384" s="17">
        <v>5.1911003664760003</v>
      </c>
      <c r="H384" s="17">
        <v>0</v>
      </c>
      <c r="I384" s="18">
        <v>1.1890928012E-2</v>
      </c>
      <c r="J384" s="18">
        <v>1.1890928012E-2</v>
      </c>
      <c r="K384" s="18">
        <v>8.5154005859999996E-3</v>
      </c>
      <c r="L384" s="18">
        <v>8.5154005859999996E-3</v>
      </c>
      <c r="M384" s="31">
        <f t="shared" si="5"/>
        <v>1</v>
      </c>
      <c r="N384" s="19"/>
    </row>
    <row r="385" spans="1:14">
      <c r="A385" s="14" t="s">
        <v>33</v>
      </c>
      <c r="B385" s="12">
        <v>22</v>
      </c>
      <c r="C385" s="17">
        <v>60117.3203125</v>
      </c>
      <c r="D385" s="17">
        <v>0</v>
      </c>
      <c r="E385" s="17">
        <v>0</v>
      </c>
      <c r="F385" s="17">
        <v>0</v>
      </c>
      <c r="G385" s="17">
        <v>0</v>
      </c>
      <c r="H385" s="17">
        <v>0</v>
      </c>
      <c r="I385" s="18">
        <v>0</v>
      </c>
      <c r="J385" s="18">
        <v>0</v>
      </c>
      <c r="K385" s="18">
        <v>0</v>
      </c>
      <c r="L385" s="18">
        <v>0</v>
      </c>
      <c r="M385" s="31">
        <f t="shared" si="5"/>
        <v>0</v>
      </c>
      <c r="N385" s="19"/>
    </row>
    <row r="386" spans="1:14">
      <c r="A386" s="14" t="s">
        <v>33</v>
      </c>
      <c r="B386" s="12">
        <v>23</v>
      </c>
      <c r="C386" s="17">
        <v>55833.35546875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8">
        <v>0</v>
      </c>
      <c r="J386" s="18">
        <v>0</v>
      </c>
      <c r="K386" s="18">
        <v>0</v>
      </c>
      <c r="L386" s="18">
        <v>0</v>
      </c>
      <c r="M386" s="31">
        <f t="shared" si="5"/>
        <v>0</v>
      </c>
      <c r="N386" s="19"/>
    </row>
    <row r="387" spans="1:14">
      <c r="A387" s="14" t="s">
        <v>33</v>
      </c>
      <c r="B387" s="12">
        <v>24</v>
      </c>
      <c r="C387" s="17">
        <v>51537.6171875</v>
      </c>
      <c r="D387" s="17">
        <v>0</v>
      </c>
      <c r="E387" s="17">
        <v>0</v>
      </c>
      <c r="F387" s="17">
        <v>0</v>
      </c>
      <c r="G387" s="17">
        <v>0</v>
      </c>
      <c r="H387" s="17">
        <v>0</v>
      </c>
      <c r="I387" s="18">
        <v>0</v>
      </c>
      <c r="J387" s="18">
        <v>0</v>
      </c>
      <c r="K387" s="18">
        <v>0</v>
      </c>
      <c r="L387" s="18">
        <v>0</v>
      </c>
      <c r="M387" s="31">
        <f t="shared" si="5"/>
        <v>0</v>
      </c>
      <c r="N387" s="19"/>
    </row>
    <row r="388" spans="1:14">
      <c r="A388" s="14" t="s">
        <v>34</v>
      </c>
      <c r="B388" s="12">
        <v>1</v>
      </c>
      <c r="C388" s="17">
        <v>47929.65234375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8">
        <v>0</v>
      </c>
      <c r="J388" s="18">
        <v>0</v>
      </c>
      <c r="K388" s="18">
        <v>0</v>
      </c>
      <c r="L388" s="18">
        <v>0</v>
      </c>
      <c r="M388" s="31">
        <f t="shared" si="5"/>
        <v>0</v>
      </c>
      <c r="N388" s="19"/>
    </row>
    <row r="389" spans="1:14">
      <c r="A389" s="14" t="s">
        <v>34</v>
      </c>
      <c r="B389" s="12">
        <v>2</v>
      </c>
      <c r="C389" s="17">
        <v>45406.78515625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8">
        <v>0</v>
      </c>
      <c r="J389" s="18">
        <v>0</v>
      </c>
      <c r="K389" s="18">
        <v>0</v>
      </c>
      <c r="L389" s="18">
        <v>0</v>
      </c>
      <c r="M389" s="31">
        <f t="shared" ref="M389:M452" si="6">IF(F389&gt;5,1,0)</f>
        <v>0</v>
      </c>
      <c r="N389" s="19"/>
    </row>
    <row r="390" spans="1:14">
      <c r="A390" s="14" t="s">
        <v>34</v>
      </c>
      <c r="B390" s="12">
        <v>3</v>
      </c>
      <c r="C390" s="17">
        <v>43658.96875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8">
        <v>0</v>
      </c>
      <c r="J390" s="18">
        <v>0</v>
      </c>
      <c r="K390" s="18">
        <v>0</v>
      </c>
      <c r="L390" s="18">
        <v>0</v>
      </c>
      <c r="M390" s="31">
        <f t="shared" si="6"/>
        <v>0</v>
      </c>
      <c r="N390" s="19"/>
    </row>
    <row r="391" spans="1:14">
      <c r="A391" s="14" t="s">
        <v>34</v>
      </c>
      <c r="B391" s="12">
        <v>4</v>
      </c>
      <c r="C391" s="17">
        <v>42446.82421875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8">
        <v>0</v>
      </c>
      <c r="J391" s="18">
        <v>0</v>
      </c>
      <c r="K391" s="18">
        <v>0</v>
      </c>
      <c r="L391" s="18">
        <v>0</v>
      </c>
      <c r="M391" s="31">
        <f t="shared" si="6"/>
        <v>0</v>
      </c>
      <c r="N391" s="19"/>
    </row>
    <row r="392" spans="1:14">
      <c r="A392" s="14" t="s">
        <v>34</v>
      </c>
      <c r="B392" s="12">
        <v>5</v>
      </c>
      <c r="C392" s="17">
        <v>42030.92578125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8">
        <v>0</v>
      </c>
      <c r="J392" s="18">
        <v>0</v>
      </c>
      <c r="K392" s="18">
        <v>0</v>
      </c>
      <c r="L392" s="18">
        <v>0</v>
      </c>
      <c r="M392" s="31">
        <f t="shared" si="6"/>
        <v>0</v>
      </c>
      <c r="N392" s="19"/>
    </row>
    <row r="393" spans="1:14">
      <c r="A393" s="14" t="s">
        <v>34</v>
      </c>
      <c r="B393" s="12">
        <v>6</v>
      </c>
      <c r="C393" s="17">
        <v>42931.99609375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8">
        <v>0</v>
      </c>
      <c r="J393" s="18">
        <v>0</v>
      </c>
      <c r="K393" s="18">
        <v>0</v>
      </c>
      <c r="L393" s="18">
        <v>0</v>
      </c>
      <c r="M393" s="31">
        <f t="shared" si="6"/>
        <v>0</v>
      </c>
      <c r="N393" s="19"/>
    </row>
    <row r="394" spans="1:14">
      <c r="A394" s="14" t="s">
        <v>34</v>
      </c>
      <c r="B394" s="12">
        <v>7</v>
      </c>
      <c r="C394" s="17">
        <v>44941.1875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18">
        <v>0</v>
      </c>
      <c r="J394" s="18">
        <v>0</v>
      </c>
      <c r="K394" s="18">
        <v>0</v>
      </c>
      <c r="L394" s="18">
        <v>0</v>
      </c>
      <c r="M394" s="31">
        <f t="shared" si="6"/>
        <v>0</v>
      </c>
      <c r="N394" s="19"/>
    </row>
    <row r="395" spans="1:14">
      <c r="A395" s="14" t="s">
        <v>34</v>
      </c>
      <c r="B395" s="12">
        <v>8</v>
      </c>
      <c r="C395" s="17">
        <v>45448.5</v>
      </c>
      <c r="D395" s="17">
        <v>59.4</v>
      </c>
      <c r="E395" s="17">
        <v>50.8</v>
      </c>
      <c r="F395" s="17">
        <v>42.695708606091003</v>
      </c>
      <c r="G395" s="17">
        <v>42.695708606091003</v>
      </c>
      <c r="H395" s="17">
        <v>0</v>
      </c>
      <c r="I395" s="18">
        <v>1.1747040360999999E-2</v>
      </c>
      <c r="J395" s="18">
        <v>1.1747040360999999E-2</v>
      </c>
      <c r="K395" s="18">
        <v>5.6992203890000002E-3</v>
      </c>
      <c r="L395" s="18">
        <v>5.6992203890000002E-3</v>
      </c>
      <c r="M395" s="31">
        <f t="shared" si="6"/>
        <v>1</v>
      </c>
      <c r="N395" s="19"/>
    </row>
    <row r="396" spans="1:14">
      <c r="A396" s="14" t="s">
        <v>34</v>
      </c>
      <c r="B396" s="12">
        <v>9</v>
      </c>
      <c r="C396" s="17">
        <v>47445.7109375</v>
      </c>
      <c r="D396" s="17">
        <v>481.3</v>
      </c>
      <c r="E396" s="17">
        <v>479.3</v>
      </c>
      <c r="F396" s="17">
        <v>501.70863735450598</v>
      </c>
      <c r="G396" s="17">
        <v>501.70863735450598</v>
      </c>
      <c r="H396" s="17">
        <v>0</v>
      </c>
      <c r="I396" s="18">
        <v>1.4352065650000001E-2</v>
      </c>
      <c r="J396" s="18">
        <v>1.4352065650000001E-2</v>
      </c>
      <c r="K396" s="18">
        <v>1.5758535410999999E-2</v>
      </c>
      <c r="L396" s="18">
        <v>1.5758535410999999E-2</v>
      </c>
      <c r="M396" s="31">
        <f t="shared" si="6"/>
        <v>1</v>
      </c>
      <c r="N396" s="19"/>
    </row>
    <row r="397" spans="1:14">
      <c r="A397" s="14" t="s">
        <v>34</v>
      </c>
      <c r="B397" s="12">
        <v>10</v>
      </c>
      <c r="C397" s="17">
        <v>50891.16015625</v>
      </c>
      <c r="D397" s="17">
        <v>998.2</v>
      </c>
      <c r="E397" s="17">
        <v>992.2</v>
      </c>
      <c r="F397" s="17">
        <v>979.87665882772706</v>
      </c>
      <c r="G397" s="17">
        <v>1020.83051683664</v>
      </c>
      <c r="H397" s="17">
        <v>40.953858008913997</v>
      </c>
      <c r="I397" s="18">
        <v>1.5914568802000002E-2</v>
      </c>
      <c r="J397" s="18">
        <v>1.2885612637999999E-2</v>
      </c>
      <c r="K397" s="18">
        <v>2.0133978084000002E-2</v>
      </c>
      <c r="L397" s="18">
        <v>8.6662033559999994E-3</v>
      </c>
      <c r="M397" s="31">
        <f t="shared" si="6"/>
        <v>1</v>
      </c>
      <c r="N397" s="19"/>
    </row>
    <row r="398" spans="1:14">
      <c r="A398" s="14" t="s">
        <v>34</v>
      </c>
      <c r="B398" s="12">
        <v>11</v>
      </c>
      <c r="C398" s="17">
        <v>54578.8359375</v>
      </c>
      <c r="D398" s="17">
        <v>1189.2</v>
      </c>
      <c r="E398" s="17">
        <v>1181.8</v>
      </c>
      <c r="F398" s="17">
        <v>1148.85495758773</v>
      </c>
      <c r="G398" s="17">
        <v>1232.9855925450699</v>
      </c>
      <c r="H398" s="17">
        <v>84.130634957338003</v>
      </c>
      <c r="I398" s="18">
        <v>3.0791555937999999E-2</v>
      </c>
      <c r="J398" s="18">
        <v>2.8372041077000001E-2</v>
      </c>
      <c r="K398" s="18">
        <v>3.5995494054000002E-2</v>
      </c>
      <c r="L398" s="18">
        <v>2.3168102962E-2</v>
      </c>
      <c r="M398" s="31">
        <f t="shared" si="6"/>
        <v>1</v>
      </c>
      <c r="N398" s="19"/>
    </row>
    <row r="399" spans="1:14">
      <c r="A399" s="14" t="s">
        <v>34</v>
      </c>
      <c r="B399" s="12">
        <v>12</v>
      </c>
      <c r="C399" s="17">
        <v>57990.0234375</v>
      </c>
      <c r="D399" s="17">
        <v>1243</v>
      </c>
      <c r="E399" s="17">
        <v>1235.3</v>
      </c>
      <c r="F399" s="17">
        <v>1205.5252790029799</v>
      </c>
      <c r="G399" s="17">
        <v>1299.1872840415101</v>
      </c>
      <c r="H399" s="17">
        <v>93.662005038526004</v>
      </c>
      <c r="I399" s="18">
        <v>3.9512857975000003E-2</v>
      </c>
      <c r="J399" s="18">
        <v>2.6353530940000001E-2</v>
      </c>
      <c r="K399" s="18">
        <v>4.4927766554999998E-2</v>
      </c>
      <c r="L399" s="18">
        <v>2.0938622359999999E-2</v>
      </c>
      <c r="M399" s="31">
        <f t="shared" si="6"/>
        <v>1</v>
      </c>
      <c r="N399" s="19"/>
    </row>
    <row r="400" spans="1:14">
      <c r="A400" s="14" t="s">
        <v>34</v>
      </c>
      <c r="B400" s="12">
        <v>13</v>
      </c>
      <c r="C400" s="17">
        <v>61466.59765625</v>
      </c>
      <c r="D400" s="17">
        <v>1273.5</v>
      </c>
      <c r="E400" s="17">
        <v>1265.4000000000001</v>
      </c>
      <c r="F400" s="17">
        <v>1175.9420686450301</v>
      </c>
      <c r="G400" s="17">
        <v>1292.66184496403</v>
      </c>
      <c r="H400" s="17">
        <v>116.719776319001</v>
      </c>
      <c r="I400" s="18">
        <v>1.3475277752E-2</v>
      </c>
      <c r="J400" s="18">
        <v>6.8606140193000001E-2</v>
      </c>
      <c r="K400" s="18">
        <v>1.9171480283999998E-2</v>
      </c>
      <c r="L400" s="18">
        <v>6.2909937661000004E-2</v>
      </c>
      <c r="M400" s="31">
        <f t="shared" si="6"/>
        <v>1</v>
      </c>
      <c r="N400" s="19"/>
    </row>
    <row r="401" spans="1:14">
      <c r="A401" s="14" t="s">
        <v>34</v>
      </c>
      <c r="B401" s="12">
        <v>14</v>
      </c>
      <c r="C401" s="17">
        <v>65089.28125</v>
      </c>
      <c r="D401" s="17">
        <v>1202.7</v>
      </c>
      <c r="E401" s="17">
        <v>1195.2</v>
      </c>
      <c r="F401" s="17">
        <v>1144.2591137698</v>
      </c>
      <c r="G401" s="17">
        <v>1265.0150288279899</v>
      </c>
      <c r="H401" s="17">
        <v>120.755915058189</v>
      </c>
      <c r="I401" s="18">
        <v>4.3822101847999999E-2</v>
      </c>
      <c r="J401" s="18">
        <v>4.1097669640999999E-2</v>
      </c>
      <c r="K401" s="18">
        <v>4.9096363450999998E-2</v>
      </c>
      <c r="L401" s="18">
        <v>3.5823408038E-2</v>
      </c>
      <c r="M401" s="31">
        <f t="shared" si="6"/>
        <v>1</v>
      </c>
      <c r="N401" s="19"/>
    </row>
    <row r="402" spans="1:14">
      <c r="A402" s="14" t="s">
        <v>34</v>
      </c>
      <c r="B402" s="12">
        <v>15</v>
      </c>
      <c r="C402" s="17">
        <v>67930.640625</v>
      </c>
      <c r="D402" s="17">
        <v>1197</v>
      </c>
      <c r="E402" s="17">
        <v>1189.3</v>
      </c>
      <c r="F402" s="17">
        <v>1100.8018833825299</v>
      </c>
      <c r="G402" s="17">
        <v>1218.00307200114</v>
      </c>
      <c r="H402" s="17">
        <v>117.20118861860701</v>
      </c>
      <c r="I402" s="18">
        <v>1.4770092827E-2</v>
      </c>
      <c r="J402" s="18">
        <v>6.7649871038999998E-2</v>
      </c>
      <c r="K402" s="18">
        <v>2.0185001407000001E-2</v>
      </c>
      <c r="L402" s="18">
        <v>6.2234962459000003E-2</v>
      </c>
      <c r="M402" s="31">
        <f t="shared" si="6"/>
        <v>1</v>
      </c>
      <c r="N402" s="19"/>
    </row>
    <row r="403" spans="1:14">
      <c r="A403" s="14" t="s">
        <v>34</v>
      </c>
      <c r="B403" s="12">
        <v>16</v>
      </c>
      <c r="C403" s="17">
        <v>69122.9140625</v>
      </c>
      <c r="D403" s="17">
        <v>1169.5999999999999</v>
      </c>
      <c r="E403" s="17">
        <v>1162.0999999999999</v>
      </c>
      <c r="F403" s="17">
        <v>989.28569983376406</v>
      </c>
      <c r="G403" s="17">
        <v>1064.68777743287</v>
      </c>
      <c r="H403" s="17">
        <v>75.402077599101005</v>
      </c>
      <c r="I403" s="18">
        <v>7.3777934293999994E-2</v>
      </c>
      <c r="J403" s="18">
        <v>0.12680330532</v>
      </c>
      <c r="K403" s="18">
        <v>6.8503672690999995E-2</v>
      </c>
      <c r="L403" s="18">
        <v>0.121529043717</v>
      </c>
      <c r="M403" s="31">
        <f t="shared" si="6"/>
        <v>1</v>
      </c>
      <c r="N403" s="19"/>
    </row>
    <row r="404" spans="1:14">
      <c r="A404" s="14" t="s">
        <v>34</v>
      </c>
      <c r="B404" s="12">
        <v>17</v>
      </c>
      <c r="C404" s="17">
        <v>69456.0078125</v>
      </c>
      <c r="D404" s="17">
        <v>990.5</v>
      </c>
      <c r="E404" s="17">
        <v>984.8</v>
      </c>
      <c r="F404" s="17">
        <v>953.66533812575904</v>
      </c>
      <c r="G404" s="17">
        <v>994.76530257225102</v>
      </c>
      <c r="H404" s="17">
        <v>41.099964446491001</v>
      </c>
      <c r="I404" s="18">
        <v>2.999509544E-3</v>
      </c>
      <c r="J404" s="18">
        <v>2.5903419039000002E-2</v>
      </c>
      <c r="K404" s="18">
        <v>7.0079483629999998E-3</v>
      </c>
      <c r="L404" s="18">
        <v>2.1894980219999999E-2</v>
      </c>
      <c r="M404" s="31">
        <f t="shared" si="6"/>
        <v>1</v>
      </c>
      <c r="N404" s="19"/>
    </row>
    <row r="405" spans="1:14">
      <c r="A405" s="14" t="s">
        <v>34</v>
      </c>
      <c r="B405" s="12">
        <v>18</v>
      </c>
      <c r="C405" s="17">
        <v>69238.328125</v>
      </c>
      <c r="D405" s="17">
        <v>886.4</v>
      </c>
      <c r="E405" s="17">
        <v>881.4</v>
      </c>
      <c r="F405" s="17">
        <v>964.05708098703099</v>
      </c>
      <c r="G405" s="17">
        <v>970.18837274525004</v>
      </c>
      <c r="H405" s="17">
        <v>6.1312917582189996</v>
      </c>
      <c r="I405" s="18">
        <v>5.892290629E-2</v>
      </c>
      <c r="J405" s="18">
        <v>5.4611168064000001E-2</v>
      </c>
      <c r="K405" s="18">
        <v>6.2439080692E-2</v>
      </c>
      <c r="L405" s="18">
        <v>5.8127342466000001E-2</v>
      </c>
      <c r="M405" s="31">
        <f t="shared" si="6"/>
        <v>1</v>
      </c>
      <c r="N405" s="19"/>
    </row>
    <row r="406" spans="1:14">
      <c r="A406" s="14" t="s">
        <v>34</v>
      </c>
      <c r="B406" s="12">
        <v>19</v>
      </c>
      <c r="C406" s="17">
        <v>67847.3828125</v>
      </c>
      <c r="D406" s="17">
        <v>675.4</v>
      </c>
      <c r="E406" s="17">
        <v>671</v>
      </c>
      <c r="F406" s="17">
        <v>803.20534517414103</v>
      </c>
      <c r="G406" s="17">
        <v>812.17853928850798</v>
      </c>
      <c r="H406" s="17">
        <v>8.9731941143670007</v>
      </c>
      <c r="I406" s="18">
        <v>9.6187439723999998E-2</v>
      </c>
      <c r="J406" s="18">
        <v>8.9877176633999994E-2</v>
      </c>
      <c r="K406" s="18">
        <v>9.9281673198000006E-2</v>
      </c>
      <c r="L406" s="18">
        <v>9.2971410108000002E-2</v>
      </c>
      <c r="M406" s="31">
        <f t="shared" si="6"/>
        <v>1</v>
      </c>
      <c r="N406" s="19"/>
    </row>
    <row r="407" spans="1:14">
      <c r="A407" s="14" t="s">
        <v>34</v>
      </c>
      <c r="B407" s="12">
        <v>20</v>
      </c>
      <c r="C407" s="17">
        <v>64902.58203125</v>
      </c>
      <c r="D407" s="17">
        <v>223.3</v>
      </c>
      <c r="E407" s="17">
        <v>222</v>
      </c>
      <c r="F407" s="17">
        <v>331.71284620920397</v>
      </c>
      <c r="G407" s="17">
        <v>339.33335094266101</v>
      </c>
      <c r="H407" s="17">
        <v>7.6205047334560003</v>
      </c>
      <c r="I407" s="18">
        <v>8.1598699678E-2</v>
      </c>
      <c r="J407" s="18">
        <v>7.6239694942999994E-2</v>
      </c>
      <c r="K407" s="18">
        <v>8.2512905021999997E-2</v>
      </c>
      <c r="L407" s="18">
        <v>7.7153900287000005E-2</v>
      </c>
      <c r="M407" s="31">
        <f t="shared" si="6"/>
        <v>1</v>
      </c>
      <c r="N407" s="19"/>
    </row>
    <row r="408" spans="1:14">
      <c r="A408" s="14" t="s">
        <v>34</v>
      </c>
      <c r="B408" s="12">
        <v>21</v>
      </c>
      <c r="C408" s="17">
        <v>62546.0390625</v>
      </c>
      <c r="D408" s="17">
        <v>17.7</v>
      </c>
      <c r="E408" s="17">
        <v>14.2</v>
      </c>
      <c r="F408" s="17">
        <v>11.581220006908</v>
      </c>
      <c r="G408" s="17">
        <v>11.581220006908</v>
      </c>
      <c r="H408" s="17">
        <v>0</v>
      </c>
      <c r="I408" s="18">
        <v>4.3029395160000001E-3</v>
      </c>
      <c r="J408" s="18">
        <v>4.3029395160000001E-3</v>
      </c>
      <c r="K408" s="18">
        <v>1.841617435E-3</v>
      </c>
      <c r="L408" s="18">
        <v>1.841617435E-3</v>
      </c>
      <c r="M408" s="31">
        <f t="shared" si="6"/>
        <v>1</v>
      </c>
      <c r="N408" s="19"/>
    </row>
    <row r="409" spans="1:14">
      <c r="A409" s="14" t="s">
        <v>34</v>
      </c>
      <c r="B409" s="12">
        <v>22</v>
      </c>
      <c r="C409" s="17">
        <v>59707.6328125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8">
        <v>0</v>
      </c>
      <c r="J409" s="18">
        <v>0</v>
      </c>
      <c r="K409" s="18">
        <v>0</v>
      </c>
      <c r="L409" s="18">
        <v>0</v>
      </c>
      <c r="M409" s="31">
        <f t="shared" si="6"/>
        <v>0</v>
      </c>
      <c r="N409" s="19"/>
    </row>
    <row r="410" spans="1:14">
      <c r="A410" s="14" t="s">
        <v>34</v>
      </c>
      <c r="B410" s="12">
        <v>23</v>
      </c>
      <c r="C410" s="17">
        <v>55850.73828125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8">
        <v>0</v>
      </c>
      <c r="J410" s="18">
        <v>0</v>
      </c>
      <c r="K410" s="18">
        <v>0</v>
      </c>
      <c r="L410" s="18">
        <v>0</v>
      </c>
      <c r="M410" s="31">
        <f t="shared" si="6"/>
        <v>0</v>
      </c>
      <c r="N410" s="19"/>
    </row>
    <row r="411" spans="1:14">
      <c r="A411" s="14" t="s">
        <v>34</v>
      </c>
      <c r="B411" s="12">
        <v>24</v>
      </c>
      <c r="C411" s="17">
        <v>52086.015625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8">
        <v>0</v>
      </c>
      <c r="J411" s="18">
        <v>0</v>
      </c>
      <c r="K411" s="18">
        <v>0</v>
      </c>
      <c r="L411" s="18">
        <v>0</v>
      </c>
      <c r="M411" s="31">
        <f t="shared" si="6"/>
        <v>0</v>
      </c>
      <c r="N411" s="19"/>
    </row>
    <row r="412" spans="1:14">
      <c r="A412" s="14" t="s">
        <v>35</v>
      </c>
      <c r="B412" s="12">
        <v>1</v>
      </c>
      <c r="C412" s="17">
        <v>48727.6953125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8">
        <v>0</v>
      </c>
      <c r="J412" s="18">
        <v>0</v>
      </c>
      <c r="K412" s="18">
        <v>0</v>
      </c>
      <c r="L412" s="18">
        <v>0</v>
      </c>
      <c r="M412" s="31">
        <f t="shared" si="6"/>
        <v>0</v>
      </c>
      <c r="N412" s="19"/>
    </row>
    <row r="413" spans="1:14">
      <c r="A413" s="14" t="s">
        <v>35</v>
      </c>
      <c r="B413" s="12">
        <v>2</v>
      </c>
      <c r="C413" s="17">
        <v>46036.68359375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8">
        <v>0</v>
      </c>
      <c r="J413" s="18">
        <v>0</v>
      </c>
      <c r="K413" s="18">
        <v>0</v>
      </c>
      <c r="L413" s="18">
        <v>0</v>
      </c>
      <c r="M413" s="31">
        <f t="shared" si="6"/>
        <v>0</v>
      </c>
      <c r="N413" s="19"/>
    </row>
    <row r="414" spans="1:14">
      <c r="A414" s="14" t="s">
        <v>35</v>
      </c>
      <c r="B414" s="12">
        <v>3</v>
      </c>
      <c r="C414" s="17">
        <v>43915.6171875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8">
        <v>0</v>
      </c>
      <c r="J414" s="18">
        <v>0</v>
      </c>
      <c r="K414" s="18">
        <v>0</v>
      </c>
      <c r="L414" s="18">
        <v>0</v>
      </c>
      <c r="M414" s="31">
        <f t="shared" si="6"/>
        <v>0</v>
      </c>
      <c r="N414" s="19"/>
    </row>
    <row r="415" spans="1:14">
      <c r="A415" s="14" t="s">
        <v>35</v>
      </c>
      <c r="B415" s="12">
        <v>4</v>
      </c>
      <c r="C415" s="17">
        <v>42421.359375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  <c r="I415" s="18">
        <v>0</v>
      </c>
      <c r="J415" s="18">
        <v>0</v>
      </c>
      <c r="K415" s="18">
        <v>0</v>
      </c>
      <c r="L415" s="18">
        <v>0</v>
      </c>
      <c r="M415" s="31">
        <f t="shared" si="6"/>
        <v>0</v>
      </c>
      <c r="N415" s="19"/>
    </row>
    <row r="416" spans="1:14">
      <c r="A416" s="14" t="s">
        <v>35</v>
      </c>
      <c r="B416" s="12">
        <v>5</v>
      </c>
      <c r="C416" s="17">
        <v>41511.96875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  <c r="I416" s="18">
        <v>0</v>
      </c>
      <c r="J416" s="18">
        <v>0</v>
      </c>
      <c r="K416" s="18">
        <v>0</v>
      </c>
      <c r="L416" s="18">
        <v>0</v>
      </c>
      <c r="M416" s="31">
        <f t="shared" si="6"/>
        <v>0</v>
      </c>
      <c r="N416" s="19"/>
    </row>
    <row r="417" spans="1:14">
      <c r="A417" s="14" t="s">
        <v>35</v>
      </c>
      <c r="B417" s="12">
        <v>6</v>
      </c>
      <c r="C417" s="17">
        <v>41303.38671875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  <c r="I417" s="18">
        <v>0</v>
      </c>
      <c r="J417" s="18">
        <v>0</v>
      </c>
      <c r="K417" s="18">
        <v>0</v>
      </c>
      <c r="L417" s="18">
        <v>0</v>
      </c>
      <c r="M417" s="31">
        <f t="shared" si="6"/>
        <v>0</v>
      </c>
      <c r="N417" s="19"/>
    </row>
    <row r="418" spans="1:14">
      <c r="A418" s="14" t="s">
        <v>35</v>
      </c>
      <c r="B418" s="12">
        <v>7</v>
      </c>
      <c r="C418" s="17">
        <v>41671.61328125</v>
      </c>
      <c r="D418" s="17">
        <v>0</v>
      </c>
      <c r="E418" s="17">
        <v>0</v>
      </c>
      <c r="F418" s="17">
        <v>0</v>
      </c>
      <c r="G418" s="17">
        <v>0</v>
      </c>
      <c r="H418" s="17">
        <v>0</v>
      </c>
      <c r="I418" s="18">
        <v>0</v>
      </c>
      <c r="J418" s="18">
        <v>0</v>
      </c>
      <c r="K418" s="18">
        <v>0</v>
      </c>
      <c r="L418" s="18">
        <v>0</v>
      </c>
      <c r="M418" s="31">
        <f t="shared" si="6"/>
        <v>0</v>
      </c>
      <c r="N418" s="19"/>
    </row>
    <row r="419" spans="1:14">
      <c r="A419" s="14" t="s">
        <v>35</v>
      </c>
      <c r="B419" s="12">
        <v>8</v>
      </c>
      <c r="C419" s="17">
        <v>41947.86328125</v>
      </c>
      <c r="D419" s="17">
        <v>56.4</v>
      </c>
      <c r="E419" s="17">
        <v>50.4</v>
      </c>
      <c r="F419" s="17">
        <v>47.049721835150002</v>
      </c>
      <c r="G419" s="17">
        <v>47.049721835150002</v>
      </c>
      <c r="H419" s="17">
        <v>0</v>
      </c>
      <c r="I419" s="18">
        <v>6.5754417469999996E-3</v>
      </c>
      <c r="J419" s="18">
        <v>6.5754417469999996E-3</v>
      </c>
      <c r="K419" s="18">
        <v>2.356032464E-3</v>
      </c>
      <c r="L419" s="18">
        <v>2.356032464E-3</v>
      </c>
      <c r="M419" s="31">
        <f t="shared" si="6"/>
        <v>1</v>
      </c>
      <c r="N419" s="19"/>
    </row>
    <row r="420" spans="1:14">
      <c r="A420" s="14" t="s">
        <v>35</v>
      </c>
      <c r="B420" s="12">
        <v>9</v>
      </c>
      <c r="C420" s="17">
        <v>44712.859375</v>
      </c>
      <c r="D420" s="17">
        <v>470</v>
      </c>
      <c r="E420" s="17">
        <v>467.6</v>
      </c>
      <c r="F420" s="17">
        <v>511.32630645672498</v>
      </c>
      <c r="G420" s="17">
        <v>514.18795933008198</v>
      </c>
      <c r="H420" s="17">
        <v>2.8616528733569999</v>
      </c>
      <c r="I420" s="18">
        <v>3.1074514296E-2</v>
      </c>
      <c r="J420" s="18">
        <v>2.9062100180000001E-2</v>
      </c>
      <c r="K420" s="18">
        <v>3.2762278009000001E-2</v>
      </c>
      <c r="L420" s="18">
        <v>3.0749863892999999E-2</v>
      </c>
      <c r="M420" s="31">
        <f t="shared" si="6"/>
        <v>1</v>
      </c>
      <c r="N420" s="19"/>
    </row>
    <row r="421" spans="1:14">
      <c r="A421" s="14" t="s">
        <v>35</v>
      </c>
      <c r="B421" s="12">
        <v>10</v>
      </c>
      <c r="C421" s="17">
        <v>48673.3359375</v>
      </c>
      <c r="D421" s="17">
        <v>999.5</v>
      </c>
      <c r="E421" s="17">
        <v>993.1</v>
      </c>
      <c r="F421" s="17">
        <v>1009.93259434044</v>
      </c>
      <c r="G421" s="17">
        <v>1042.9861756728501</v>
      </c>
      <c r="H421" s="17">
        <v>33.053581332406999</v>
      </c>
      <c r="I421" s="18">
        <v>3.058099555E-2</v>
      </c>
      <c r="J421" s="18">
        <v>7.3365642329999998E-3</v>
      </c>
      <c r="K421" s="18">
        <v>3.5081698784999997E-2</v>
      </c>
      <c r="L421" s="18">
        <v>1.1837267468E-2</v>
      </c>
      <c r="M421" s="31">
        <f t="shared" si="6"/>
        <v>1</v>
      </c>
      <c r="N421" s="19"/>
    </row>
    <row r="422" spans="1:14">
      <c r="A422" s="14" t="s">
        <v>35</v>
      </c>
      <c r="B422" s="12">
        <v>11</v>
      </c>
      <c r="C422" s="17">
        <v>53021.61328125</v>
      </c>
      <c r="D422" s="17">
        <v>1184.4000000000001</v>
      </c>
      <c r="E422" s="17">
        <v>1176.5</v>
      </c>
      <c r="F422" s="17">
        <v>1109.99799216734</v>
      </c>
      <c r="G422" s="17">
        <v>1131.4785463415301</v>
      </c>
      <c r="H422" s="17">
        <v>21.480554174184</v>
      </c>
      <c r="I422" s="18">
        <v>3.7216212136000001E-2</v>
      </c>
      <c r="J422" s="18">
        <v>5.2322087082999999E-2</v>
      </c>
      <c r="K422" s="18">
        <v>3.1660656581E-2</v>
      </c>
      <c r="L422" s="18">
        <v>4.6766531526999999E-2</v>
      </c>
      <c r="M422" s="31">
        <f t="shared" si="6"/>
        <v>1</v>
      </c>
      <c r="N422" s="19"/>
    </row>
    <row r="423" spans="1:14">
      <c r="A423" s="14" t="s">
        <v>35</v>
      </c>
      <c r="B423" s="12">
        <v>12</v>
      </c>
      <c r="C423" s="17">
        <v>57179.1328125</v>
      </c>
      <c r="D423" s="17">
        <v>1235.0999999999999</v>
      </c>
      <c r="E423" s="17">
        <v>1227.0999999999999</v>
      </c>
      <c r="F423" s="17">
        <v>1143.72992494451</v>
      </c>
      <c r="G423" s="17">
        <v>1234.6088800361399</v>
      </c>
      <c r="H423" s="17">
        <v>90.878955091633998</v>
      </c>
      <c r="I423" s="18">
        <v>3.45372689E-4</v>
      </c>
      <c r="J423" s="18">
        <v>6.4254623807999997E-2</v>
      </c>
      <c r="K423" s="18">
        <v>5.2805063540000002E-3</v>
      </c>
      <c r="L423" s="18">
        <v>5.8628744763999999E-2</v>
      </c>
      <c r="M423" s="31">
        <f t="shared" si="6"/>
        <v>1</v>
      </c>
      <c r="N423" s="19"/>
    </row>
    <row r="424" spans="1:14">
      <c r="A424" s="14" t="s">
        <v>35</v>
      </c>
      <c r="B424" s="12">
        <v>13</v>
      </c>
      <c r="C424" s="17">
        <v>60969.3984375</v>
      </c>
      <c r="D424" s="17">
        <v>1270.2</v>
      </c>
      <c r="E424" s="17">
        <v>1261.9000000000001</v>
      </c>
      <c r="F424" s="17">
        <v>1138.5607107488299</v>
      </c>
      <c r="G424" s="17">
        <v>1259.3894474850799</v>
      </c>
      <c r="H424" s="17">
        <v>120.82873673624501</v>
      </c>
      <c r="I424" s="18">
        <v>7.6023576050000003E-3</v>
      </c>
      <c r="J424" s="18">
        <v>9.2573339838999999E-2</v>
      </c>
      <c r="K424" s="18">
        <v>1.7655080970000001E-3</v>
      </c>
      <c r="L424" s="18">
        <v>8.6736490331000005E-2</v>
      </c>
      <c r="M424" s="31">
        <f t="shared" si="6"/>
        <v>1</v>
      </c>
      <c r="N424" s="19"/>
    </row>
    <row r="425" spans="1:14">
      <c r="A425" s="14" t="s">
        <v>35</v>
      </c>
      <c r="B425" s="12">
        <v>14</v>
      </c>
      <c r="C425" s="17">
        <v>64022.859375</v>
      </c>
      <c r="D425" s="17">
        <v>1197.3</v>
      </c>
      <c r="E425" s="17">
        <v>1189.2</v>
      </c>
      <c r="F425" s="17">
        <v>1161.38607771489</v>
      </c>
      <c r="G425" s="17">
        <v>1266.1681815495799</v>
      </c>
      <c r="H425" s="17">
        <v>104.782103834681</v>
      </c>
      <c r="I425" s="18">
        <v>4.8430507418E-2</v>
      </c>
      <c r="J425" s="18">
        <v>2.5255922843999998E-2</v>
      </c>
      <c r="K425" s="18">
        <v>5.4126709949999997E-2</v>
      </c>
      <c r="L425" s="18">
        <v>1.9559720313E-2</v>
      </c>
      <c r="M425" s="31">
        <f t="shared" si="6"/>
        <v>1</v>
      </c>
      <c r="N425" s="19"/>
    </row>
    <row r="426" spans="1:14">
      <c r="A426" s="14" t="s">
        <v>35</v>
      </c>
      <c r="B426" s="12">
        <v>15</v>
      </c>
      <c r="C426" s="17">
        <v>66131.703125</v>
      </c>
      <c r="D426" s="17">
        <v>1179.9000000000001</v>
      </c>
      <c r="E426" s="17">
        <v>1171.7</v>
      </c>
      <c r="F426" s="17">
        <v>1121.01681599379</v>
      </c>
      <c r="G426" s="17">
        <v>1167.55317724731</v>
      </c>
      <c r="H426" s="17">
        <v>46.536361253526003</v>
      </c>
      <c r="I426" s="18">
        <v>8.6827164219999992E-3</v>
      </c>
      <c r="J426" s="18">
        <v>4.1408708864999998E-2</v>
      </c>
      <c r="K426" s="18">
        <v>2.9161904020000001E-3</v>
      </c>
      <c r="L426" s="18">
        <v>3.5642182845000002E-2</v>
      </c>
      <c r="M426" s="31">
        <f t="shared" si="6"/>
        <v>1</v>
      </c>
      <c r="N426" s="19"/>
    </row>
    <row r="427" spans="1:14">
      <c r="A427" s="14" t="s">
        <v>35</v>
      </c>
      <c r="B427" s="12">
        <v>16</v>
      </c>
      <c r="C427" s="17">
        <v>67735.21875</v>
      </c>
      <c r="D427" s="17">
        <v>1174.7</v>
      </c>
      <c r="E427" s="17">
        <v>1166.9000000000001</v>
      </c>
      <c r="F427" s="17">
        <v>1053.38930969742</v>
      </c>
      <c r="G427" s="17">
        <v>1058.22530055232</v>
      </c>
      <c r="H427" s="17">
        <v>4.8359908548990003</v>
      </c>
      <c r="I427" s="18">
        <v>8.1909071341000006E-2</v>
      </c>
      <c r="J427" s="18">
        <v>8.5309908791999997E-2</v>
      </c>
      <c r="K427" s="18">
        <v>7.6423839273999997E-2</v>
      </c>
      <c r="L427" s="18">
        <v>7.9824676723999996E-2</v>
      </c>
      <c r="M427" s="31">
        <f t="shared" si="6"/>
        <v>1</v>
      </c>
      <c r="N427" s="19"/>
    </row>
    <row r="428" spans="1:14">
      <c r="A428" s="14" t="s">
        <v>35</v>
      </c>
      <c r="B428" s="12">
        <v>17</v>
      </c>
      <c r="C428" s="17">
        <v>68398.28125</v>
      </c>
      <c r="D428" s="17">
        <v>991.5</v>
      </c>
      <c r="E428" s="17">
        <v>984.9</v>
      </c>
      <c r="F428" s="17">
        <v>832.66858192954396</v>
      </c>
      <c r="G428" s="17">
        <v>832.66858192954396</v>
      </c>
      <c r="H428" s="17">
        <v>0</v>
      </c>
      <c r="I428" s="18">
        <v>0.111695793298</v>
      </c>
      <c r="J428" s="18">
        <v>0.111695793298</v>
      </c>
      <c r="K428" s="18">
        <v>0.107054443087</v>
      </c>
      <c r="L428" s="18">
        <v>0.107054443087</v>
      </c>
      <c r="M428" s="31">
        <f t="shared" si="6"/>
        <v>1</v>
      </c>
      <c r="N428" s="19"/>
    </row>
    <row r="429" spans="1:14">
      <c r="A429" s="14" t="s">
        <v>35</v>
      </c>
      <c r="B429" s="12">
        <v>18</v>
      </c>
      <c r="C429" s="17">
        <v>68013.8359375</v>
      </c>
      <c r="D429" s="17">
        <v>893.2</v>
      </c>
      <c r="E429" s="17">
        <v>887.4</v>
      </c>
      <c r="F429" s="17">
        <v>689.57945282392996</v>
      </c>
      <c r="G429" s="17">
        <v>692.68712027218601</v>
      </c>
      <c r="H429" s="17">
        <v>3.107667448255</v>
      </c>
      <c r="I429" s="18">
        <v>0.14100765100400001</v>
      </c>
      <c r="J429" s="18">
        <v>0.14319307114999999</v>
      </c>
      <c r="K429" s="18">
        <v>0.13692888869700001</v>
      </c>
      <c r="L429" s="18">
        <v>0.139114308843</v>
      </c>
      <c r="M429" s="31">
        <f t="shared" si="6"/>
        <v>1</v>
      </c>
      <c r="N429" s="19"/>
    </row>
    <row r="430" spans="1:14">
      <c r="A430" s="14" t="s">
        <v>35</v>
      </c>
      <c r="B430" s="12">
        <v>19</v>
      </c>
      <c r="C430" s="17">
        <v>65608.2109375</v>
      </c>
      <c r="D430" s="17">
        <v>681.6</v>
      </c>
      <c r="E430" s="17">
        <v>676.6</v>
      </c>
      <c r="F430" s="17">
        <v>411.47545833071098</v>
      </c>
      <c r="G430" s="17">
        <v>413.08191381361797</v>
      </c>
      <c r="H430" s="17">
        <v>1.606455482906</v>
      </c>
      <c r="I430" s="18">
        <v>0.18883128423699999</v>
      </c>
      <c r="J430" s="18">
        <v>0.18996099976700001</v>
      </c>
      <c r="K430" s="18">
        <v>0.18531510983499999</v>
      </c>
      <c r="L430" s="18">
        <v>0.18644482536500001</v>
      </c>
      <c r="M430" s="31">
        <f t="shared" si="6"/>
        <v>1</v>
      </c>
      <c r="N430" s="19"/>
    </row>
    <row r="431" spans="1:14">
      <c r="A431" s="14" t="s">
        <v>35</v>
      </c>
      <c r="B431" s="12">
        <v>20</v>
      </c>
      <c r="C431" s="17">
        <v>61683.78125</v>
      </c>
      <c r="D431" s="17">
        <v>180.6</v>
      </c>
      <c r="E431" s="17">
        <v>179.3</v>
      </c>
      <c r="F431" s="17">
        <v>101.201921989235</v>
      </c>
      <c r="G431" s="17">
        <v>101.201921989235</v>
      </c>
      <c r="H431" s="17">
        <v>0</v>
      </c>
      <c r="I431" s="18">
        <v>5.5835497897E-2</v>
      </c>
      <c r="J431" s="18">
        <v>5.5835497897E-2</v>
      </c>
      <c r="K431" s="18">
        <v>5.4921292553000003E-2</v>
      </c>
      <c r="L431" s="18">
        <v>5.4921292553000003E-2</v>
      </c>
      <c r="M431" s="31">
        <f t="shared" si="6"/>
        <v>1</v>
      </c>
      <c r="N431" s="19"/>
    </row>
    <row r="432" spans="1:14">
      <c r="A432" s="14" t="s">
        <v>35</v>
      </c>
      <c r="B432" s="12">
        <v>21</v>
      </c>
      <c r="C432" s="17">
        <v>59101.24609375</v>
      </c>
      <c r="D432" s="17">
        <v>15.2</v>
      </c>
      <c r="E432" s="17">
        <v>11.5</v>
      </c>
      <c r="F432" s="17">
        <v>3.2488460475549998</v>
      </c>
      <c r="G432" s="17">
        <v>3.2488460475549998</v>
      </c>
      <c r="H432" s="17">
        <v>0</v>
      </c>
      <c r="I432" s="18">
        <v>8.4044683200000005E-3</v>
      </c>
      <c r="J432" s="18">
        <v>8.4044683200000005E-3</v>
      </c>
      <c r="K432" s="18">
        <v>5.8024992630000003E-3</v>
      </c>
      <c r="L432" s="18">
        <v>5.8024992630000003E-3</v>
      </c>
      <c r="M432" s="31">
        <f t="shared" si="6"/>
        <v>0</v>
      </c>
      <c r="N432" s="19"/>
    </row>
    <row r="433" spans="1:14">
      <c r="A433" s="14" t="s">
        <v>35</v>
      </c>
      <c r="B433" s="12">
        <v>22</v>
      </c>
      <c r="C433" s="17">
        <v>56416.08984375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  <c r="I433" s="18">
        <v>0</v>
      </c>
      <c r="J433" s="18">
        <v>0</v>
      </c>
      <c r="K433" s="18">
        <v>0</v>
      </c>
      <c r="L433" s="18">
        <v>0</v>
      </c>
      <c r="M433" s="31">
        <f t="shared" si="6"/>
        <v>0</v>
      </c>
      <c r="N433" s="19"/>
    </row>
    <row r="434" spans="1:14">
      <c r="A434" s="14" t="s">
        <v>35</v>
      </c>
      <c r="B434" s="12">
        <v>23</v>
      </c>
      <c r="C434" s="17">
        <v>53164.10546875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  <c r="I434" s="18">
        <v>0</v>
      </c>
      <c r="J434" s="18">
        <v>0</v>
      </c>
      <c r="K434" s="18">
        <v>0</v>
      </c>
      <c r="L434" s="18">
        <v>0</v>
      </c>
      <c r="M434" s="31">
        <f t="shared" si="6"/>
        <v>0</v>
      </c>
      <c r="N434" s="19"/>
    </row>
    <row r="435" spans="1:14">
      <c r="A435" s="14" t="s">
        <v>35</v>
      </c>
      <c r="B435" s="12">
        <v>24</v>
      </c>
      <c r="C435" s="17">
        <v>49680.5078125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  <c r="I435" s="18">
        <v>0</v>
      </c>
      <c r="J435" s="18">
        <v>0</v>
      </c>
      <c r="K435" s="18">
        <v>0</v>
      </c>
      <c r="L435" s="18">
        <v>0</v>
      </c>
      <c r="M435" s="31">
        <f t="shared" si="6"/>
        <v>0</v>
      </c>
      <c r="N435" s="19"/>
    </row>
    <row r="436" spans="1:14">
      <c r="A436" s="14" t="s">
        <v>36</v>
      </c>
      <c r="B436" s="12">
        <v>1</v>
      </c>
      <c r="C436" s="17">
        <v>46598.765625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  <c r="I436" s="18">
        <v>0</v>
      </c>
      <c r="J436" s="18">
        <v>0</v>
      </c>
      <c r="K436" s="18">
        <v>0</v>
      </c>
      <c r="L436" s="18">
        <v>0</v>
      </c>
      <c r="M436" s="31">
        <f t="shared" si="6"/>
        <v>0</v>
      </c>
      <c r="N436" s="19"/>
    </row>
    <row r="437" spans="1:14">
      <c r="A437" s="14" t="s">
        <v>36</v>
      </c>
      <c r="B437" s="12">
        <v>2</v>
      </c>
      <c r="C437" s="17">
        <v>44099.0078125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  <c r="I437" s="18">
        <v>0</v>
      </c>
      <c r="J437" s="18">
        <v>0</v>
      </c>
      <c r="K437" s="18">
        <v>0</v>
      </c>
      <c r="L437" s="18">
        <v>0</v>
      </c>
      <c r="M437" s="31">
        <f t="shared" si="6"/>
        <v>0</v>
      </c>
      <c r="N437" s="19"/>
    </row>
    <row r="438" spans="1:14">
      <c r="A438" s="14" t="s">
        <v>36</v>
      </c>
      <c r="B438" s="12">
        <v>3</v>
      </c>
      <c r="C438" s="17">
        <v>42208.609375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  <c r="I438" s="18">
        <v>0</v>
      </c>
      <c r="J438" s="18">
        <v>0</v>
      </c>
      <c r="K438" s="18">
        <v>0</v>
      </c>
      <c r="L438" s="18">
        <v>0</v>
      </c>
      <c r="M438" s="31">
        <f t="shared" si="6"/>
        <v>0</v>
      </c>
      <c r="N438" s="19"/>
    </row>
    <row r="439" spans="1:14">
      <c r="A439" s="14" t="s">
        <v>36</v>
      </c>
      <c r="B439" s="12">
        <v>4</v>
      </c>
      <c r="C439" s="17">
        <v>40873.61328125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18">
        <v>0</v>
      </c>
      <c r="J439" s="18">
        <v>0</v>
      </c>
      <c r="K439" s="18">
        <v>0</v>
      </c>
      <c r="L439" s="18">
        <v>0</v>
      </c>
      <c r="M439" s="31">
        <f t="shared" si="6"/>
        <v>0</v>
      </c>
      <c r="N439" s="19"/>
    </row>
    <row r="440" spans="1:14">
      <c r="A440" s="14" t="s">
        <v>36</v>
      </c>
      <c r="B440" s="12">
        <v>5</v>
      </c>
      <c r="C440" s="17">
        <v>40095.23828125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  <c r="I440" s="18">
        <v>0</v>
      </c>
      <c r="J440" s="18">
        <v>0</v>
      </c>
      <c r="K440" s="18">
        <v>0</v>
      </c>
      <c r="L440" s="18">
        <v>0</v>
      </c>
      <c r="M440" s="31">
        <f t="shared" si="6"/>
        <v>0</v>
      </c>
      <c r="N440" s="19"/>
    </row>
    <row r="441" spans="1:14">
      <c r="A441" s="14" t="s">
        <v>36</v>
      </c>
      <c r="B441" s="12">
        <v>6</v>
      </c>
      <c r="C441" s="17">
        <v>39715.72265625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  <c r="I441" s="18">
        <v>0</v>
      </c>
      <c r="J441" s="18">
        <v>0</v>
      </c>
      <c r="K441" s="18">
        <v>0</v>
      </c>
      <c r="L441" s="18">
        <v>0</v>
      </c>
      <c r="M441" s="31">
        <f t="shared" si="6"/>
        <v>0</v>
      </c>
      <c r="N441" s="19"/>
    </row>
    <row r="442" spans="1:14">
      <c r="A442" s="14" t="s">
        <v>36</v>
      </c>
      <c r="B442" s="12">
        <v>7</v>
      </c>
      <c r="C442" s="17">
        <v>39970.8203125</v>
      </c>
      <c r="D442" s="17">
        <v>0</v>
      </c>
      <c r="E442" s="17">
        <v>0</v>
      </c>
      <c r="F442" s="17">
        <v>0</v>
      </c>
      <c r="G442" s="17">
        <v>0</v>
      </c>
      <c r="H442" s="17">
        <v>0</v>
      </c>
      <c r="I442" s="18">
        <v>0</v>
      </c>
      <c r="J442" s="18">
        <v>0</v>
      </c>
      <c r="K442" s="18">
        <v>0</v>
      </c>
      <c r="L442" s="18">
        <v>0</v>
      </c>
      <c r="M442" s="31">
        <f t="shared" si="6"/>
        <v>0</v>
      </c>
      <c r="N442" s="19"/>
    </row>
    <row r="443" spans="1:14">
      <c r="A443" s="14" t="s">
        <v>36</v>
      </c>
      <c r="B443" s="12">
        <v>8</v>
      </c>
      <c r="C443" s="17">
        <v>40075.15234375</v>
      </c>
      <c r="D443" s="17">
        <v>51.2</v>
      </c>
      <c r="E443" s="17">
        <v>41.9</v>
      </c>
      <c r="F443" s="17">
        <v>22.36389855861</v>
      </c>
      <c r="G443" s="17">
        <v>22.36389855861</v>
      </c>
      <c r="H443" s="17">
        <v>0</v>
      </c>
      <c r="I443" s="18">
        <v>2.0278552349000001E-2</v>
      </c>
      <c r="J443" s="18">
        <v>2.0278552349000001E-2</v>
      </c>
      <c r="K443" s="18">
        <v>1.3738467961000001E-2</v>
      </c>
      <c r="L443" s="18">
        <v>1.3738467961000001E-2</v>
      </c>
      <c r="M443" s="31">
        <f t="shared" si="6"/>
        <v>1</v>
      </c>
      <c r="N443" s="19"/>
    </row>
    <row r="444" spans="1:14">
      <c r="A444" s="14" t="s">
        <v>36</v>
      </c>
      <c r="B444" s="12">
        <v>9</v>
      </c>
      <c r="C444" s="17">
        <v>42482.61328125</v>
      </c>
      <c r="D444" s="17">
        <v>442.6</v>
      </c>
      <c r="E444" s="17">
        <v>440.5</v>
      </c>
      <c r="F444" s="17">
        <v>177.788376711659</v>
      </c>
      <c r="G444" s="17">
        <v>177.788376711659</v>
      </c>
      <c r="H444" s="17">
        <v>0</v>
      </c>
      <c r="I444" s="18">
        <v>0.186224770244</v>
      </c>
      <c r="J444" s="18">
        <v>0.186224770244</v>
      </c>
      <c r="K444" s="18">
        <v>0.18474797699600001</v>
      </c>
      <c r="L444" s="18">
        <v>0.18474797699600001</v>
      </c>
      <c r="M444" s="31">
        <f t="shared" si="6"/>
        <v>1</v>
      </c>
      <c r="N444" s="19"/>
    </row>
    <row r="445" spans="1:14">
      <c r="A445" s="14" t="s">
        <v>36</v>
      </c>
      <c r="B445" s="12">
        <v>10</v>
      </c>
      <c r="C445" s="17">
        <v>46256.0390625</v>
      </c>
      <c r="D445" s="17">
        <v>895.1</v>
      </c>
      <c r="E445" s="17">
        <v>889.5</v>
      </c>
      <c r="F445" s="17">
        <v>332.00745583987901</v>
      </c>
      <c r="G445" s="17">
        <v>332.00745583987901</v>
      </c>
      <c r="H445" s="17">
        <v>0</v>
      </c>
      <c r="I445" s="18">
        <v>0.39598631797400002</v>
      </c>
      <c r="J445" s="18">
        <v>0.39598631797400002</v>
      </c>
      <c r="K445" s="18">
        <v>0.39204820264399998</v>
      </c>
      <c r="L445" s="18">
        <v>0.39204820264399998</v>
      </c>
      <c r="M445" s="31">
        <f t="shared" si="6"/>
        <v>1</v>
      </c>
      <c r="N445" s="19"/>
    </row>
    <row r="446" spans="1:14">
      <c r="A446" s="14" t="s">
        <v>36</v>
      </c>
      <c r="B446" s="12">
        <v>11</v>
      </c>
      <c r="C446" s="17">
        <v>50092.40625</v>
      </c>
      <c r="D446" s="17">
        <v>1097.0999999999999</v>
      </c>
      <c r="E446" s="17">
        <v>1090.3</v>
      </c>
      <c r="F446" s="17">
        <v>696.52541675481496</v>
      </c>
      <c r="G446" s="17">
        <v>696.52541675481496</v>
      </c>
      <c r="H446" s="17">
        <v>0</v>
      </c>
      <c r="I446" s="18">
        <v>0.281698019159</v>
      </c>
      <c r="J446" s="18">
        <v>0.281698019159</v>
      </c>
      <c r="K446" s="18">
        <v>0.27691602197199999</v>
      </c>
      <c r="L446" s="18">
        <v>0.27691602197199999</v>
      </c>
      <c r="M446" s="31">
        <f t="shared" si="6"/>
        <v>1</v>
      </c>
      <c r="N446" s="19"/>
    </row>
    <row r="447" spans="1:14">
      <c r="A447" s="14" t="s">
        <v>36</v>
      </c>
      <c r="B447" s="12">
        <v>12</v>
      </c>
      <c r="C447" s="17">
        <v>53933.2109375</v>
      </c>
      <c r="D447" s="17">
        <v>1183.4000000000001</v>
      </c>
      <c r="E447" s="17">
        <v>1176.5999999999999</v>
      </c>
      <c r="F447" s="17">
        <v>764.04970556510796</v>
      </c>
      <c r="G447" s="17">
        <v>766.31134691649004</v>
      </c>
      <c r="H447" s="17">
        <v>2.2616413513809999</v>
      </c>
      <c r="I447" s="18">
        <v>0.29331128908800003</v>
      </c>
      <c r="J447" s="18">
        <v>0.29490175417300002</v>
      </c>
      <c r="K447" s="18">
        <v>0.28852929190100002</v>
      </c>
      <c r="L447" s="18">
        <v>0.29011975698600001</v>
      </c>
      <c r="M447" s="31">
        <f t="shared" si="6"/>
        <v>1</v>
      </c>
      <c r="N447" s="19"/>
    </row>
    <row r="448" spans="1:14">
      <c r="A448" s="14" t="s">
        <v>36</v>
      </c>
      <c r="B448" s="12">
        <v>13</v>
      </c>
      <c r="C448" s="17">
        <v>57521.15625</v>
      </c>
      <c r="D448" s="17">
        <v>1217.8</v>
      </c>
      <c r="E448" s="17">
        <v>1210.5999999999999</v>
      </c>
      <c r="F448" s="17">
        <v>955.00427086247305</v>
      </c>
      <c r="G448" s="17">
        <v>1017.02444301976</v>
      </c>
      <c r="H448" s="17">
        <v>62.020172157287</v>
      </c>
      <c r="I448" s="18">
        <v>0.14119237480999999</v>
      </c>
      <c r="J448" s="18">
        <v>0.18480712316199999</v>
      </c>
      <c r="K448" s="18">
        <v>0.13612908367099999</v>
      </c>
      <c r="L448" s="18">
        <v>0.17974383202300001</v>
      </c>
      <c r="M448" s="31">
        <f t="shared" si="6"/>
        <v>1</v>
      </c>
      <c r="N448" s="19"/>
    </row>
    <row r="449" spans="1:14">
      <c r="A449" s="14" t="s">
        <v>36</v>
      </c>
      <c r="B449" s="12">
        <v>14</v>
      </c>
      <c r="C449" s="17">
        <v>60493.88671875</v>
      </c>
      <c r="D449" s="17">
        <v>1188.8</v>
      </c>
      <c r="E449" s="17">
        <v>1181.2</v>
      </c>
      <c r="F449" s="17">
        <v>1074.588283782</v>
      </c>
      <c r="G449" s="17">
        <v>1178.7519060781301</v>
      </c>
      <c r="H449" s="17">
        <v>104.163622296122</v>
      </c>
      <c r="I449" s="18">
        <v>7.066170127E-3</v>
      </c>
      <c r="J449" s="18">
        <v>8.0317662600000006E-2</v>
      </c>
      <c r="K449" s="18">
        <v>1.7215850359999999E-3</v>
      </c>
      <c r="L449" s="18">
        <v>7.4973077508999994E-2</v>
      </c>
      <c r="M449" s="31">
        <f t="shared" si="6"/>
        <v>1</v>
      </c>
      <c r="N449" s="19"/>
    </row>
    <row r="450" spans="1:14">
      <c r="A450" s="14" t="s">
        <v>36</v>
      </c>
      <c r="B450" s="12">
        <v>15</v>
      </c>
      <c r="C450" s="17">
        <v>62950.18359375</v>
      </c>
      <c r="D450" s="17">
        <v>1188.8</v>
      </c>
      <c r="E450" s="17">
        <v>1181.3</v>
      </c>
      <c r="F450" s="17">
        <v>1131.8229342659299</v>
      </c>
      <c r="G450" s="17">
        <v>1257.5487282837801</v>
      </c>
      <c r="H450" s="17">
        <v>125.725794017845</v>
      </c>
      <c r="I450" s="18">
        <v>4.8346503715000003E-2</v>
      </c>
      <c r="J450" s="18">
        <v>4.0068260008999997E-2</v>
      </c>
      <c r="K450" s="18">
        <v>5.3620765319000001E-2</v>
      </c>
      <c r="L450" s="18">
        <v>3.4793998405999997E-2</v>
      </c>
      <c r="M450" s="31">
        <f t="shared" si="6"/>
        <v>1</v>
      </c>
      <c r="N450" s="19"/>
    </row>
    <row r="451" spans="1:14">
      <c r="A451" s="14" t="s">
        <v>36</v>
      </c>
      <c r="B451" s="12">
        <v>16</v>
      </c>
      <c r="C451" s="17">
        <v>64575.125</v>
      </c>
      <c r="D451" s="17">
        <v>1164.5</v>
      </c>
      <c r="E451" s="17">
        <v>1157.2</v>
      </c>
      <c r="F451" s="17">
        <v>1130.4057172672001</v>
      </c>
      <c r="G451" s="17">
        <v>1255.42959193918</v>
      </c>
      <c r="H451" s="17">
        <v>125.023874671988</v>
      </c>
      <c r="I451" s="18">
        <v>6.3944860716000002E-2</v>
      </c>
      <c r="J451" s="18">
        <v>2.3976288841000001E-2</v>
      </c>
      <c r="K451" s="18">
        <v>6.9078475343999995E-2</v>
      </c>
      <c r="L451" s="18">
        <v>1.8842674213999999E-2</v>
      </c>
      <c r="M451" s="31">
        <f t="shared" si="6"/>
        <v>1</v>
      </c>
      <c r="N451" s="19"/>
    </row>
    <row r="452" spans="1:14">
      <c r="A452" s="14" t="s">
        <v>36</v>
      </c>
      <c r="B452" s="12">
        <v>17</v>
      </c>
      <c r="C452" s="17">
        <v>65246.0546875</v>
      </c>
      <c r="D452" s="17">
        <v>937.1</v>
      </c>
      <c r="E452" s="17">
        <v>931.4</v>
      </c>
      <c r="F452" s="17">
        <v>1125.39308023479</v>
      </c>
      <c r="G452" s="17">
        <v>1210.7500946185301</v>
      </c>
      <c r="H452" s="17">
        <v>85.357014383739994</v>
      </c>
      <c r="I452" s="18">
        <v>0.192440291574</v>
      </c>
      <c r="J452" s="18">
        <v>0.132414261768</v>
      </c>
      <c r="K452" s="18">
        <v>0.196448730392</v>
      </c>
      <c r="L452" s="18">
        <v>0.13642270058700001</v>
      </c>
      <c r="M452" s="31">
        <f t="shared" si="6"/>
        <v>1</v>
      </c>
      <c r="N452" s="19"/>
    </row>
    <row r="453" spans="1:14">
      <c r="A453" s="14" t="s">
        <v>36</v>
      </c>
      <c r="B453" s="12">
        <v>18</v>
      </c>
      <c r="C453" s="17">
        <v>65327.6640625</v>
      </c>
      <c r="D453" s="17">
        <v>786</v>
      </c>
      <c r="E453" s="17">
        <v>781.4</v>
      </c>
      <c r="F453" s="17">
        <v>1063.6998124775</v>
      </c>
      <c r="G453" s="17">
        <v>1135.07384961863</v>
      </c>
      <c r="H453" s="17">
        <v>71.374037141136995</v>
      </c>
      <c r="I453" s="18">
        <v>0.24548090690400001</v>
      </c>
      <c r="J453" s="18">
        <v>0.19528819442799999</v>
      </c>
      <c r="K453" s="18">
        <v>0.24871578735399999</v>
      </c>
      <c r="L453" s="18">
        <v>0.198523074878</v>
      </c>
      <c r="M453" s="31">
        <f t="shared" ref="M453:M516" si="7">IF(F453&gt;5,1,0)</f>
        <v>1</v>
      </c>
      <c r="N453" s="19"/>
    </row>
    <row r="454" spans="1:14">
      <c r="A454" s="14" t="s">
        <v>36</v>
      </c>
      <c r="B454" s="12">
        <v>19</v>
      </c>
      <c r="C454" s="17">
        <v>64305.8515625</v>
      </c>
      <c r="D454" s="17">
        <v>564.4</v>
      </c>
      <c r="E454" s="17">
        <v>561</v>
      </c>
      <c r="F454" s="17">
        <v>866.938746392594</v>
      </c>
      <c r="G454" s="17">
        <v>878.91755522688197</v>
      </c>
      <c r="H454" s="17">
        <v>11.978808834286999</v>
      </c>
      <c r="I454" s="18">
        <v>0.22117971534899999</v>
      </c>
      <c r="J454" s="18">
        <v>0.21275579915000001</v>
      </c>
      <c r="K454" s="18">
        <v>0.22357071394200001</v>
      </c>
      <c r="L454" s="18">
        <v>0.215146797744</v>
      </c>
      <c r="M454" s="31">
        <f t="shared" si="7"/>
        <v>1</v>
      </c>
      <c r="N454" s="19"/>
    </row>
    <row r="455" spans="1:14">
      <c r="A455" s="14" t="s">
        <v>36</v>
      </c>
      <c r="B455" s="12">
        <v>20</v>
      </c>
      <c r="C455" s="17">
        <v>62443.2265625</v>
      </c>
      <c r="D455" s="17">
        <v>176.2</v>
      </c>
      <c r="E455" s="17">
        <v>175.3</v>
      </c>
      <c r="F455" s="17">
        <v>293.14382147931201</v>
      </c>
      <c r="G455" s="17">
        <v>294.91887325058201</v>
      </c>
      <c r="H455" s="17">
        <v>1.7750517712689999</v>
      </c>
      <c r="I455" s="18">
        <v>8.3487252637000006E-2</v>
      </c>
      <c r="J455" s="18">
        <v>8.2238974317000002E-2</v>
      </c>
      <c r="K455" s="18">
        <v>8.4120164028999994E-2</v>
      </c>
      <c r="L455" s="18">
        <v>8.2871885709000004E-2</v>
      </c>
      <c r="M455" s="31">
        <f t="shared" si="7"/>
        <v>1</v>
      </c>
      <c r="N455" s="19"/>
    </row>
    <row r="456" spans="1:14">
      <c r="A456" s="14" t="s">
        <v>36</v>
      </c>
      <c r="B456" s="12">
        <v>21</v>
      </c>
      <c r="C456" s="17">
        <v>60820.91015625</v>
      </c>
      <c r="D456" s="17">
        <v>12.5</v>
      </c>
      <c r="E456" s="17">
        <v>10.1</v>
      </c>
      <c r="F456" s="17">
        <v>9.4092686049880001</v>
      </c>
      <c r="G456" s="17">
        <v>9.4092686049880001</v>
      </c>
      <c r="H456" s="17">
        <v>0</v>
      </c>
      <c r="I456" s="18">
        <v>2.173510123E-3</v>
      </c>
      <c r="J456" s="18">
        <v>2.173510123E-3</v>
      </c>
      <c r="K456" s="18">
        <v>4.85746409E-4</v>
      </c>
      <c r="L456" s="18">
        <v>4.85746409E-4</v>
      </c>
      <c r="M456" s="31">
        <f t="shared" si="7"/>
        <v>1</v>
      </c>
      <c r="N456" s="19"/>
    </row>
    <row r="457" spans="1:14">
      <c r="A457" s="14" t="s">
        <v>36</v>
      </c>
      <c r="B457" s="12">
        <v>22</v>
      </c>
      <c r="C457" s="17">
        <v>58494.46875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8">
        <v>0</v>
      </c>
      <c r="J457" s="18">
        <v>0</v>
      </c>
      <c r="K457" s="18">
        <v>0</v>
      </c>
      <c r="L457" s="18">
        <v>0</v>
      </c>
      <c r="M457" s="31">
        <f t="shared" si="7"/>
        <v>0</v>
      </c>
      <c r="N457" s="19"/>
    </row>
    <row r="458" spans="1:14">
      <c r="A458" s="14" t="s">
        <v>36</v>
      </c>
      <c r="B458" s="12">
        <v>23</v>
      </c>
      <c r="C458" s="17">
        <v>54480.09375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  <c r="I458" s="18">
        <v>0</v>
      </c>
      <c r="J458" s="18">
        <v>0</v>
      </c>
      <c r="K458" s="18">
        <v>0</v>
      </c>
      <c r="L458" s="18">
        <v>0</v>
      </c>
      <c r="M458" s="31">
        <f t="shared" si="7"/>
        <v>0</v>
      </c>
      <c r="N458" s="19"/>
    </row>
    <row r="459" spans="1:14">
      <c r="A459" s="14" t="s">
        <v>36</v>
      </c>
      <c r="B459" s="12">
        <v>24</v>
      </c>
      <c r="C459" s="17">
        <v>50245.05078125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  <c r="I459" s="18">
        <v>0</v>
      </c>
      <c r="J459" s="18">
        <v>0</v>
      </c>
      <c r="K459" s="18">
        <v>0</v>
      </c>
      <c r="L459" s="18">
        <v>0</v>
      </c>
      <c r="M459" s="31">
        <f t="shared" si="7"/>
        <v>0</v>
      </c>
      <c r="N459" s="19"/>
    </row>
    <row r="460" spans="1:14">
      <c r="A460" s="14" t="s">
        <v>37</v>
      </c>
      <c r="B460" s="12">
        <v>1</v>
      </c>
      <c r="C460" s="17">
        <v>46852.7421875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  <c r="I460" s="18">
        <v>0</v>
      </c>
      <c r="J460" s="18">
        <v>0</v>
      </c>
      <c r="K460" s="18">
        <v>0</v>
      </c>
      <c r="L460" s="18">
        <v>0</v>
      </c>
      <c r="M460" s="31">
        <f t="shared" si="7"/>
        <v>0</v>
      </c>
      <c r="N460" s="19"/>
    </row>
    <row r="461" spans="1:14">
      <c r="A461" s="14" t="s">
        <v>37</v>
      </c>
      <c r="B461" s="12">
        <v>2</v>
      </c>
      <c r="C461" s="17">
        <v>44409.97265625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  <c r="I461" s="18">
        <v>0</v>
      </c>
      <c r="J461" s="18">
        <v>0</v>
      </c>
      <c r="K461" s="18">
        <v>0</v>
      </c>
      <c r="L461" s="18">
        <v>0</v>
      </c>
      <c r="M461" s="31">
        <f t="shared" si="7"/>
        <v>0</v>
      </c>
      <c r="N461" s="19"/>
    </row>
    <row r="462" spans="1:14">
      <c r="A462" s="14" t="s">
        <v>37</v>
      </c>
      <c r="B462" s="12">
        <v>3</v>
      </c>
      <c r="C462" s="17">
        <v>42734.2421875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  <c r="I462" s="18">
        <v>0</v>
      </c>
      <c r="J462" s="18">
        <v>0</v>
      </c>
      <c r="K462" s="18">
        <v>0</v>
      </c>
      <c r="L462" s="18">
        <v>0</v>
      </c>
      <c r="M462" s="31">
        <f t="shared" si="7"/>
        <v>0</v>
      </c>
      <c r="N462" s="19"/>
    </row>
    <row r="463" spans="1:14">
      <c r="A463" s="14" t="s">
        <v>37</v>
      </c>
      <c r="B463" s="12">
        <v>4</v>
      </c>
      <c r="C463" s="17">
        <v>41852.42578125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  <c r="I463" s="18">
        <v>0</v>
      </c>
      <c r="J463" s="18">
        <v>0</v>
      </c>
      <c r="K463" s="18">
        <v>0</v>
      </c>
      <c r="L463" s="18">
        <v>0</v>
      </c>
      <c r="M463" s="31">
        <f t="shared" si="7"/>
        <v>0</v>
      </c>
      <c r="N463" s="19"/>
    </row>
    <row r="464" spans="1:14">
      <c r="A464" s="14" t="s">
        <v>37</v>
      </c>
      <c r="B464" s="12">
        <v>5</v>
      </c>
      <c r="C464" s="17">
        <v>41864.68359375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  <c r="I464" s="18">
        <v>0</v>
      </c>
      <c r="J464" s="18">
        <v>0</v>
      </c>
      <c r="K464" s="18">
        <v>0</v>
      </c>
      <c r="L464" s="18">
        <v>0</v>
      </c>
      <c r="M464" s="31">
        <f t="shared" si="7"/>
        <v>0</v>
      </c>
      <c r="N464" s="19"/>
    </row>
    <row r="465" spans="1:14">
      <c r="A465" s="14" t="s">
        <v>37</v>
      </c>
      <c r="B465" s="12">
        <v>6</v>
      </c>
      <c r="C465" s="17">
        <v>43318.375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  <c r="I465" s="18">
        <v>0</v>
      </c>
      <c r="J465" s="18">
        <v>0</v>
      </c>
      <c r="K465" s="18">
        <v>0</v>
      </c>
      <c r="L465" s="18">
        <v>0</v>
      </c>
      <c r="M465" s="31">
        <f t="shared" si="7"/>
        <v>0</v>
      </c>
      <c r="N465" s="19"/>
    </row>
    <row r="466" spans="1:14">
      <c r="A466" s="14" t="s">
        <v>37</v>
      </c>
      <c r="B466" s="12">
        <v>7</v>
      </c>
      <c r="C466" s="17">
        <v>45708.08203125</v>
      </c>
      <c r="D466" s="17">
        <v>0</v>
      </c>
      <c r="E466" s="17">
        <v>0</v>
      </c>
      <c r="F466" s="17">
        <v>0</v>
      </c>
      <c r="G466" s="17">
        <v>0</v>
      </c>
      <c r="H466" s="17">
        <v>0</v>
      </c>
      <c r="I466" s="18">
        <v>0</v>
      </c>
      <c r="J466" s="18">
        <v>0</v>
      </c>
      <c r="K466" s="18">
        <v>0</v>
      </c>
      <c r="L466" s="18">
        <v>0</v>
      </c>
      <c r="M466" s="31">
        <f t="shared" si="7"/>
        <v>0</v>
      </c>
      <c r="N466" s="19"/>
    </row>
    <row r="467" spans="1:14">
      <c r="A467" s="14" t="s">
        <v>37</v>
      </c>
      <c r="B467" s="12">
        <v>8</v>
      </c>
      <c r="C467" s="17">
        <v>46248.2578125</v>
      </c>
      <c r="D467" s="17">
        <v>46.9</v>
      </c>
      <c r="E467" s="17">
        <v>41.4</v>
      </c>
      <c r="F467" s="17">
        <v>42.807291008678</v>
      </c>
      <c r="G467" s="17">
        <v>42.807291008678</v>
      </c>
      <c r="H467" s="17">
        <v>0</v>
      </c>
      <c r="I467" s="18">
        <v>2.8781357180000001E-3</v>
      </c>
      <c r="J467" s="18">
        <v>2.8781357180000001E-3</v>
      </c>
      <c r="K467" s="18">
        <v>9.8965612399999994E-4</v>
      </c>
      <c r="L467" s="18">
        <v>9.8965612399999994E-4</v>
      </c>
      <c r="M467" s="31">
        <f t="shared" si="7"/>
        <v>1</v>
      </c>
      <c r="N467" s="19"/>
    </row>
    <row r="468" spans="1:14">
      <c r="A468" s="14" t="s">
        <v>37</v>
      </c>
      <c r="B468" s="12">
        <v>9</v>
      </c>
      <c r="C468" s="17">
        <v>47831.75</v>
      </c>
      <c r="D468" s="17">
        <v>407.3</v>
      </c>
      <c r="E468" s="17">
        <v>404.6</v>
      </c>
      <c r="F468" s="17">
        <v>407.50201222773597</v>
      </c>
      <c r="G468" s="17">
        <v>407.50201222773597</v>
      </c>
      <c r="H468" s="17">
        <v>0</v>
      </c>
      <c r="I468" s="18">
        <v>1.42062044E-4</v>
      </c>
      <c r="J468" s="18">
        <v>1.42062044E-4</v>
      </c>
      <c r="K468" s="18">
        <v>2.0407962220000001E-3</v>
      </c>
      <c r="L468" s="18">
        <v>2.0407962220000001E-3</v>
      </c>
      <c r="M468" s="31">
        <f t="shared" si="7"/>
        <v>1</v>
      </c>
      <c r="N468" s="19"/>
    </row>
    <row r="469" spans="1:14">
      <c r="A469" s="14" t="s">
        <v>37</v>
      </c>
      <c r="B469" s="12">
        <v>10</v>
      </c>
      <c r="C469" s="17">
        <v>50703.2734375</v>
      </c>
      <c r="D469" s="17">
        <v>888.5</v>
      </c>
      <c r="E469" s="17">
        <v>881.7</v>
      </c>
      <c r="F469" s="17">
        <v>853.92134520663103</v>
      </c>
      <c r="G469" s="17">
        <v>853.92134520663103</v>
      </c>
      <c r="H469" s="17">
        <v>0</v>
      </c>
      <c r="I469" s="18">
        <v>2.4316916168999999E-2</v>
      </c>
      <c r="J469" s="18">
        <v>2.4316916168999999E-2</v>
      </c>
      <c r="K469" s="18">
        <v>1.9534918982E-2</v>
      </c>
      <c r="L469" s="18">
        <v>1.9534918982E-2</v>
      </c>
      <c r="M469" s="31">
        <f t="shared" si="7"/>
        <v>1</v>
      </c>
      <c r="N469" s="19"/>
    </row>
    <row r="470" spans="1:14">
      <c r="A470" s="14" t="s">
        <v>37</v>
      </c>
      <c r="B470" s="12">
        <v>11</v>
      </c>
      <c r="C470" s="17">
        <v>53923.9375</v>
      </c>
      <c r="D470" s="17">
        <v>1180.4000000000001</v>
      </c>
      <c r="E470" s="17">
        <v>1172.4000000000001</v>
      </c>
      <c r="F470" s="17">
        <v>1082.21563370999</v>
      </c>
      <c r="G470" s="17">
        <v>1136.8050160898099</v>
      </c>
      <c r="H470" s="17">
        <v>54.589382379816001</v>
      </c>
      <c r="I470" s="18">
        <v>3.0657513298E-2</v>
      </c>
      <c r="J470" s="18">
        <v>6.9046671089999997E-2</v>
      </c>
      <c r="K470" s="18">
        <v>2.5031634253999999E-2</v>
      </c>
      <c r="L470" s="18">
        <v>6.3420792045999999E-2</v>
      </c>
      <c r="M470" s="31">
        <f t="shared" si="7"/>
        <v>1</v>
      </c>
      <c r="N470" s="19"/>
    </row>
    <row r="471" spans="1:14">
      <c r="A471" s="14" t="s">
        <v>37</v>
      </c>
      <c r="B471" s="12">
        <v>12</v>
      </c>
      <c r="C471" s="17">
        <v>57232.76953125</v>
      </c>
      <c r="D471" s="17">
        <v>1236.8</v>
      </c>
      <c r="E471" s="17">
        <v>1229</v>
      </c>
      <c r="F471" s="17">
        <v>1097.0264192986001</v>
      </c>
      <c r="G471" s="17">
        <v>1156.3158724949101</v>
      </c>
      <c r="H471" s="17">
        <v>59.289453196308003</v>
      </c>
      <c r="I471" s="18">
        <v>5.6599245784000003E-2</v>
      </c>
      <c r="J471" s="18">
        <v>9.8293657313999999E-2</v>
      </c>
      <c r="K471" s="18">
        <v>5.1114013716000002E-2</v>
      </c>
      <c r="L471" s="18">
        <v>9.2808425247000004E-2</v>
      </c>
      <c r="M471" s="31">
        <f t="shared" si="7"/>
        <v>1</v>
      </c>
      <c r="N471" s="19"/>
    </row>
    <row r="472" spans="1:14">
      <c r="A472" s="14" t="s">
        <v>37</v>
      </c>
      <c r="B472" s="12">
        <v>13</v>
      </c>
      <c r="C472" s="17">
        <v>60460.32421875</v>
      </c>
      <c r="D472" s="17">
        <v>1254.9000000000001</v>
      </c>
      <c r="E472" s="17">
        <v>1246.9000000000001</v>
      </c>
      <c r="F472" s="17">
        <v>1175.5275424517499</v>
      </c>
      <c r="G472" s="17">
        <v>1234.2108865125999</v>
      </c>
      <c r="H472" s="17">
        <v>58.683344060844</v>
      </c>
      <c r="I472" s="18">
        <v>1.4549306248999999E-2</v>
      </c>
      <c r="J472" s="18">
        <v>5.5817480693999999E-2</v>
      </c>
      <c r="K472" s="18">
        <v>8.9234272059999994E-3</v>
      </c>
      <c r="L472" s="18">
        <v>5.0191601650999999E-2</v>
      </c>
      <c r="M472" s="31">
        <f t="shared" si="7"/>
        <v>1</v>
      </c>
      <c r="N472" s="19"/>
    </row>
    <row r="473" spans="1:14">
      <c r="A473" s="14" t="s">
        <v>37</v>
      </c>
      <c r="B473" s="12">
        <v>14</v>
      </c>
      <c r="C473" s="17">
        <v>63720.7734375</v>
      </c>
      <c r="D473" s="17">
        <v>1210.5999999999999</v>
      </c>
      <c r="E473" s="17">
        <v>1203</v>
      </c>
      <c r="F473" s="17">
        <v>1129.0373500974999</v>
      </c>
      <c r="G473" s="17">
        <v>1191.7497278902299</v>
      </c>
      <c r="H473" s="17">
        <v>62.712377792729001</v>
      </c>
      <c r="I473" s="18">
        <v>1.3256168852999999E-2</v>
      </c>
      <c r="J473" s="18">
        <v>5.7357700353000002E-2</v>
      </c>
      <c r="K473" s="18">
        <v>7.9115837619999994E-3</v>
      </c>
      <c r="L473" s="18">
        <v>5.2013115260999998E-2</v>
      </c>
      <c r="M473" s="31">
        <f t="shared" si="7"/>
        <v>1</v>
      </c>
      <c r="N473" s="19"/>
    </row>
    <row r="474" spans="1:14">
      <c r="A474" s="14" t="s">
        <v>37</v>
      </c>
      <c r="B474" s="12">
        <v>15</v>
      </c>
      <c r="C474" s="17">
        <v>66124.0390625</v>
      </c>
      <c r="D474" s="17">
        <v>1199.5999999999999</v>
      </c>
      <c r="E474" s="17">
        <v>1191.7</v>
      </c>
      <c r="F474" s="17">
        <v>1063.16530264828</v>
      </c>
      <c r="G474" s="17">
        <v>1120.56394427141</v>
      </c>
      <c r="H474" s="17">
        <v>57.398641623125002</v>
      </c>
      <c r="I474" s="18">
        <v>5.5580911200999998E-2</v>
      </c>
      <c r="J474" s="18">
        <v>9.5945638080999998E-2</v>
      </c>
      <c r="K474" s="18">
        <v>5.0025355644999998E-2</v>
      </c>
      <c r="L474" s="18">
        <v>9.0390082524999998E-2</v>
      </c>
      <c r="M474" s="31">
        <f t="shared" si="7"/>
        <v>1</v>
      </c>
      <c r="N474" s="19"/>
    </row>
    <row r="475" spans="1:14">
      <c r="A475" s="14" t="s">
        <v>37</v>
      </c>
      <c r="B475" s="12">
        <v>16</v>
      </c>
      <c r="C475" s="17">
        <v>67538.6953125</v>
      </c>
      <c r="D475" s="17">
        <v>1142.4000000000001</v>
      </c>
      <c r="E475" s="17">
        <v>1135.2</v>
      </c>
      <c r="F475" s="17">
        <v>990.34682026783605</v>
      </c>
      <c r="G475" s="17">
        <v>1104.61894821856</v>
      </c>
      <c r="H475" s="17">
        <v>114.272127950721</v>
      </c>
      <c r="I475" s="18">
        <v>2.6568953432000001E-2</v>
      </c>
      <c r="J475" s="18">
        <v>0.10692909967100001</v>
      </c>
      <c r="K475" s="18">
        <v>2.1505662293000001E-2</v>
      </c>
      <c r="L475" s="18">
        <v>0.101865808531</v>
      </c>
      <c r="M475" s="31">
        <f t="shared" si="7"/>
        <v>1</v>
      </c>
      <c r="N475" s="19"/>
    </row>
    <row r="476" spans="1:14">
      <c r="A476" s="14" t="s">
        <v>37</v>
      </c>
      <c r="B476" s="12">
        <v>17</v>
      </c>
      <c r="C476" s="17">
        <v>67827.1484375</v>
      </c>
      <c r="D476" s="17">
        <v>933</v>
      </c>
      <c r="E476" s="17">
        <v>927.3</v>
      </c>
      <c r="F476" s="17">
        <v>988.48149287197396</v>
      </c>
      <c r="G476" s="17">
        <v>1103.49882316139</v>
      </c>
      <c r="H476" s="17">
        <v>115.017330289417</v>
      </c>
      <c r="I476" s="18">
        <v>0.119900719522</v>
      </c>
      <c r="J476" s="18">
        <v>3.9016521007000003E-2</v>
      </c>
      <c r="K476" s="18">
        <v>0.123909158341</v>
      </c>
      <c r="L476" s="18">
        <v>4.3024959825E-2</v>
      </c>
      <c r="M476" s="31">
        <f t="shared" si="7"/>
        <v>1</v>
      </c>
      <c r="N476" s="19"/>
    </row>
    <row r="477" spans="1:14">
      <c r="A477" s="14" t="s">
        <v>37</v>
      </c>
      <c r="B477" s="12">
        <v>18</v>
      </c>
      <c r="C477" s="17">
        <v>66851.2734375</v>
      </c>
      <c r="D477" s="17">
        <v>868.8</v>
      </c>
      <c r="E477" s="17">
        <v>863.3</v>
      </c>
      <c r="F477" s="17">
        <v>647.21114896522602</v>
      </c>
      <c r="G477" s="17">
        <v>713.95140353441195</v>
      </c>
      <c r="H477" s="17">
        <v>66.740254569184998</v>
      </c>
      <c r="I477" s="18">
        <v>0.10889493422300001</v>
      </c>
      <c r="J477" s="18">
        <v>0.15582900916600001</v>
      </c>
      <c r="K477" s="18">
        <v>0.10502714237999999</v>
      </c>
      <c r="L477" s="18">
        <v>0.151961217324</v>
      </c>
      <c r="M477" s="31">
        <f t="shared" si="7"/>
        <v>1</v>
      </c>
      <c r="N477" s="19"/>
    </row>
    <row r="478" spans="1:14">
      <c r="A478" s="14" t="s">
        <v>37</v>
      </c>
      <c r="B478" s="12">
        <v>19</v>
      </c>
      <c r="C478" s="17">
        <v>65241.62109375</v>
      </c>
      <c r="D478" s="17">
        <v>674.6</v>
      </c>
      <c r="E478" s="17">
        <v>670</v>
      </c>
      <c r="F478" s="17">
        <v>458.200445307758</v>
      </c>
      <c r="G478" s="17">
        <v>524.06692374878503</v>
      </c>
      <c r="H478" s="17">
        <v>65.866478441026004</v>
      </c>
      <c r="I478" s="18">
        <v>0.105860109881</v>
      </c>
      <c r="J478" s="18">
        <v>0.15217971497300001</v>
      </c>
      <c r="K478" s="18">
        <v>0.102625229431</v>
      </c>
      <c r="L478" s="18">
        <v>0.148944834523</v>
      </c>
      <c r="M478" s="31">
        <f t="shared" si="7"/>
        <v>1</v>
      </c>
      <c r="N478" s="19"/>
    </row>
    <row r="479" spans="1:14">
      <c r="A479" s="14" t="s">
        <v>37</v>
      </c>
      <c r="B479" s="12">
        <v>20</v>
      </c>
      <c r="C479" s="17">
        <v>62947.33203125</v>
      </c>
      <c r="D479" s="17">
        <v>178</v>
      </c>
      <c r="E479" s="17">
        <v>173.6</v>
      </c>
      <c r="F479" s="17">
        <v>152.43947921540999</v>
      </c>
      <c r="G479" s="17">
        <v>152.43947921540999</v>
      </c>
      <c r="H479" s="17">
        <v>0</v>
      </c>
      <c r="I479" s="18">
        <v>1.7975049778000001E-2</v>
      </c>
      <c r="J479" s="18">
        <v>1.7975049778000001E-2</v>
      </c>
      <c r="K479" s="18">
        <v>1.4880816304E-2</v>
      </c>
      <c r="L479" s="18">
        <v>1.4880816304E-2</v>
      </c>
      <c r="M479" s="31">
        <f t="shared" si="7"/>
        <v>1</v>
      </c>
      <c r="N479" s="19"/>
    </row>
    <row r="480" spans="1:14">
      <c r="A480" s="14" t="s">
        <v>37</v>
      </c>
      <c r="B480" s="12">
        <v>21</v>
      </c>
      <c r="C480" s="17">
        <v>61173.28515625</v>
      </c>
      <c r="D480" s="17">
        <v>13.2</v>
      </c>
      <c r="E480" s="17">
        <v>10.5</v>
      </c>
      <c r="F480" s="17">
        <v>16.330019467069999</v>
      </c>
      <c r="G480" s="17">
        <v>16.332346755905</v>
      </c>
      <c r="H480" s="17">
        <v>2.327288835E-3</v>
      </c>
      <c r="I480" s="18">
        <v>2.2027754959999999E-3</v>
      </c>
      <c r="J480" s="18">
        <v>2.2011388650000001E-3</v>
      </c>
      <c r="K480" s="18">
        <v>4.1015096730000001E-3</v>
      </c>
      <c r="L480" s="18">
        <v>4.0998730420000002E-3</v>
      </c>
      <c r="M480" s="31">
        <f t="shared" si="7"/>
        <v>1</v>
      </c>
      <c r="N480" s="19"/>
    </row>
    <row r="481" spans="1:14">
      <c r="A481" s="14" t="s">
        <v>37</v>
      </c>
      <c r="B481" s="12">
        <v>22</v>
      </c>
      <c r="C481" s="17">
        <v>58297.140625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  <c r="I481" s="18">
        <v>0</v>
      </c>
      <c r="J481" s="18">
        <v>0</v>
      </c>
      <c r="K481" s="18">
        <v>0</v>
      </c>
      <c r="L481" s="18">
        <v>0</v>
      </c>
      <c r="M481" s="31">
        <f t="shared" si="7"/>
        <v>0</v>
      </c>
      <c r="N481" s="19"/>
    </row>
    <row r="482" spans="1:14">
      <c r="A482" s="14" t="s">
        <v>37</v>
      </c>
      <c r="B482" s="12">
        <v>23</v>
      </c>
      <c r="C482" s="17">
        <v>53779.8984375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  <c r="I482" s="18">
        <v>0</v>
      </c>
      <c r="J482" s="18">
        <v>0</v>
      </c>
      <c r="K482" s="18">
        <v>0</v>
      </c>
      <c r="L482" s="18">
        <v>0</v>
      </c>
      <c r="M482" s="31">
        <f t="shared" si="7"/>
        <v>0</v>
      </c>
      <c r="N482" s="19"/>
    </row>
    <row r="483" spans="1:14">
      <c r="A483" s="14" t="s">
        <v>37</v>
      </c>
      <c r="B483" s="12">
        <v>24</v>
      </c>
      <c r="C483" s="17">
        <v>49419.9140625</v>
      </c>
      <c r="D483" s="17">
        <v>0</v>
      </c>
      <c r="E483" s="17">
        <v>0</v>
      </c>
      <c r="F483" s="17">
        <v>0</v>
      </c>
      <c r="G483" s="17">
        <v>0</v>
      </c>
      <c r="H483" s="17">
        <v>0</v>
      </c>
      <c r="I483" s="18">
        <v>0</v>
      </c>
      <c r="J483" s="18">
        <v>0</v>
      </c>
      <c r="K483" s="18">
        <v>0</v>
      </c>
      <c r="L483" s="18">
        <v>0</v>
      </c>
      <c r="M483" s="31">
        <f t="shared" si="7"/>
        <v>0</v>
      </c>
      <c r="N483" s="19"/>
    </row>
    <row r="484" spans="1:14">
      <c r="A484" s="14" t="s">
        <v>38</v>
      </c>
      <c r="B484" s="12">
        <v>1</v>
      </c>
      <c r="C484" s="17">
        <v>45865.15625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8">
        <v>0</v>
      </c>
      <c r="J484" s="18">
        <v>0</v>
      </c>
      <c r="K484" s="18">
        <v>0</v>
      </c>
      <c r="L484" s="18">
        <v>0</v>
      </c>
      <c r="M484" s="31">
        <f t="shared" si="7"/>
        <v>0</v>
      </c>
      <c r="N484" s="19"/>
    </row>
    <row r="485" spans="1:14">
      <c r="A485" s="14" t="s">
        <v>38</v>
      </c>
      <c r="B485" s="12">
        <v>2</v>
      </c>
      <c r="C485" s="17">
        <v>43360.265625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  <c r="I485" s="18">
        <v>0</v>
      </c>
      <c r="J485" s="18">
        <v>0</v>
      </c>
      <c r="K485" s="18">
        <v>0</v>
      </c>
      <c r="L485" s="18">
        <v>0</v>
      </c>
      <c r="M485" s="31">
        <f t="shared" si="7"/>
        <v>0</v>
      </c>
      <c r="N485" s="19"/>
    </row>
    <row r="486" spans="1:14">
      <c r="A486" s="14" t="s">
        <v>38</v>
      </c>
      <c r="B486" s="12">
        <v>3</v>
      </c>
      <c r="C486" s="17">
        <v>41643.0390625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  <c r="I486" s="18">
        <v>0</v>
      </c>
      <c r="J486" s="18">
        <v>0</v>
      </c>
      <c r="K486" s="18">
        <v>0</v>
      </c>
      <c r="L486" s="18">
        <v>0</v>
      </c>
      <c r="M486" s="31">
        <f t="shared" si="7"/>
        <v>0</v>
      </c>
      <c r="N486" s="19"/>
    </row>
    <row r="487" spans="1:14">
      <c r="A487" s="14" t="s">
        <v>38</v>
      </c>
      <c r="B487" s="12">
        <v>4</v>
      </c>
      <c r="C487" s="17">
        <v>40634.47265625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  <c r="I487" s="18">
        <v>0</v>
      </c>
      <c r="J487" s="18">
        <v>0</v>
      </c>
      <c r="K487" s="18">
        <v>0</v>
      </c>
      <c r="L487" s="18">
        <v>0</v>
      </c>
      <c r="M487" s="31">
        <f t="shared" si="7"/>
        <v>0</v>
      </c>
      <c r="N487" s="19"/>
    </row>
    <row r="488" spans="1:14">
      <c r="A488" s="14" t="s">
        <v>38</v>
      </c>
      <c r="B488" s="12">
        <v>5</v>
      </c>
      <c r="C488" s="17">
        <v>40419.11328125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  <c r="I488" s="18">
        <v>0</v>
      </c>
      <c r="J488" s="18">
        <v>0</v>
      </c>
      <c r="K488" s="18">
        <v>0</v>
      </c>
      <c r="L488" s="18">
        <v>0</v>
      </c>
      <c r="M488" s="31">
        <f t="shared" si="7"/>
        <v>0</v>
      </c>
      <c r="N488" s="19"/>
    </row>
    <row r="489" spans="1:14">
      <c r="A489" s="14" t="s">
        <v>38</v>
      </c>
      <c r="B489" s="12">
        <v>6</v>
      </c>
      <c r="C489" s="17">
        <v>41756.52734375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  <c r="I489" s="18">
        <v>0</v>
      </c>
      <c r="J489" s="18">
        <v>0</v>
      </c>
      <c r="K489" s="18">
        <v>0</v>
      </c>
      <c r="L489" s="18">
        <v>0</v>
      </c>
      <c r="M489" s="31">
        <f t="shared" si="7"/>
        <v>0</v>
      </c>
      <c r="N489" s="19"/>
    </row>
    <row r="490" spans="1:14">
      <c r="A490" s="14" t="s">
        <v>38</v>
      </c>
      <c r="B490" s="12">
        <v>7</v>
      </c>
      <c r="C490" s="17">
        <v>44150.69921875</v>
      </c>
      <c r="D490" s="17">
        <v>0</v>
      </c>
      <c r="E490" s="17">
        <v>0</v>
      </c>
      <c r="F490" s="17">
        <v>0</v>
      </c>
      <c r="G490" s="17">
        <v>0</v>
      </c>
      <c r="H490" s="17">
        <v>0</v>
      </c>
      <c r="I490" s="18">
        <v>0</v>
      </c>
      <c r="J490" s="18">
        <v>0</v>
      </c>
      <c r="K490" s="18">
        <v>0</v>
      </c>
      <c r="L490" s="18">
        <v>0</v>
      </c>
      <c r="M490" s="31">
        <f t="shared" si="7"/>
        <v>0</v>
      </c>
      <c r="N490" s="19"/>
    </row>
    <row r="491" spans="1:14">
      <c r="A491" s="14" t="s">
        <v>38</v>
      </c>
      <c r="B491" s="12">
        <v>8</v>
      </c>
      <c r="C491" s="17">
        <v>44534.3046875</v>
      </c>
      <c r="D491" s="17">
        <v>59.7</v>
      </c>
      <c r="E491" s="17">
        <v>51.7</v>
      </c>
      <c r="F491" s="17">
        <v>50.182282330970999</v>
      </c>
      <c r="G491" s="17">
        <v>50.182282330970999</v>
      </c>
      <c r="H491" s="17">
        <v>0</v>
      </c>
      <c r="I491" s="18">
        <v>6.6931910469999996E-3</v>
      </c>
      <c r="J491" s="18">
        <v>6.6931910469999996E-3</v>
      </c>
      <c r="K491" s="18">
        <v>1.0673120029999999E-3</v>
      </c>
      <c r="L491" s="18">
        <v>1.0673120029999999E-3</v>
      </c>
      <c r="M491" s="31">
        <f t="shared" si="7"/>
        <v>1</v>
      </c>
      <c r="N491" s="19"/>
    </row>
    <row r="492" spans="1:14">
      <c r="A492" s="14" t="s">
        <v>38</v>
      </c>
      <c r="B492" s="12">
        <v>9</v>
      </c>
      <c r="C492" s="17">
        <v>46049.515625</v>
      </c>
      <c r="D492" s="17">
        <v>522.79999999999995</v>
      </c>
      <c r="E492" s="17">
        <v>519.79999999999995</v>
      </c>
      <c r="F492" s="17">
        <v>502.89325249744797</v>
      </c>
      <c r="G492" s="17">
        <v>502.89325249744797</v>
      </c>
      <c r="H492" s="17">
        <v>0</v>
      </c>
      <c r="I492" s="18">
        <v>1.39991192E-2</v>
      </c>
      <c r="J492" s="18">
        <v>1.39991192E-2</v>
      </c>
      <c r="K492" s="18">
        <v>1.1889414558E-2</v>
      </c>
      <c r="L492" s="18">
        <v>1.1889414558E-2</v>
      </c>
      <c r="M492" s="31">
        <f t="shared" si="7"/>
        <v>1</v>
      </c>
      <c r="N492" s="19"/>
    </row>
    <row r="493" spans="1:14">
      <c r="A493" s="14" t="s">
        <v>38</v>
      </c>
      <c r="B493" s="12">
        <v>10</v>
      </c>
      <c r="C493" s="17">
        <v>49199.3671875</v>
      </c>
      <c r="D493" s="17">
        <v>1090.8</v>
      </c>
      <c r="E493" s="17">
        <v>1083.3</v>
      </c>
      <c r="F493" s="17">
        <v>1085.71437812103</v>
      </c>
      <c r="G493" s="17">
        <v>1105.9794851956101</v>
      </c>
      <c r="H493" s="17">
        <v>20.265107074578001</v>
      </c>
      <c r="I493" s="18">
        <v>1.0674743456E-2</v>
      </c>
      <c r="J493" s="18">
        <v>3.5763866939999998E-3</v>
      </c>
      <c r="K493" s="18">
        <v>1.594900506E-2</v>
      </c>
      <c r="L493" s="18">
        <v>1.6978749090000001E-3</v>
      </c>
      <c r="M493" s="31">
        <f t="shared" si="7"/>
        <v>1</v>
      </c>
      <c r="N493" s="19"/>
    </row>
    <row r="494" spans="1:14">
      <c r="A494" s="14" t="s">
        <v>38</v>
      </c>
      <c r="B494" s="12">
        <v>11</v>
      </c>
      <c r="C494" s="17">
        <v>53073.09375</v>
      </c>
      <c r="D494" s="17">
        <v>1232.8</v>
      </c>
      <c r="E494" s="17">
        <v>1224.5999999999999</v>
      </c>
      <c r="F494" s="17">
        <v>1189.5276857716501</v>
      </c>
      <c r="G494" s="17">
        <v>1261.6433474893099</v>
      </c>
      <c r="H494" s="17">
        <v>72.115661717652998</v>
      </c>
      <c r="I494" s="18">
        <v>2.0283648022999999E-2</v>
      </c>
      <c r="J494" s="18">
        <v>3.0430600722999999E-2</v>
      </c>
      <c r="K494" s="18">
        <v>2.6050174043000002E-2</v>
      </c>
      <c r="L494" s="18">
        <v>2.4664074703E-2</v>
      </c>
      <c r="M494" s="31">
        <f t="shared" si="7"/>
        <v>1</v>
      </c>
      <c r="N494" s="19"/>
    </row>
    <row r="495" spans="1:14">
      <c r="A495" s="14" t="s">
        <v>38</v>
      </c>
      <c r="B495" s="12">
        <v>12</v>
      </c>
      <c r="C495" s="17">
        <v>56859.5859375</v>
      </c>
      <c r="D495" s="17">
        <v>1264.7</v>
      </c>
      <c r="E495" s="17">
        <v>1256.7</v>
      </c>
      <c r="F495" s="17">
        <v>1190.16607347118</v>
      </c>
      <c r="G495" s="17">
        <v>1283.31064658377</v>
      </c>
      <c r="H495" s="17">
        <v>93.144573112592994</v>
      </c>
      <c r="I495" s="18">
        <v>1.3087655825000001E-2</v>
      </c>
      <c r="J495" s="18">
        <v>5.2414856911E-2</v>
      </c>
      <c r="K495" s="18">
        <v>1.8713534869000001E-2</v>
      </c>
      <c r="L495" s="18">
        <v>4.6788977868000001E-2</v>
      </c>
      <c r="M495" s="31">
        <f t="shared" si="7"/>
        <v>1</v>
      </c>
      <c r="N495" s="19"/>
    </row>
    <row r="496" spans="1:14">
      <c r="A496" s="14" t="s">
        <v>38</v>
      </c>
      <c r="B496" s="12">
        <v>13</v>
      </c>
      <c r="C496" s="17">
        <v>60517.3984375</v>
      </c>
      <c r="D496" s="17">
        <v>1291.8</v>
      </c>
      <c r="E496" s="17">
        <v>1283.4000000000001</v>
      </c>
      <c r="F496" s="17">
        <v>1183.16556693448</v>
      </c>
      <c r="G496" s="17">
        <v>1303.5644556633599</v>
      </c>
      <c r="H496" s="17">
        <v>120.398888728884</v>
      </c>
      <c r="I496" s="18">
        <v>8.2731755709999997E-3</v>
      </c>
      <c r="J496" s="18">
        <v>7.6395522549000006E-2</v>
      </c>
      <c r="K496" s="18">
        <v>1.4180348567E-2</v>
      </c>
      <c r="L496" s="18">
        <v>7.0488349552999999E-2</v>
      </c>
      <c r="M496" s="31">
        <f t="shared" si="7"/>
        <v>1</v>
      </c>
      <c r="N496" s="19"/>
    </row>
    <row r="497" spans="1:14">
      <c r="A497" s="14" t="s">
        <v>38</v>
      </c>
      <c r="B497" s="12">
        <v>14</v>
      </c>
      <c r="C497" s="17">
        <v>63965.9453125</v>
      </c>
      <c r="D497" s="17">
        <v>1154.7</v>
      </c>
      <c r="E497" s="17">
        <v>1146.8</v>
      </c>
      <c r="F497" s="17">
        <v>1135.3917571050599</v>
      </c>
      <c r="G497" s="17">
        <v>1272.78305863937</v>
      </c>
      <c r="H497" s="17">
        <v>137.39130153430901</v>
      </c>
      <c r="I497" s="18">
        <v>8.3040125625000002E-2</v>
      </c>
      <c r="J497" s="18">
        <v>1.3578229883E-2</v>
      </c>
      <c r="K497" s="18">
        <v>8.8595681179999997E-2</v>
      </c>
      <c r="L497" s="18">
        <v>8.0226743279999992E-3</v>
      </c>
      <c r="M497" s="31">
        <f t="shared" si="7"/>
        <v>1</v>
      </c>
      <c r="N497" s="19"/>
    </row>
    <row r="498" spans="1:14">
      <c r="A498" s="14" t="s">
        <v>38</v>
      </c>
      <c r="B498" s="12">
        <v>15</v>
      </c>
      <c r="C498" s="17">
        <v>66704.25</v>
      </c>
      <c r="D498" s="17">
        <v>1171.9000000000001</v>
      </c>
      <c r="E498" s="17">
        <v>1163.9000000000001</v>
      </c>
      <c r="F498" s="17">
        <v>1086.2579473308699</v>
      </c>
      <c r="G498" s="17">
        <v>1224.2142955720401</v>
      </c>
      <c r="H498" s="17">
        <v>137.95634824117101</v>
      </c>
      <c r="I498" s="18">
        <v>3.6789237391999997E-2</v>
      </c>
      <c r="J498" s="18">
        <v>6.022647867E-2</v>
      </c>
      <c r="K498" s="18">
        <v>4.2415116436000003E-2</v>
      </c>
      <c r="L498" s="18">
        <v>5.4600599626000001E-2</v>
      </c>
      <c r="M498" s="31">
        <f t="shared" si="7"/>
        <v>1</v>
      </c>
      <c r="N498" s="19"/>
    </row>
    <row r="499" spans="1:14">
      <c r="A499" s="14" t="s">
        <v>38</v>
      </c>
      <c r="B499" s="12">
        <v>16</v>
      </c>
      <c r="C499" s="17">
        <v>68395.484375</v>
      </c>
      <c r="D499" s="17">
        <v>1163.4000000000001</v>
      </c>
      <c r="E499" s="17">
        <v>1155.5999999999999</v>
      </c>
      <c r="F499" s="17">
        <v>1067.11717988544</v>
      </c>
      <c r="G499" s="17">
        <v>1200.68871569316</v>
      </c>
      <c r="H499" s="17">
        <v>133.57153580771501</v>
      </c>
      <c r="I499" s="18">
        <v>2.6222725522000001E-2</v>
      </c>
      <c r="J499" s="18">
        <v>6.7709437491999994E-2</v>
      </c>
      <c r="K499" s="18">
        <v>3.1707957590000002E-2</v>
      </c>
      <c r="L499" s="18">
        <v>6.2224205424999998E-2</v>
      </c>
      <c r="M499" s="31">
        <f t="shared" si="7"/>
        <v>1</v>
      </c>
      <c r="N499" s="19"/>
    </row>
    <row r="500" spans="1:14">
      <c r="A500" s="14" t="s">
        <v>38</v>
      </c>
      <c r="B500" s="12">
        <v>17</v>
      </c>
      <c r="C500" s="17">
        <v>69212.640625</v>
      </c>
      <c r="D500" s="17">
        <v>1088.4000000000001</v>
      </c>
      <c r="E500" s="17">
        <v>1080.7</v>
      </c>
      <c r="F500" s="17">
        <v>1060.7038934181801</v>
      </c>
      <c r="G500" s="17">
        <v>1174.79002400544</v>
      </c>
      <c r="H500" s="17">
        <v>114.08613058725901</v>
      </c>
      <c r="I500" s="18">
        <v>6.0752478202999997E-2</v>
      </c>
      <c r="J500" s="18">
        <v>1.9476868200000001E-2</v>
      </c>
      <c r="K500" s="18">
        <v>6.6167386783000007E-2</v>
      </c>
      <c r="L500" s="18">
        <v>1.4061959621E-2</v>
      </c>
      <c r="M500" s="31">
        <f t="shared" si="7"/>
        <v>1</v>
      </c>
      <c r="N500" s="19"/>
    </row>
    <row r="501" spans="1:14">
      <c r="A501" s="14" t="s">
        <v>38</v>
      </c>
      <c r="B501" s="12">
        <v>18</v>
      </c>
      <c r="C501" s="17">
        <v>68835.203125</v>
      </c>
      <c r="D501" s="17">
        <v>1061.5</v>
      </c>
      <c r="E501" s="17">
        <v>1054.4000000000001</v>
      </c>
      <c r="F501" s="17">
        <v>1054.66365717398</v>
      </c>
      <c r="G501" s="17">
        <v>1145.14474685921</v>
      </c>
      <c r="H501" s="17">
        <v>90.481089685228</v>
      </c>
      <c r="I501" s="18">
        <v>5.8821903557000003E-2</v>
      </c>
      <c r="J501" s="18">
        <v>4.8075547289999996E-3</v>
      </c>
      <c r="K501" s="18">
        <v>6.3814871208999993E-2</v>
      </c>
      <c r="L501" s="18">
        <v>1.8541292100000001E-4</v>
      </c>
      <c r="M501" s="31">
        <f t="shared" si="7"/>
        <v>1</v>
      </c>
      <c r="N501" s="19"/>
    </row>
    <row r="502" spans="1:14">
      <c r="A502" s="14" t="s">
        <v>38</v>
      </c>
      <c r="B502" s="12">
        <v>19</v>
      </c>
      <c r="C502" s="17">
        <v>67242.015625</v>
      </c>
      <c r="D502" s="17">
        <v>784.6</v>
      </c>
      <c r="E502" s="17">
        <v>778.6</v>
      </c>
      <c r="F502" s="17">
        <v>854.19195224364603</v>
      </c>
      <c r="G502" s="17">
        <v>895.97807670156203</v>
      </c>
      <c r="H502" s="17">
        <v>41.786124457915001</v>
      </c>
      <c r="I502" s="18">
        <v>7.8324948453000004E-2</v>
      </c>
      <c r="J502" s="18">
        <v>4.8939488215999999E-2</v>
      </c>
      <c r="K502" s="18">
        <v>8.2544357735999996E-2</v>
      </c>
      <c r="L502" s="18">
        <v>5.3158897498999998E-2</v>
      </c>
      <c r="M502" s="31">
        <f t="shared" si="7"/>
        <v>1</v>
      </c>
      <c r="N502" s="19"/>
    </row>
    <row r="503" spans="1:14">
      <c r="A503" s="14" t="s">
        <v>38</v>
      </c>
      <c r="B503" s="12">
        <v>20</v>
      </c>
      <c r="C503" s="17">
        <v>64436.7265625</v>
      </c>
      <c r="D503" s="17">
        <v>235.5</v>
      </c>
      <c r="E503" s="17">
        <v>233.5</v>
      </c>
      <c r="F503" s="17">
        <v>290.33978043811402</v>
      </c>
      <c r="G503" s="17">
        <v>308.85712532071801</v>
      </c>
      <c r="H503" s="17">
        <v>18.517344882604</v>
      </c>
      <c r="I503" s="18">
        <v>5.1587289255000002E-2</v>
      </c>
      <c r="J503" s="18">
        <v>3.8565246439999999E-2</v>
      </c>
      <c r="K503" s="18">
        <v>5.2993759015000003E-2</v>
      </c>
      <c r="L503" s="18">
        <v>3.9971716200999999E-2</v>
      </c>
      <c r="M503" s="31">
        <f t="shared" si="7"/>
        <v>1</v>
      </c>
      <c r="N503" s="19"/>
    </row>
    <row r="504" spans="1:14">
      <c r="A504" s="14" t="s">
        <v>38</v>
      </c>
      <c r="B504" s="12">
        <v>21</v>
      </c>
      <c r="C504" s="17">
        <v>62169.33203125</v>
      </c>
      <c r="D504" s="17">
        <v>15</v>
      </c>
      <c r="E504" s="17">
        <v>12.4</v>
      </c>
      <c r="F504" s="17">
        <v>5.5864927423430002</v>
      </c>
      <c r="G504" s="17">
        <v>5.6184553753099999</v>
      </c>
      <c r="H504" s="17">
        <v>3.1962632966999999E-2</v>
      </c>
      <c r="I504" s="18">
        <v>6.5974294120000002E-3</v>
      </c>
      <c r="J504" s="18">
        <v>6.6199066500000001E-3</v>
      </c>
      <c r="K504" s="18">
        <v>4.769018723E-3</v>
      </c>
      <c r="L504" s="18">
        <v>4.7914959609999998E-3</v>
      </c>
      <c r="M504" s="31">
        <f t="shared" si="7"/>
        <v>1</v>
      </c>
      <c r="N504" s="19"/>
    </row>
    <row r="505" spans="1:14">
      <c r="A505" s="14" t="s">
        <v>38</v>
      </c>
      <c r="B505" s="12">
        <v>22</v>
      </c>
      <c r="C505" s="17">
        <v>58978.76953125</v>
      </c>
      <c r="D505" s="17">
        <v>0</v>
      </c>
      <c r="E505" s="17">
        <v>0</v>
      </c>
      <c r="F505" s="17">
        <v>0</v>
      </c>
      <c r="G505" s="17">
        <v>0</v>
      </c>
      <c r="H505" s="17">
        <v>0</v>
      </c>
      <c r="I505" s="18">
        <v>0</v>
      </c>
      <c r="J505" s="18">
        <v>0</v>
      </c>
      <c r="K505" s="18">
        <v>0</v>
      </c>
      <c r="L505" s="18">
        <v>0</v>
      </c>
      <c r="M505" s="31">
        <f t="shared" si="7"/>
        <v>0</v>
      </c>
      <c r="N505" s="19"/>
    </row>
    <row r="506" spans="1:14">
      <c r="A506" s="14" t="s">
        <v>38</v>
      </c>
      <c r="B506" s="12">
        <v>23</v>
      </c>
      <c r="C506" s="17">
        <v>54397.4296875</v>
      </c>
      <c r="D506" s="17">
        <v>0</v>
      </c>
      <c r="E506" s="17">
        <v>0</v>
      </c>
      <c r="F506" s="17">
        <v>0</v>
      </c>
      <c r="G506" s="17">
        <v>0</v>
      </c>
      <c r="H506" s="17">
        <v>0</v>
      </c>
      <c r="I506" s="18">
        <v>0</v>
      </c>
      <c r="J506" s="18">
        <v>0</v>
      </c>
      <c r="K506" s="18">
        <v>0</v>
      </c>
      <c r="L506" s="18">
        <v>0</v>
      </c>
      <c r="M506" s="31">
        <f t="shared" si="7"/>
        <v>0</v>
      </c>
      <c r="N506" s="19"/>
    </row>
    <row r="507" spans="1:14">
      <c r="A507" s="14" t="s">
        <v>38</v>
      </c>
      <c r="B507" s="12">
        <v>24</v>
      </c>
      <c r="C507" s="17">
        <v>50208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  <c r="I507" s="18">
        <v>0</v>
      </c>
      <c r="J507" s="18">
        <v>0</v>
      </c>
      <c r="K507" s="18">
        <v>0</v>
      </c>
      <c r="L507" s="18">
        <v>0</v>
      </c>
      <c r="M507" s="31">
        <f t="shared" si="7"/>
        <v>0</v>
      </c>
      <c r="N507" s="19"/>
    </row>
    <row r="508" spans="1:14">
      <c r="A508" s="14" t="s">
        <v>39</v>
      </c>
      <c r="B508" s="12">
        <v>1</v>
      </c>
      <c r="C508" s="17">
        <v>46218.34375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  <c r="I508" s="18">
        <v>0</v>
      </c>
      <c r="J508" s="18">
        <v>0</v>
      </c>
      <c r="K508" s="18">
        <v>0</v>
      </c>
      <c r="L508" s="18">
        <v>0</v>
      </c>
      <c r="M508" s="31">
        <f t="shared" si="7"/>
        <v>0</v>
      </c>
      <c r="N508" s="19"/>
    </row>
    <row r="509" spans="1:14">
      <c r="A509" s="14" t="s">
        <v>39</v>
      </c>
      <c r="B509" s="12">
        <v>2</v>
      </c>
      <c r="C509" s="17">
        <v>43624.48046875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18">
        <v>0</v>
      </c>
      <c r="J509" s="18">
        <v>0</v>
      </c>
      <c r="K509" s="18">
        <v>0</v>
      </c>
      <c r="L509" s="18">
        <v>0</v>
      </c>
      <c r="M509" s="31">
        <f t="shared" si="7"/>
        <v>0</v>
      </c>
      <c r="N509" s="19"/>
    </row>
    <row r="510" spans="1:14">
      <c r="A510" s="14" t="s">
        <v>39</v>
      </c>
      <c r="B510" s="12">
        <v>3</v>
      </c>
      <c r="C510" s="17">
        <v>41783.36328125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  <c r="I510" s="18">
        <v>0</v>
      </c>
      <c r="J510" s="18">
        <v>0</v>
      </c>
      <c r="K510" s="18">
        <v>0</v>
      </c>
      <c r="L510" s="18">
        <v>0</v>
      </c>
      <c r="M510" s="31">
        <f t="shared" si="7"/>
        <v>0</v>
      </c>
      <c r="N510" s="19"/>
    </row>
    <row r="511" spans="1:14">
      <c r="A511" s="14" t="s">
        <v>39</v>
      </c>
      <c r="B511" s="12">
        <v>4</v>
      </c>
      <c r="C511" s="17">
        <v>40563.94921875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8">
        <v>0</v>
      </c>
      <c r="J511" s="18">
        <v>0</v>
      </c>
      <c r="K511" s="18">
        <v>0</v>
      </c>
      <c r="L511" s="18">
        <v>0</v>
      </c>
      <c r="M511" s="31">
        <f t="shared" si="7"/>
        <v>0</v>
      </c>
      <c r="N511" s="19"/>
    </row>
    <row r="512" spans="1:14">
      <c r="A512" s="14" t="s">
        <v>39</v>
      </c>
      <c r="B512" s="12">
        <v>5</v>
      </c>
      <c r="C512" s="17">
        <v>40251.74609375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  <c r="I512" s="18">
        <v>0</v>
      </c>
      <c r="J512" s="18">
        <v>0</v>
      </c>
      <c r="K512" s="18">
        <v>0</v>
      </c>
      <c r="L512" s="18">
        <v>0</v>
      </c>
      <c r="M512" s="31">
        <f t="shared" si="7"/>
        <v>0</v>
      </c>
      <c r="N512" s="19"/>
    </row>
    <row r="513" spans="1:14">
      <c r="A513" s="14" t="s">
        <v>39</v>
      </c>
      <c r="B513" s="12">
        <v>6</v>
      </c>
      <c r="C513" s="17">
        <v>41565.25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  <c r="I513" s="18">
        <v>0</v>
      </c>
      <c r="J513" s="18">
        <v>0</v>
      </c>
      <c r="K513" s="18">
        <v>0</v>
      </c>
      <c r="L513" s="18">
        <v>0</v>
      </c>
      <c r="M513" s="31">
        <f t="shared" si="7"/>
        <v>0</v>
      </c>
      <c r="N513" s="19"/>
    </row>
    <row r="514" spans="1:14">
      <c r="A514" s="14" t="s">
        <v>39</v>
      </c>
      <c r="B514" s="12">
        <v>7</v>
      </c>
      <c r="C514" s="17">
        <v>43901.55859375</v>
      </c>
      <c r="D514" s="17">
        <v>0</v>
      </c>
      <c r="E514" s="17">
        <v>0</v>
      </c>
      <c r="F514" s="17">
        <v>0</v>
      </c>
      <c r="G514" s="17">
        <v>0</v>
      </c>
      <c r="H514" s="17">
        <v>0</v>
      </c>
      <c r="I514" s="18">
        <v>0</v>
      </c>
      <c r="J514" s="18">
        <v>0</v>
      </c>
      <c r="K514" s="18">
        <v>0</v>
      </c>
      <c r="L514" s="18">
        <v>0</v>
      </c>
      <c r="M514" s="31">
        <f t="shared" si="7"/>
        <v>0</v>
      </c>
      <c r="N514" s="19"/>
    </row>
    <row r="515" spans="1:14">
      <c r="A515" s="14" t="s">
        <v>39</v>
      </c>
      <c r="B515" s="12">
        <v>8</v>
      </c>
      <c r="C515" s="17">
        <v>44423.421875</v>
      </c>
      <c r="D515" s="17">
        <v>61.9</v>
      </c>
      <c r="E515" s="17">
        <v>56.6</v>
      </c>
      <c r="F515" s="17">
        <v>49.335294444364003</v>
      </c>
      <c r="G515" s="17">
        <v>49.335294444364003</v>
      </c>
      <c r="H515" s="17">
        <v>0</v>
      </c>
      <c r="I515" s="18">
        <v>8.8359392090000006E-3</v>
      </c>
      <c r="J515" s="18">
        <v>8.8359392090000006E-3</v>
      </c>
      <c r="K515" s="18">
        <v>5.1087943420000002E-3</v>
      </c>
      <c r="L515" s="18">
        <v>5.1087943420000002E-3</v>
      </c>
      <c r="M515" s="31">
        <f t="shared" si="7"/>
        <v>1</v>
      </c>
      <c r="N515" s="19"/>
    </row>
    <row r="516" spans="1:14">
      <c r="A516" s="14" t="s">
        <v>39</v>
      </c>
      <c r="B516" s="12">
        <v>9</v>
      </c>
      <c r="C516" s="17">
        <v>45949.8671875</v>
      </c>
      <c r="D516" s="17">
        <v>553.9</v>
      </c>
      <c r="E516" s="17">
        <v>551</v>
      </c>
      <c r="F516" s="17">
        <v>526.62331127504501</v>
      </c>
      <c r="G516" s="17">
        <v>590.444700845282</v>
      </c>
      <c r="H516" s="17">
        <v>63.821389570236001</v>
      </c>
      <c r="I516" s="18">
        <v>2.5699508329999999E-2</v>
      </c>
      <c r="J516" s="18">
        <v>1.9181918934000002E-2</v>
      </c>
      <c r="K516" s="18">
        <v>2.7738889483E-2</v>
      </c>
      <c r="L516" s="18">
        <v>1.7142537781E-2</v>
      </c>
      <c r="M516" s="31">
        <f t="shared" si="7"/>
        <v>1</v>
      </c>
      <c r="N516" s="19"/>
    </row>
    <row r="517" spans="1:14">
      <c r="A517" s="14" t="s">
        <v>39</v>
      </c>
      <c r="B517" s="12">
        <v>10</v>
      </c>
      <c r="C517" s="17">
        <v>49005.0078125</v>
      </c>
      <c r="D517" s="17">
        <v>1154.7</v>
      </c>
      <c r="E517" s="17">
        <v>1147.5999999999999</v>
      </c>
      <c r="F517" s="17">
        <v>1094.05495985216</v>
      </c>
      <c r="G517" s="17">
        <v>1174.6387708195</v>
      </c>
      <c r="H517" s="17">
        <v>80.583810967339005</v>
      </c>
      <c r="I517" s="18">
        <v>1.4021639113000001E-2</v>
      </c>
      <c r="J517" s="18">
        <v>4.2647707558E-2</v>
      </c>
      <c r="K517" s="18">
        <v>1.9014606763999999E-2</v>
      </c>
      <c r="L517" s="18">
        <v>3.7654739907000002E-2</v>
      </c>
      <c r="M517" s="31">
        <f t="shared" ref="M517:M580" si="8">IF(F517&gt;5,1,0)</f>
        <v>1</v>
      </c>
      <c r="N517" s="19"/>
    </row>
    <row r="518" spans="1:14">
      <c r="A518" s="14" t="s">
        <v>39</v>
      </c>
      <c r="B518" s="12">
        <v>11</v>
      </c>
      <c r="C518" s="17">
        <v>52676.4296875</v>
      </c>
      <c r="D518" s="17">
        <v>1278.2</v>
      </c>
      <c r="E518" s="17">
        <v>1270</v>
      </c>
      <c r="F518" s="17">
        <v>1182.3682651599299</v>
      </c>
      <c r="G518" s="17">
        <v>1268.35111952835</v>
      </c>
      <c r="H518" s="17">
        <v>85.982854368421002</v>
      </c>
      <c r="I518" s="18">
        <v>6.9260762809999999E-3</v>
      </c>
      <c r="J518" s="18">
        <v>6.7392218593E-2</v>
      </c>
      <c r="K518" s="18">
        <v>1.1595502609999999E-3</v>
      </c>
      <c r="L518" s="18">
        <v>6.1625692572999997E-2</v>
      </c>
      <c r="M518" s="31">
        <f t="shared" si="8"/>
        <v>1</v>
      </c>
      <c r="N518" s="19"/>
    </row>
    <row r="519" spans="1:14">
      <c r="A519" s="14" t="s">
        <v>39</v>
      </c>
      <c r="B519" s="12">
        <v>12</v>
      </c>
      <c r="C519" s="17">
        <v>56479.79296875</v>
      </c>
      <c r="D519" s="17">
        <v>1314.1</v>
      </c>
      <c r="E519" s="17">
        <v>1306.0999999999999</v>
      </c>
      <c r="F519" s="17">
        <v>1219.41950138993</v>
      </c>
      <c r="G519" s="17">
        <v>1311.4125237258299</v>
      </c>
      <c r="H519" s="17">
        <v>91.993022335898999</v>
      </c>
      <c r="I519" s="18">
        <v>1.889927056E-3</v>
      </c>
      <c r="J519" s="18">
        <v>6.6582629121000006E-2</v>
      </c>
      <c r="K519" s="18">
        <v>3.7359519869999999E-3</v>
      </c>
      <c r="L519" s="18">
        <v>6.0956750077000001E-2</v>
      </c>
      <c r="M519" s="31">
        <f t="shared" si="8"/>
        <v>1</v>
      </c>
      <c r="N519" s="19"/>
    </row>
    <row r="520" spans="1:14">
      <c r="A520" s="14" t="s">
        <v>39</v>
      </c>
      <c r="B520" s="12">
        <v>13</v>
      </c>
      <c r="C520" s="17">
        <v>60167.12109375</v>
      </c>
      <c r="D520" s="17">
        <v>1321.3</v>
      </c>
      <c r="E520" s="17">
        <v>1312.9</v>
      </c>
      <c r="F520" s="17">
        <v>1183.53034898175</v>
      </c>
      <c r="G520" s="17">
        <v>1301.20162277911</v>
      </c>
      <c r="H520" s="17">
        <v>117.671273797353</v>
      </c>
      <c r="I520" s="18">
        <v>1.4133879901999999E-2</v>
      </c>
      <c r="J520" s="18">
        <v>9.6884424063000005E-2</v>
      </c>
      <c r="K520" s="18">
        <v>8.2267069059999993E-3</v>
      </c>
      <c r="L520" s="18">
        <v>9.0977251066999998E-2</v>
      </c>
      <c r="M520" s="31">
        <f t="shared" si="8"/>
        <v>1</v>
      </c>
      <c r="N520" s="19"/>
    </row>
    <row r="521" spans="1:14">
      <c r="A521" s="14" t="s">
        <v>39</v>
      </c>
      <c r="B521" s="12">
        <v>14</v>
      </c>
      <c r="C521" s="17">
        <v>63821.98828125</v>
      </c>
      <c r="D521" s="17">
        <v>1180.0999999999999</v>
      </c>
      <c r="E521" s="17">
        <v>1171.7</v>
      </c>
      <c r="F521" s="17">
        <v>1158.4030987199201</v>
      </c>
      <c r="G521" s="17">
        <v>1276.5448864883899</v>
      </c>
      <c r="H521" s="17">
        <v>118.14178776847</v>
      </c>
      <c r="I521" s="18">
        <v>6.7823408219E-2</v>
      </c>
      <c r="J521" s="18">
        <v>1.5258017777E-2</v>
      </c>
      <c r="K521" s="18">
        <v>7.3730581214999993E-2</v>
      </c>
      <c r="L521" s="18">
        <v>9.350844782E-3</v>
      </c>
      <c r="M521" s="31">
        <f t="shared" si="8"/>
        <v>1</v>
      </c>
      <c r="N521" s="19"/>
    </row>
    <row r="522" spans="1:14">
      <c r="A522" s="14" t="s">
        <v>39</v>
      </c>
      <c r="B522" s="12">
        <v>15</v>
      </c>
      <c r="C522" s="17">
        <v>66746.3828125</v>
      </c>
      <c r="D522" s="17">
        <v>1187</v>
      </c>
      <c r="E522" s="17">
        <v>1178.7</v>
      </c>
      <c r="F522" s="17">
        <v>1150.3985553820901</v>
      </c>
      <c r="G522" s="17">
        <v>1269.21079577817</v>
      </c>
      <c r="H522" s="17">
        <v>118.812240396075</v>
      </c>
      <c r="I522" s="18">
        <v>5.7813499140000002E-2</v>
      </c>
      <c r="J522" s="18">
        <v>2.5739412529999998E-2</v>
      </c>
      <c r="K522" s="18">
        <v>6.3650348647999996E-2</v>
      </c>
      <c r="L522" s="18">
        <v>1.9902563022000001E-2</v>
      </c>
      <c r="M522" s="31">
        <f t="shared" si="8"/>
        <v>1</v>
      </c>
      <c r="N522" s="19"/>
    </row>
    <row r="523" spans="1:14">
      <c r="A523" s="14" t="s">
        <v>39</v>
      </c>
      <c r="B523" s="12">
        <v>16</v>
      </c>
      <c r="C523" s="17">
        <v>68428.484375</v>
      </c>
      <c r="D523" s="17">
        <v>1167.2</v>
      </c>
      <c r="E523" s="17">
        <v>1158.9000000000001</v>
      </c>
      <c r="F523" s="17">
        <v>1144.3602802174601</v>
      </c>
      <c r="G523" s="17">
        <v>1264.52230734759</v>
      </c>
      <c r="H523" s="17">
        <v>120.162027130127</v>
      </c>
      <c r="I523" s="18">
        <v>6.8440441172000002E-2</v>
      </c>
      <c r="J523" s="18">
        <v>1.606168761E-2</v>
      </c>
      <c r="K523" s="18">
        <v>7.4277290679999997E-2</v>
      </c>
      <c r="L523" s="18">
        <v>1.0224838102999999E-2</v>
      </c>
      <c r="M523" s="31">
        <f t="shared" si="8"/>
        <v>1</v>
      </c>
      <c r="N523" s="19"/>
    </row>
    <row r="524" spans="1:14">
      <c r="A524" s="14" t="s">
        <v>39</v>
      </c>
      <c r="B524" s="12">
        <v>17</v>
      </c>
      <c r="C524" s="17">
        <v>69371.796875</v>
      </c>
      <c r="D524" s="17">
        <v>1094.9000000000001</v>
      </c>
      <c r="E524" s="17">
        <v>1086.8</v>
      </c>
      <c r="F524" s="17">
        <v>1104.60115421454</v>
      </c>
      <c r="G524" s="17">
        <v>1226.0891589816399</v>
      </c>
      <c r="H524" s="17">
        <v>121.48800476709999</v>
      </c>
      <c r="I524" s="18">
        <v>9.2256792532000004E-2</v>
      </c>
      <c r="J524" s="18">
        <v>6.8221900239999996E-3</v>
      </c>
      <c r="K524" s="18">
        <v>9.7952995064000001E-2</v>
      </c>
      <c r="L524" s="18">
        <v>1.2518392555000001E-2</v>
      </c>
      <c r="M524" s="31">
        <f t="shared" si="8"/>
        <v>1</v>
      </c>
      <c r="N524" s="19"/>
    </row>
    <row r="525" spans="1:14">
      <c r="A525" s="14" t="s">
        <v>39</v>
      </c>
      <c r="B525" s="12">
        <v>18</v>
      </c>
      <c r="C525" s="17">
        <v>69193.7890625</v>
      </c>
      <c r="D525" s="17">
        <v>1046.7</v>
      </c>
      <c r="E525" s="17">
        <v>1038.5999999999999</v>
      </c>
      <c r="F525" s="17">
        <v>1124.68354304128</v>
      </c>
      <c r="G525" s="17">
        <v>1247.65620110538</v>
      </c>
      <c r="H525" s="17">
        <v>122.972658064101</v>
      </c>
      <c r="I525" s="18">
        <v>0.14131941006000001</v>
      </c>
      <c r="J525" s="18">
        <v>5.4840747566999998E-2</v>
      </c>
      <c r="K525" s="18">
        <v>0.14701561259099999</v>
      </c>
      <c r="L525" s="18">
        <v>6.0536950099000002E-2</v>
      </c>
      <c r="M525" s="31">
        <f t="shared" si="8"/>
        <v>1</v>
      </c>
      <c r="N525" s="19"/>
    </row>
    <row r="526" spans="1:14">
      <c r="A526" s="14" t="s">
        <v>39</v>
      </c>
      <c r="B526" s="12">
        <v>19</v>
      </c>
      <c r="C526" s="17">
        <v>67803.3359375</v>
      </c>
      <c r="D526" s="17">
        <v>808.7</v>
      </c>
      <c r="E526" s="17">
        <v>801.1</v>
      </c>
      <c r="F526" s="17">
        <v>933.70241663429397</v>
      </c>
      <c r="G526" s="17">
        <v>1023.98706107537</v>
      </c>
      <c r="H526" s="17">
        <v>90.284644441073993</v>
      </c>
      <c r="I526" s="18">
        <v>0.15139737065700001</v>
      </c>
      <c r="J526" s="18">
        <v>8.7906059516999993E-2</v>
      </c>
      <c r="K526" s="18">
        <v>0.15674195574899999</v>
      </c>
      <c r="L526" s="18">
        <v>9.3250644608999997E-2</v>
      </c>
      <c r="M526" s="31">
        <f t="shared" si="8"/>
        <v>1</v>
      </c>
      <c r="N526" s="19"/>
    </row>
    <row r="527" spans="1:14">
      <c r="A527" s="14" t="s">
        <v>39</v>
      </c>
      <c r="B527" s="12">
        <v>20</v>
      </c>
      <c r="C527" s="17">
        <v>65223.62890625</v>
      </c>
      <c r="D527" s="17">
        <v>245.5</v>
      </c>
      <c r="E527" s="17">
        <v>240</v>
      </c>
      <c r="F527" s="17">
        <v>346.56757485332798</v>
      </c>
      <c r="G527" s="17">
        <v>447.30594151969802</v>
      </c>
      <c r="H527" s="17">
        <v>100.73836666637</v>
      </c>
      <c r="I527" s="18">
        <v>0.141916977158</v>
      </c>
      <c r="J527" s="18">
        <v>7.1074243918999996E-2</v>
      </c>
      <c r="K527" s="18">
        <v>0.14578476900099999</v>
      </c>
      <c r="L527" s="18">
        <v>7.4942035761000003E-2</v>
      </c>
      <c r="M527" s="31">
        <f t="shared" si="8"/>
        <v>1</v>
      </c>
      <c r="N527" s="19"/>
    </row>
    <row r="528" spans="1:14">
      <c r="A528" s="14" t="s">
        <v>39</v>
      </c>
      <c r="B528" s="12">
        <v>21</v>
      </c>
      <c r="C528" s="17">
        <v>63288.63671875</v>
      </c>
      <c r="D528" s="17">
        <v>15.8</v>
      </c>
      <c r="E528" s="17">
        <v>13</v>
      </c>
      <c r="F528" s="17">
        <v>15.277212742018</v>
      </c>
      <c r="G528" s="17">
        <v>15.277212742018</v>
      </c>
      <c r="H528" s="17">
        <v>0</v>
      </c>
      <c r="I528" s="18">
        <v>3.6764223399999999E-4</v>
      </c>
      <c r="J528" s="18">
        <v>3.6764223399999999E-4</v>
      </c>
      <c r="K528" s="18">
        <v>1.6014154299999999E-3</v>
      </c>
      <c r="L528" s="18">
        <v>1.6014154299999999E-3</v>
      </c>
      <c r="M528" s="31">
        <f t="shared" si="8"/>
        <v>1</v>
      </c>
      <c r="N528" s="19"/>
    </row>
    <row r="529" spans="1:14">
      <c r="A529" s="14" t="s">
        <v>39</v>
      </c>
      <c r="B529" s="12">
        <v>22</v>
      </c>
      <c r="C529" s="17">
        <v>60197.390625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8">
        <v>0</v>
      </c>
      <c r="J529" s="18">
        <v>0</v>
      </c>
      <c r="K529" s="18">
        <v>0</v>
      </c>
      <c r="L529" s="18">
        <v>0</v>
      </c>
      <c r="M529" s="31">
        <f t="shared" si="8"/>
        <v>0</v>
      </c>
      <c r="N529" s="19"/>
    </row>
    <row r="530" spans="1:14">
      <c r="A530" s="14" t="s">
        <v>39</v>
      </c>
      <c r="B530" s="12">
        <v>23</v>
      </c>
      <c r="C530" s="17">
        <v>55755.9140625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  <c r="I530" s="18">
        <v>0</v>
      </c>
      <c r="J530" s="18">
        <v>0</v>
      </c>
      <c r="K530" s="18">
        <v>0</v>
      </c>
      <c r="L530" s="18">
        <v>0</v>
      </c>
      <c r="M530" s="31">
        <f t="shared" si="8"/>
        <v>0</v>
      </c>
      <c r="N530" s="19"/>
    </row>
    <row r="531" spans="1:14">
      <c r="A531" s="14" t="s">
        <v>39</v>
      </c>
      <c r="B531" s="12">
        <v>24</v>
      </c>
      <c r="C531" s="17">
        <v>51062.8359375</v>
      </c>
      <c r="D531" s="17">
        <v>0</v>
      </c>
      <c r="E531" s="17">
        <v>0</v>
      </c>
      <c r="F531" s="17">
        <v>0</v>
      </c>
      <c r="G531" s="17">
        <v>0</v>
      </c>
      <c r="H531" s="17">
        <v>0</v>
      </c>
      <c r="I531" s="18">
        <v>0</v>
      </c>
      <c r="J531" s="18">
        <v>0</v>
      </c>
      <c r="K531" s="18">
        <v>0</v>
      </c>
      <c r="L531" s="18">
        <v>0</v>
      </c>
      <c r="M531" s="31">
        <f t="shared" si="8"/>
        <v>0</v>
      </c>
      <c r="N531" s="19"/>
    </row>
    <row r="532" spans="1:14">
      <c r="A532" s="14" t="s">
        <v>40</v>
      </c>
      <c r="B532" s="12">
        <v>1</v>
      </c>
      <c r="C532" s="17">
        <v>47183.33203125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  <c r="I532" s="18">
        <v>0</v>
      </c>
      <c r="J532" s="18">
        <v>0</v>
      </c>
      <c r="K532" s="18">
        <v>0</v>
      </c>
      <c r="L532" s="18">
        <v>0</v>
      </c>
      <c r="M532" s="31">
        <f t="shared" si="8"/>
        <v>0</v>
      </c>
      <c r="N532" s="19"/>
    </row>
    <row r="533" spans="1:14">
      <c r="A533" s="14" t="s">
        <v>40</v>
      </c>
      <c r="B533" s="12">
        <v>2</v>
      </c>
      <c r="C533" s="17">
        <v>44401.90625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  <c r="I533" s="18">
        <v>0</v>
      </c>
      <c r="J533" s="18">
        <v>0</v>
      </c>
      <c r="K533" s="18">
        <v>0</v>
      </c>
      <c r="L533" s="18">
        <v>0</v>
      </c>
      <c r="M533" s="31">
        <f t="shared" si="8"/>
        <v>0</v>
      </c>
      <c r="N533" s="19"/>
    </row>
    <row r="534" spans="1:14">
      <c r="A534" s="14" t="s">
        <v>40</v>
      </c>
      <c r="B534" s="12">
        <v>3</v>
      </c>
      <c r="C534" s="17">
        <v>42474.70703125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  <c r="I534" s="18">
        <v>0</v>
      </c>
      <c r="J534" s="18">
        <v>0</v>
      </c>
      <c r="K534" s="18">
        <v>0</v>
      </c>
      <c r="L534" s="18">
        <v>0</v>
      </c>
      <c r="M534" s="31">
        <f t="shared" si="8"/>
        <v>0</v>
      </c>
      <c r="N534" s="19"/>
    </row>
    <row r="535" spans="1:14">
      <c r="A535" s="14" t="s">
        <v>40</v>
      </c>
      <c r="B535" s="12">
        <v>4</v>
      </c>
      <c r="C535" s="17">
        <v>41209.80859375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  <c r="I535" s="18">
        <v>0</v>
      </c>
      <c r="J535" s="18">
        <v>0</v>
      </c>
      <c r="K535" s="18">
        <v>0</v>
      </c>
      <c r="L535" s="18">
        <v>0</v>
      </c>
      <c r="M535" s="31">
        <f t="shared" si="8"/>
        <v>0</v>
      </c>
      <c r="N535" s="19"/>
    </row>
    <row r="536" spans="1:14">
      <c r="A536" s="14" t="s">
        <v>40</v>
      </c>
      <c r="B536" s="12">
        <v>5</v>
      </c>
      <c r="C536" s="17">
        <v>40951.79296875</v>
      </c>
      <c r="D536" s="17">
        <v>0</v>
      </c>
      <c r="E536" s="17">
        <v>0</v>
      </c>
      <c r="F536" s="17">
        <v>0</v>
      </c>
      <c r="G536" s="17">
        <v>0</v>
      </c>
      <c r="H536" s="17">
        <v>0</v>
      </c>
      <c r="I536" s="18">
        <v>0</v>
      </c>
      <c r="J536" s="18">
        <v>0</v>
      </c>
      <c r="K536" s="18">
        <v>0</v>
      </c>
      <c r="L536" s="18">
        <v>0</v>
      </c>
      <c r="M536" s="31">
        <f t="shared" si="8"/>
        <v>0</v>
      </c>
      <c r="N536" s="19"/>
    </row>
    <row r="537" spans="1:14">
      <c r="A537" s="14" t="s">
        <v>40</v>
      </c>
      <c r="B537" s="12">
        <v>6</v>
      </c>
      <c r="C537" s="17">
        <v>42092.8671875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  <c r="I537" s="18">
        <v>0</v>
      </c>
      <c r="J537" s="18">
        <v>0</v>
      </c>
      <c r="K537" s="18">
        <v>0</v>
      </c>
      <c r="L537" s="18">
        <v>0</v>
      </c>
      <c r="M537" s="31">
        <f t="shared" si="8"/>
        <v>0</v>
      </c>
      <c r="N537" s="19"/>
    </row>
    <row r="538" spans="1:14">
      <c r="A538" s="14" t="s">
        <v>40</v>
      </c>
      <c r="B538" s="12">
        <v>7</v>
      </c>
      <c r="C538" s="17">
        <v>44432.78125</v>
      </c>
      <c r="D538" s="17">
        <v>0</v>
      </c>
      <c r="E538" s="17">
        <v>0</v>
      </c>
      <c r="F538" s="17">
        <v>0</v>
      </c>
      <c r="G538" s="17">
        <v>0</v>
      </c>
      <c r="H538" s="17">
        <v>0</v>
      </c>
      <c r="I538" s="18">
        <v>0</v>
      </c>
      <c r="J538" s="18">
        <v>0</v>
      </c>
      <c r="K538" s="18">
        <v>0</v>
      </c>
      <c r="L538" s="18">
        <v>0</v>
      </c>
      <c r="M538" s="31">
        <f t="shared" si="8"/>
        <v>0</v>
      </c>
      <c r="N538" s="19"/>
    </row>
    <row r="539" spans="1:14">
      <c r="A539" s="14" t="s">
        <v>40</v>
      </c>
      <c r="B539" s="12">
        <v>8</v>
      </c>
      <c r="C539" s="17">
        <v>44821.16015625</v>
      </c>
      <c r="D539" s="17">
        <v>58.3</v>
      </c>
      <c r="E539" s="17">
        <v>52.7</v>
      </c>
      <c r="F539" s="17">
        <v>41.720072185680998</v>
      </c>
      <c r="G539" s="17">
        <v>41.746738039348998</v>
      </c>
      <c r="H539" s="17">
        <v>2.6665853667E-2</v>
      </c>
      <c r="I539" s="18">
        <v>1.1640831195E-2</v>
      </c>
      <c r="J539" s="18">
        <v>1.1659583554E-2</v>
      </c>
      <c r="K539" s="18">
        <v>7.7027158650000002E-3</v>
      </c>
      <c r="L539" s="18">
        <v>7.721468223E-3</v>
      </c>
      <c r="M539" s="31">
        <f t="shared" si="8"/>
        <v>1</v>
      </c>
      <c r="N539" s="19"/>
    </row>
    <row r="540" spans="1:14">
      <c r="A540" s="14" t="s">
        <v>40</v>
      </c>
      <c r="B540" s="12">
        <v>9</v>
      </c>
      <c r="C540" s="17">
        <v>46376.39453125</v>
      </c>
      <c r="D540" s="17">
        <v>576.70000000000005</v>
      </c>
      <c r="E540" s="17">
        <v>574</v>
      </c>
      <c r="F540" s="17">
        <v>551.09260118718805</v>
      </c>
      <c r="G540" s="17">
        <v>563.42486268242203</v>
      </c>
      <c r="H540" s="17">
        <v>12.332261495234</v>
      </c>
      <c r="I540" s="18">
        <v>9.3355396039999997E-3</v>
      </c>
      <c r="J540" s="18">
        <v>1.8008016041999999E-2</v>
      </c>
      <c r="K540" s="18">
        <v>7.4368054269999999E-3</v>
      </c>
      <c r="L540" s="18">
        <v>1.6109281864999998E-2</v>
      </c>
      <c r="M540" s="31">
        <f t="shared" si="8"/>
        <v>1</v>
      </c>
      <c r="N540" s="19"/>
    </row>
    <row r="541" spans="1:14">
      <c r="A541" s="14" t="s">
        <v>40</v>
      </c>
      <c r="B541" s="12">
        <v>10</v>
      </c>
      <c r="C541" s="17">
        <v>49642.7109375</v>
      </c>
      <c r="D541" s="17">
        <v>1195.2</v>
      </c>
      <c r="E541" s="17">
        <v>1188</v>
      </c>
      <c r="F541" s="17">
        <v>1102.8044627222801</v>
      </c>
      <c r="G541" s="17">
        <v>1182.5409605059399</v>
      </c>
      <c r="H541" s="17">
        <v>79.736497783660994</v>
      </c>
      <c r="I541" s="18">
        <v>8.9022781249999995E-3</v>
      </c>
      <c r="J541" s="18">
        <v>6.4975764611000006E-2</v>
      </c>
      <c r="K541" s="18">
        <v>3.8389869849999999E-3</v>
      </c>
      <c r="L541" s="18">
        <v>5.9912473472000002E-2</v>
      </c>
      <c r="M541" s="31">
        <f t="shared" si="8"/>
        <v>1</v>
      </c>
      <c r="N541" s="19"/>
    </row>
    <row r="542" spans="1:14">
      <c r="A542" s="14" t="s">
        <v>40</v>
      </c>
      <c r="B542" s="12">
        <v>11</v>
      </c>
      <c r="C542" s="17">
        <v>53768.80859375</v>
      </c>
      <c r="D542" s="17">
        <v>1310.5</v>
      </c>
      <c r="E542" s="17">
        <v>1302.4000000000001</v>
      </c>
      <c r="F542" s="17">
        <v>1171.41478752272</v>
      </c>
      <c r="G542" s="17">
        <v>1307.7869757440301</v>
      </c>
      <c r="H542" s="17">
        <v>136.37218822131501</v>
      </c>
      <c r="I542" s="18">
        <v>1.9078932880000001E-3</v>
      </c>
      <c r="J542" s="18">
        <v>9.7809572767999994E-2</v>
      </c>
      <c r="K542" s="18">
        <v>3.788309243E-3</v>
      </c>
      <c r="L542" s="18">
        <v>9.2113370237000003E-2</v>
      </c>
      <c r="M542" s="31">
        <f t="shared" si="8"/>
        <v>1</v>
      </c>
      <c r="N542" s="19"/>
    </row>
    <row r="543" spans="1:14">
      <c r="A543" s="14" t="s">
        <v>40</v>
      </c>
      <c r="B543" s="12">
        <v>12</v>
      </c>
      <c r="C543" s="17">
        <v>58036.52734375</v>
      </c>
      <c r="D543" s="17">
        <v>1341.4</v>
      </c>
      <c r="E543" s="17">
        <v>1333.4</v>
      </c>
      <c r="F543" s="17">
        <v>1114.7162595365801</v>
      </c>
      <c r="G543" s="17">
        <v>1302.41932310279</v>
      </c>
      <c r="H543" s="17">
        <v>187.70306356620699</v>
      </c>
      <c r="I543" s="18">
        <v>2.7412571657E-2</v>
      </c>
      <c r="J543" s="18">
        <v>0.15941191312399999</v>
      </c>
      <c r="K543" s="18">
        <v>2.1786692614E-2</v>
      </c>
      <c r="L543" s="18">
        <v>0.153786034081</v>
      </c>
      <c r="M543" s="31">
        <f t="shared" si="8"/>
        <v>1</v>
      </c>
      <c r="N543" s="19"/>
    </row>
    <row r="544" spans="1:14">
      <c r="A544" s="14" t="s">
        <v>40</v>
      </c>
      <c r="B544" s="12">
        <v>13</v>
      </c>
      <c r="C544" s="17">
        <v>62136.76171875</v>
      </c>
      <c r="D544" s="17">
        <v>1345.1</v>
      </c>
      <c r="E544" s="17">
        <v>1336.7</v>
      </c>
      <c r="F544" s="17">
        <v>1113.11141719533</v>
      </c>
      <c r="G544" s="17">
        <v>1316.32695574575</v>
      </c>
      <c r="H544" s="17">
        <v>203.215538550415</v>
      </c>
      <c r="I544" s="18">
        <v>2.0234208335999999E-2</v>
      </c>
      <c r="J544" s="18">
        <v>0.16314246329400001</v>
      </c>
      <c r="K544" s="18">
        <v>1.432703534E-2</v>
      </c>
      <c r="L544" s="18">
        <v>0.15723529029800001</v>
      </c>
      <c r="M544" s="31">
        <f t="shared" si="8"/>
        <v>1</v>
      </c>
      <c r="N544" s="19"/>
    </row>
    <row r="545" spans="1:14">
      <c r="A545" s="14" t="s">
        <v>40</v>
      </c>
      <c r="B545" s="12">
        <v>14</v>
      </c>
      <c r="C545" s="17">
        <v>65797.4609375</v>
      </c>
      <c r="D545" s="17">
        <v>1328</v>
      </c>
      <c r="E545" s="17">
        <v>1320</v>
      </c>
      <c r="F545" s="17">
        <v>1179.6615969485999</v>
      </c>
      <c r="G545" s="17">
        <v>1319.7411965982101</v>
      </c>
      <c r="H545" s="17">
        <v>140.07959964960801</v>
      </c>
      <c r="I545" s="18">
        <v>5.8078786219999999E-3</v>
      </c>
      <c r="J545" s="18">
        <v>0.10431673913599999</v>
      </c>
      <c r="K545" s="18">
        <v>1.8199957900000001E-4</v>
      </c>
      <c r="L545" s="18">
        <v>9.8690860091999996E-2</v>
      </c>
      <c r="M545" s="31">
        <f t="shared" si="8"/>
        <v>1</v>
      </c>
      <c r="N545" s="19"/>
    </row>
    <row r="546" spans="1:14">
      <c r="A546" s="14" t="s">
        <v>40</v>
      </c>
      <c r="B546" s="12">
        <v>15</v>
      </c>
      <c r="C546" s="17">
        <v>68395.9296875</v>
      </c>
      <c r="D546" s="17">
        <v>1321.3</v>
      </c>
      <c r="E546" s="17">
        <v>1313.2</v>
      </c>
      <c r="F546" s="17">
        <v>1181.82695183078</v>
      </c>
      <c r="G546" s="17">
        <v>1290.0320376514101</v>
      </c>
      <c r="H546" s="17">
        <v>108.205085820623</v>
      </c>
      <c r="I546" s="18">
        <v>2.1988721764000001E-2</v>
      </c>
      <c r="J546" s="18">
        <v>9.8082312355000006E-2</v>
      </c>
      <c r="K546" s="18">
        <v>1.6292519232000001E-2</v>
      </c>
      <c r="L546" s="18">
        <v>9.2386109822999996E-2</v>
      </c>
      <c r="M546" s="31">
        <f t="shared" si="8"/>
        <v>1</v>
      </c>
      <c r="N546" s="19"/>
    </row>
    <row r="547" spans="1:14">
      <c r="A547" s="14" t="s">
        <v>40</v>
      </c>
      <c r="B547" s="12">
        <v>16</v>
      </c>
      <c r="C547" s="17">
        <v>69485.9140625</v>
      </c>
      <c r="D547" s="17">
        <v>1320.1</v>
      </c>
      <c r="E547" s="17">
        <v>1312.1</v>
      </c>
      <c r="F547" s="17">
        <v>1138.55046985282</v>
      </c>
      <c r="G547" s="17">
        <v>1220.1269178822299</v>
      </c>
      <c r="H547" s="17">
        <v>81.576448029410997</v>
      </c>
      <c r="I547" s="18">
        <v>7.0304558451000004E-2</v>
      </c>
      <c r="J547" s="18">
        <v>0.127671962128</v>
      </c>
      <c r="K547" s="18">
        <v>6.4678679407000006E-2</v>
      </c>
      <c r="L547" s="18">
        <v>0.12204608308500001</v>
      </c>
      <c r="M547" s="31">
        <f t="shared" si="8"/>
        <v>1</v>
      </c>
      <c r="N547" s="19"/>
    </row>
    <row r="548" spans="1:14">
      <c r="A548" s="14" t="s">
        <v>40</v>
      </c>
      <c r="B548" s="12">
        <v>17</v>
      </c>
      <c r="C548" s="17">
        <v>69846.375</v>
      </c>
      <c r="D548" s="17">
        <v>1292.8</v>
      </c>
      <c r="E548" s="17">
        <v>1285</v>
      </c>
      <c r="F548" s="17">
        <v>1035.0970435335901</v>
      </c>
      <c r="G548" s="17">
        <v>1065.4302045951899</v>
      </c>
      <c r="H548" s="17">
        <v>30.333161061605001</v>
      </c>
      <c r="I548" s="18">
        <v>0.15989437088899999</v>
      </c>
      <c r="J548" s="18">
        <v>0.18122570778200001</v>
      </c>
      <c r="K548" s="18">
        <v>0.15440913882099999</v>
      </c>
      <c r="L548" s="18">
        <v>0.17574047571400001</v>
      </c>
      <c r="M548" s="31">
        <f t="shared" si="8"/>
        <v>1</v>
      </c>
      <c r="N548" s="19"/>
    </row>
    <row r="549" spans="1:14">
      <c r="A549" s="14" t="s">
        <v>40</v>
      </c>
      <c r="B549" s="12">
        <v>18</v>
      </c>
      <c r="C549" s="17">
        <v>69642.65625</v>
      </c>
      <c r="D549" s="17">
        <v>1257.3</v>
      </c>
      <c r="E549" s="17">
        <v>1249.5</v>
      </c>
      <c r="F549" s="17">
        <v>1005.64545020806</v>
      </c>
      <c r="G549" s="17">
        <v>1039.94415253282</v>
      </c>
      <c r="H549" s="17">
        <v>34.298702324761003</v>
      </c>
      <c r="I549" s="18">
        <v>0.15285221340800001</v>
      </c>
      <c r="J549" s="18">
        <v>0.176972257237</v>
      </c>
      <c r="K549" s="18">
        <v>0.14736698134099999</v>
      </c>
      <c r="L549" s="18">
        <v>0.17148702517</v>
      </c>
      <c r="M549" s="31">
        <f t="shared" si="8"/>
        <v>1</v>
      </c>
      <c r="N549" s="19"/>
    </row>
    <row r="550" spans="1:14">
      <c r="A550" s="14" t="s">
        <v>40</v>
      </c>
      <c r="B550" s="12">
        <v>19</v>
      </c>
      <c r="C550" s="17">
        <v>68285.9375</v>
      </c>
      <c r="D550" s="17">
        <v>997.8</v>
      </c>
      <c r="E550" s="17">
        <v>990.7</v>
      </c>
      <c r="F550" s="17">
        <v>873.38250227828803</v>
      </c>
      <c r="G550" s="17">
        <v>923.02750841041302</v>
      </c>
      <c r="H550" s="17">
        <v>49.645006132124998</v>
      </c>
      <c r="I550" s="18">
        <v>5.2582624182999999E-2</v>
      </c>
      <c r="J550" s="18">
        <v>8.7494724135999999E-2</v>
      </c>
      <c r="K550" s="18">
        <v>4.7589656532000001E-2</v>
      </c>
      <c r="L550" s="18">
        <v>8.2501756484999994E-2</v>
      </c>
      <c r="M550" s="31">
        <f t="shared" si="8"/>
        <v>1</v>
      </c>
      <c r="N550" s="19"/>
    </row>
    <row r="551" spans="1:14">
      <c r="A551" s="14" t="s">
        <v>40</v>
      </c>
      <c r="B551" s="12">
        <v>20</v>
      </c>
      <c r="C551" s="17">
        <v>65839.375</v>
      </c>
      <c r="D551" s="17">
        <v>278.3</v>
      </c>
      <c r="E551" s="17">
        <v>273.8</v>
      </c>
      <c r="F551" s="17">
        <v>283.054756012273</v>
      </c>
      <c r="G551" s="17">
        <v>286.62807488235302</v>
      </c>
      <c r="H551" s="17">
        <v>3.57331887008</v>
      </c>
      <c r="I551" s="18">
        <v>5.8565927440000004E-3</v>
      </c>
      <c r="J551" s="18">
        <v>3.3437102749999999E-3</v>
      </c>
      <c r="K551" s="18">
        <v>9.0211497060000007E-3</v>
      </c>
      <c r="L551" s="18">
        <v>6.5082672370000002E-3</v>
      </c>
      <c r="M551" s="31">
        <f t="shared" si="8"/>
        <v>1</v>
      </c>
      <c r="N551" s="19"/>
    </row>
    <row r="552" spans="1:14">
      <c r="A552" s="14" t="s">
        <v>40</v>
      </c>
      <c r="B552" s="12">
        <v>21</v>
      </c>
      <c r="C552" s="17">
        <v>64035.984375</v>
      </c>
      <c r="D552" s="17">
        <v>15</v>
      </c>
      <c r="E552" s="17">
        <v>12.3</v>
      </c>
      <c r="F552" s="17">
        <v>6.9766434610610002</v>
      </c>
      <c r="G552" s="17">
        <v>6.9766434610610002</v>
      </c>
      <c r="H552" s="17">
        <v>0</v>
      </c>
      <c r="I552" s="18">
        <v>5.6423041760000001E-3</v>
      </c>
      <c r="J552" s="18">
        <v>5.6423041760000001E-3</v>
      </c>
      <c r="K552" s="18">
        <v>3.7435699989999999E-3</v>
      </c>
      <c r="L552" s="18">
        <v>3.7435699989999999E-3</v>
      </c>
      <c r="M552" s="31">
        <f t="shared" si="8"/>
        <v>1</v>
      </c>
      <c r="N552" s="19"/>
    </row>
    <row r="553" spans="1:14">
      <c r="A553" s="14" t="s">
        <v>40</v>
      </c>
      <c r="B553" s="12">
        <v>22</v>
      </c>
      <c r="C553" s="17">
        <v>61218.734375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  <c r="I553" s="18">
        <v>0</v>
      </c>
      <c r="J553" s="18">
        <v>0</v>
      </c>
      <c r="K553" s="18">
        <v>0</v>
      </c>
      <c r="L553" s="18">
        <v>0</v>
      </c>
      <c r="M553" s="31">
        <f t="shared" si="8"/>
        <v>0</v>
      </c>
      <c r="N553" s="19"/>
    </row>
    <row r="554" spans="1:14">
      <c r="A554" s="14" t="s">
        <v>40</v>
      </c>
      <c r="B554" s="12">
        <v>23</v>
      </c>
      <c r="C554" s="17">
        <v>56912.39453125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  <c r="I554" s="18">
        <v>0</v>
      </c>
      <c r="J554" s="18">
        <v>0</v>
      </c>
      <c r="K554" s="18">
        <v>0</v>
      </c>
      <c r="L554" s="18">
        <v>0</v>
      </c>
      <c r="M554" s="31">
        <f t="shared" si="8"/>
        <v>0</v>
      </c>
      <c r="N554" s="19"/>
    </row>
    <row r="555" spans="1:14">
      <c r="A555" s="14" t="s">
        <v>40</v>
      </c>
      <c r="B555" s="12">
        <v>24</v>
      </c>
      <c r="C555" s="17">
        <v>52549.07421875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  <c r="I555" s="18">
        <v>0</v>
      </c>
      <c r="J555" s="18">
        <v>0</v>
      </c>
      <c r="K555" s="18">
        <v>0</v>
      </c>
      <c r="L555" s="18">
        <v>0</v>
      </c>
      <c r="M555" s="31">
        <f t="shared" si="8"/>
        <v>0</v>
      </c>
      <c r="N555" s="19"/>
    </row>
    <row r="556" spans="1:14">
      <c r="A556" s="14" t="s">
        <v>41</v>
      </c>
      <c r="B556" s="12">
        <v>1</v>
      </c>
      <c r="C556" s="17">
        <v>48803.92578125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  <c r="I556" s="18">
        <v>0</v>
      </c>
      <c r="J556" s="18">
        <v>0</v>
      </c>
      <c r="K556" s="18">
        <v>0</v>
      </c>
      <c r="L556" s="18">
        <v>0</v>
      </c>
      <c r="M556" s="31">
        <f t="shared" si="8"/>
        <v>0</v>
      </c>
      <c r="N556" s="19"/>
    </row>
    <row r="557" spans="1:14">
      <c r="A557" s="14" t="s">
        <v>41</v>
      </c>
      <c r="B557" s="12">
        <v>2</v>
      </c>
      <c r="C557" s="17">
        <v>46042.87109375</v>
      </c>
      <c r="D557" s="17">
        <v>0</v>
      </c>
      <c r="E557" s="17">
        <v>0</v>
      </c>
      <c r="F557" s="17">
        <v>0</v>
      </c>
      <c r="G557" s="17">
        <v>0</v>
      </c>
      <c r="H557" s="17">
        <v>0</v>
      </c>
      <c r="I557" s="18">
        <v>0</v>
      </c>
      <c r="J557" s="18">
        <v>0</v>
      </c>
      <c r="K557" s="18">
        <v>0</v>
      </c>
      <c r="L557" s="18">
        <v>0</v>
      </c>
      <c r="M557" s="31">
        <f t="shared" si="8"/>
        <v>0</v>
      </c>
      <c r="N557" s="19"/>
    </row>
    <row r="558" spans="1:14">
      <c r="A558" s="14" t="s">
        <v>41</v>
      </c>
      <c r="B558" s="12">
        <v>3</v>
      </c>
      <c r="C558" s="17">
        <v>44100.75</v>
      </c>
      <c r="D558" s="17">
        <v>0</v>
      </c>
      <c r="E558" s="17">
        <v>0</v>
      </c>
      <c r="F558" s="17">
        <v>0</v>
      </c>
      <c r="G558" s="17">
        <v>0</v>
      </c>
      <c r="H558" s="17">
        <v>0</v>
      </c>
      <c r="I558" s="18">
        <v>0</v>
      </c>
      <c r="J558" s="18">
        <v>0</v>
      </c>
      <c r="K558" s="18">
        <v>0</v>
      </c>
      <c r="L558" s="18">
        <v>0</v>
      </c>
      <c r="M558" s="31">
        <f t="shared" si="8"/>
        <v>0</v>
      </c>
      <c r="N558" s="19"/>
    </row>
    <row r="559" spans="1:14">
      <c r="A559" s="14" t="s">
        <v>41</v>
      </c>
      <c r="B559" s="12">
        <v>4</v>
      </c>
      <c r="C559" s="17">
        <v>42810.0390625</v>
      </c>
      <c r="D559" s="17">
        <v>0</v>
      </c>
      <c r="E559" s="17">
        <v>0</v>
      </c>
      <c r="F559" s="17">
        <v>0</v>
      </c>
      <c r="G559" s="17">
        <v>0</v>
      </c>
      <c r="H559" s="17">
        <v>0</v>
      </c>
      <c r="I559" s="18">
        <v>0</v>
      </c>
      <c r="J559" s="18">
        <v>0</v>
      </c>
      <c r="K559" s="18">
        <v>0</v>
      </c>
      <c r="L559" s="18">
        <v>0</v>
      </c>
      <c r="M559" s="31">
        <f t="shared" si="8"/>
        <v>0</v>
      </c>
      <c r="N559" s="19"/>
    </row>
    <row r="560" spans="1:14">
      <c r="A560" s="14" t="s">
        <v>41</v>
      </c>
      <c r="B560" s="12">
        <v>5</v>
      </c>
      <c r="C560" s="17">
        <v>42423.1875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  <c r="I560" s="18">
        <v>0</v>
      </c>
      <c r="J560" s="18">
        <v>0</v>
      </c>
      <c r="K560" s="18">
        <v>0</v>
      </c>
      <c r="L560" s="18">
        <v>0</v>
      </c>
      <c r="M560" s="31">
        <f t="shared" si="8"/>
        <v>0</v>
      </c>
      <c r="N560" s="19"/>
    </row>
    <row r="561" spans="1:14">
      <c r="A561" s="14" t="s">
        <v>41</v>
      </c>
      <c r="B561" s="12">
        <v>6</v>
      </c>
      <c r="C561" s="17">
        <v>43398.0625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  <c r="I561" s="18">
        <v>0</v>
      </c>
      <c r="J561" s="18">
        <v>0</v>
      </c>
      <c r="K561" s="18">
        <v>0</v>
      </c>
      <c r="L561" s="18">
        <v>0</v>
      </c>
      <c r="M561" s="31">
        <f t="shared" si="8"/>
        <v>0</v>
      </c>
      <c r="N561" s="19"/>
    </row>
    <row r="562" spans="1:14">
      <c r="A562" s="14" t="s">
        <v>41</v>
      </c>
      <c r="B562" s="12">
        <v>7</v>
      </c>
      <c r="C562" s="17">
        <v>45561.9921875</v>
      </c>
      <c r="D562" s="17">
        <v>0</v>
      </c>
      <c r="E562" s="17">
        <v>0</v>
      </c>
      <c r="F562" s="17">
        <v>0</v>
      </c>
      <c r="G562" s="17">
        <v>0</v>
      </c>
      <c r="H562" s="17">
        <v>0</v>
      </c>
      <c r="I562" s="18">
        <v>0</v>
      </c>
      <c r="J562" s="18">
        <v>0</v>
      </c>
      <c r="K562" s="18">
        <v>0</v>
      </c>
      <c r="L562" s="18">
        <v>0</v>
      </c>
      <c r="M562" s="31">
        <f t="shared" si="8"/>
        <v>0</v>
      </c>
      <c r="N562" s="19"/>
    </row>
    <row r="563" spans="1:14">
      <c r="A563" s="14" t="s">
        <v>41</v>
      </c>
      <c r="B563" s="12">
        <v>8</v>
      </c>
      <c r="C563" s="17">
        <v>45879.42578125</v>
      </c>
      <c r="D563" s="17">
        <v>60.1</v>
      </c>
      <c r="E563" s="17">
        <v>53.3</v>
      </c>
      <c r="F563" s="17">
        <v>36.896033491681997</v>
      </c>
      <c r="G563" s="17">
        <v>37.855559747599003</v>
      </c>
      <c r="H563" s="17">
        <v>0.95952625591700003</v>
      </c>
      <c r="I563" s="18">
        <v>1.5643066281000002E-2</v>
      </c>
      <c r="J563" s="18">
        <v>1.6317838612999999E-2</v>
      </c>
      <c r="K563" s="18">
        <v>1.0861069094E-2</v>
      </c>
      <c r="L563" s="18">
        <v>1.1535841426000001E-2</v>
      </c>
      <c r="M563" s="31">
        <f t="shared" si="8"/>
        <v>1</v>
      </c>
      <c r="N563" s="19"/>
    </row>
    <row r="564" spans="1:14">
      <c r="A564" s="14" t="s">
        <v>41</v>
      </c>
      <c r="B564" s="12">
        <v>9</v>
      </c>
      <c r="C564" s="17">
        <v>47602.04296875</v>
      </c>
      <c r="D564" s="17">
        <v>533.79999999999995</v>
      </c>
      <c r="E564" s="17">
        <v>530.9</v>
      </c>
      <c r="F564" s="17">
        <v>510.70170051619402</v>
      </c>
      <c r="G564" s="17">
        <v>515.10056619112697</v>
      </c>
      <c r="H564" s="17">
        <v>4.3988656749319999</v>
      </c>
      <c r="I564" s="18">
        <v>1.3150094099E-2</v>
      </c>
      <c r="J564" s="18">
        <v>1.6243529876000001E-2</v>
      </c>
      <c r="K564" s="18">
        <v>1.1110712945E-2</v>
      </c>
      <c r="L564" s="18">
        <v>1.4204148721999999E-2</v>
      </c>
      <c r="M564" s="31">
        <f t="shared" si="8"/>
        <v>1</v>
      </c>
      <c r="N564" s="19"/>
    </row>
    <row r="565" spans="1:14">
      <c r="A565" s="14" t="s">
        <v>41</v>
      </c>
      <c r="B565" s="12">
        <v>10</v>
      </c>
      <c r="C565" s="17">
        <v>51067.33984375</v>
      </c>
      <c r="D565" s="17">
        <v>1133.5</v>
      </c>
      <c r="E565" s="17">
        <v>1126.3</v>
      </c>
      <c r="F565" s="17">
        <v>1100.52539167022</v>
      </c>
      <c r="G565" s="17">
        <v>1186.0723236613801</v>
      </c>
      <c r="H565" s="17">
        <v>85.546931991164001</v>
      </c>
      <c r="I565" s="18">
        <v>3.6970691744E-2</v>
      </c>
      <c r="J565" s="18">
        <v>2.3188894745999999E-2</v>
      </c>
      <c r="K565" s="18">
        <v>4.2033982884000003E-2</v>
      </c>
      <c r="L565" s="18">
        <v>1.8125603606999999E-2</v>
      </c>
      <c r="M565" s="31">
        <f t="shared" si="8"/>
        <v>1</v>
      </c>
      <c r="N565" s="19"/>
    </row>
    <row r="566" spans="1:14">
      <c r="A566" s="14" t="s">
        <v>41</v>
      </c>
      <c r="B566" s="12">
        <v>11</v>
      </c>
      <c r="C566" s="17">
        <v>54844.9453125</v>
      </c>
      <c r="D566" s="17">
        <v>1267</v>
      </c>
      <c r="E566" s="17">
        <v>1258.8</v>
      </c>
      <c r="F566" s="17">
        <v>1167.11210382389</v>
      </c>
      <c r="G566" s="17">
        <v>1292.03233497925</v>
      </c>
      <c r="H566" s="17">
        <v>124.92023115535601</v>
      </c>
      <c r="I566" s="18">
        <v>1.7603611096000001E-2</v>
      </c>
      <c r="J566" s="18">
        <v>7.0244652724999995E-2</v>
      </c>
      <c r="K566" s="18">
        <v>2.3370137116E-2</v>
      </c>
      <c r="L566" s="18">
        <v>6.4478126706000005E-2</v>
      </c>
      <c r="M566" s="31">
        <f t="shared" si="8"/>
        <v>1</v>
      </c>
      <c r="N566" s="19"/>
    </row>
    <row r="567" spans="1:14">
      <c r="A567" s="14" t="s">
        <v>41</v>
      </c>
      <c r="B567" s="12">
        <v>12</v>
      </c>
      <c r="C567" s="17">
        <v>58530.8671875</v>
      </c>
      <c r="D567" s="17">
        <v>1307</v>
      </c>
      <c r="E567" s="17">
        <v>1299</v>
      </c>
      <c r="F567" s="17">
        <v>1196.0211655733301</v>
      </c>
      <c r="G567" s="17">
        <v>1330.1699194325299</v>
      </c>
      <c r="H567" s="17">
        <v>134.148753859202</v>
      </c>
      <c r="I567" s="18">
        <v>1.6293895522000001E-2</v>
      </c>
      <c r="J567" s="18">
        <v>7.8044187360000003E-2</v>
      </c>
      <c r="K567" s="18">
        <v>2.1919774565000001E-2</v>
      </c>
      <c r="L567" s="18">
        <v>7.2418308316000005E-2</v>
      </c>
      <c r="M567" s="31">
        <f t="shared" si="8"/>
        <v>1</v>
      </c>
      <c r="N567" s="19"/>
    </row>
    <row r="568" spans="1:14">
      <c r="A568" s="14" t="s">
        <v>41</v>
      </c>
      <c r="B568" s="12">
        <v>13</v>
      </c>
      <c r="C568" s="17">
        <v>61948.859375</v>
      </c>
      <c r="D568" s="17">
        <v>1337.6</v>
      </c>
      <c r="E568" s="17">
        <v>1329.3</v>
      </c>
      <c r="F568" s="17">
        <v>1195.38670910358</v>
      </c>
      <c r="G568" s="17">
        <v>1330.0023789305201</v>
      </c>
      <c r="H568" s="17">
        <v>134.61566982693199</v>
      </c>
      <c r="I568" s="18">
        <v>5.3429121440000003E-3</v>
      </c>
      <c r="J568" s="18">
        <v>0.100009346621</v>
      </c>
      <c r="K568" s="18">
        <v>4.9393736300000002E-4</v>
      </c>
      <c r="L568" s="18">
        <v>9.4172497113999998E-2</v>
      </c>
      <c r="M568" s="31">
        <f t="shared" si="8"/>
        <v>1</v>
      </c>
      <c r="N568" s="19"/>
    </row>
    <row r="569" spans="1:14">
      <c r="A569" s="14" t="s">
        <v>41</v>
      </c>
      <c r="B569" s="12">
        <v>14</v>
      </c>
      <c r="C569" s="17">
        <v>65185.15625</v>
      </c>
      <c r="D569" s="17">
        <v>1263.5999999999999</v>
      </c>
      <c r="E569" s="17">
        <v>1255.0999999999999</v>
      </c>
      <c r="F569" s="17">
        <v>1174.4906960042299</v>
      </c>
      <c r="G569" s="17">
        <v>1301.01140428543</v>
      </c>
      <c r="H569" s="17">
        <v>126.52070828119901</v>
      </c>
      <c r="I569" s="18">
        <v>2.630900442E-2</v>
      </c>
      <c r="J569" s="18">
        <v>6.2664770741999998E-2</v>
      </c>
      <c r="K569" s="18">
        <v>3.2286500902999997E-2</v>
      </c>
      <c r="L569" s="18">
        <v>5.6687274257999999E-2</v>
      </c>
      <c r="M569" s="31">
        <f t="shared" si="8"/>
        <v>1</v>
      </c>
      <c r="N569" s="19"/>
    </row>
    <row r="570" spans="1:14">
      <c r="A570" s="14" t="s">
        <v>41</v>
      </c>
      <c r="B570" s="12">
        <v>15</v>
      </c>
      <c r="C570" s="17">
        <v>67836.78125</v>
      </c>
      <c r="D570" s="17">
        <v>1255</v>
      </c>
      <c r="E570" s="17">
        <v>1246.7</v>
      </c>
      <c r="F570" s="17">
        <v>1138.84724842469</v>
      </c>
      <c r="G570" s="17">
        <v>1259.6879749761699</v>
      </c>
      <c r="H570" s="17">
        <v>120.84072655148</v>
      </c>
      <c r="I570" s="18">
        <v>3.2967475210000001E-3</v>
      </c>
      <c r="J570" s="18">
        <v>8.1682666368000006E-2</v>
      </c>
      <c r="K570" s="18">
        <v>9.1335970290000006E-3</v>
      </c>
      <c r="L570" s="18">
        <v>7.5845816859999998E-2</v>
      </c>
      <c r="M570" s="31">
        <f t="shared" si="8"/>
        <v>1</v>
      </c>
      <c r="N570" s="19"/>
    </row>
    <row r="571" spans="1:14">
      <c r="A571" s="14" t="s">
        <v>41</v>
      </c>
      <c r="B571" s="12">
        <v>16</v>
      </c>
      <c r="C571" s="17">
        <v>69202.734375</v>
      </c>
      <c r="D571" s="17">
        <v>1241.0999999999999</v>
      </c>
      <c r="E571" s="17">
        <v>1232.7</v>
      </c>
      <c r="F571" s="17">
        <v>1097.4458713213601</v>
      </c>
      <c r="G571" s="17">
        <v>1158.41014312108</v>
      </c>
      <c r="H571" s="17">
        <v>60.964271799723001</v>
      </c>
      <c r="I571" s="18">
        <v>5.8150391615999997E-2</v>
      </c>
      <c r="J571" s="18">
        <v>0.10102259400700001</v>
      </c>
      <c r="K571" s="18">
        <v>5.2243218619999997E-2</v>
      </c>
      <c r="L571" s="18">
        <v>9.5115421010999998E-2</v>
      </c>
      <c r="M571" s="31">
        <f t="shared" si="8"/>
        <v>1</v>
      </c>
      <c r="N571" s="19"/>
    </row>
    <row r="572" spans="1:14">
      <c r="A572" s="14" t="s">
        <v>41</v>
      </c>
      <c r="B572" s="12">
        <v>17</v>
      </c>
      <c r="C572" s="17">
        <v>69630.796875</v>
      </c>
      <c r="D572" s="17">
        <v>1137.3</v>
      </c>
      <c r="E572" s="17">
        <v>1129.9000000000001</v>
      </c>
      <c r="F572" s="17">
        <v>998.89913505534503</v>
      </c>
      <c r="G572" s="17">
        <v>1037.1137563761799</v>
      </c>
      <c r="H572" s="17">
        <v>38.214621320829998</v>
      </c>
      <c r="I572" s="18">
        <v>7.0454461056999998E-2</v>
      </c>
      <c r="J572" s="18">
        <v>9.7328315713000005E-2</v>
      </c>
      <c r="K572" s="18">
        <v>6.5250522941999997E-2</v>
      </c>
      <c r="L572" s="18">
        <v>9.2124377598000004E-2</v>
      </c>
      <c r="M572" s="31">
        <f t="shared" si="8"/>
        <v>1</v>
      </c>
      <c r="N572" s="19"/>
    </row>
    <row r="573" spans="1:14">
      <c r="A573" s="14" t="s">
        <v>41</v>
      </c>
      <c r="B573" s="12">
        <v>18</v>
      </c>
      <c r="C573" s="17">
        <v>69313.609375</v>
      </c>
      <c r="D573" s="17">
        <v>1048.7</v>
      </c>
      <c r="E573" s="17">
        <v>1041.0999999999999</v>
      </c>
      <c r="F573" s="17">
        <v>711.08099646230505</v>
      </c>
      <c r="G573" s="17">
        <v>708.15851529551901</v>
      </c>
      <c r="H573" s="17">
        <v>-2.922481166786</v>
      </c>
      <c r="I573" s="18">
        <v>0.23948065028400001</v>
      </c>
      <c r="J573" s="18">
        <v>0.23742545959</v>
      </c>
      <c r="K573" s="18">
        <v>0.23413606519300001</v>
      </c>
      <c r="L573" s="18">
        <v>0.232080874499</v>
      </c>
      <c r="M573" s="31">
        <f t="shared" si="8"/>
        <v>1</v>
      </c>
      <c r="N573" s="19"/>
    </row>
    <row r="574" spans="1:14">
      <c r="A574" s="14" t="s">
        <v>41</v>
      </c>
      <c r="B574" s="12">
        <v>19</v>
      </c>
      <c r="C574" s="17">
        <v>67420.0234375</v>
      </c>
      <c r="D574" s="17">
        <v>786.3</v>
      </c>
      <c r="E574" s="17">
        <v>779.5</v>
      </c>
      <c r="F574" s="17">
        <v>474.702450246149</v>
      </c>
      <c r="G574" s="17">
        <v>477.70109726627697</v>
      </c>
      <c r="H574" s="17">
        <v>2.9986470201280002</v>
      </c>
      <c r="I574" s="18">
        <v>0.21701751247000001</v>
      </c>
      <c r="J574" s="18">
        <v>0.21912626564900001</v>
      </c>
      <c r="K574" s="18">
        <v>0.212235515283</v>
      </c>
      <c r="L574" s="18">
        <v>0.214344268462</v>
      </c>
      <c r="M574" s="31">
        <f t="shared" si="8"/>
        <v>1</v>
      </c>
      <c r="N574" s="19"/>
    </row>
    <row r="575" spans="1:14">
      <c r="A575" s="14" t="s">
        <v>41</v>
      </c>
      <c r="B575" s="12">
        <v>20</v>
      </c>
      <c r="C575" s="17">
        <v>64531.1484375</v>
      </c>
      <c r="D575" s="17">
        <v>223.1</v>
      </c>
      <c r="E575" s="17">
        <v>221.3</v>
      </c>
      <c r="F575" s="17">
        <v>63.946790233449001</v>
      </c>
      <c r="G575" s="17">
        <v>63.946790233449001</v>
      </c>
      <c r="H575" s="17">
        <v>0</v>
      </c>
      <c r="I575" s="18">
        <v>0.111922088443</v>
      </c>
      <c r="J575" s="18">
        <v>0.111922088443</v>
      </c>
      <c r="K575" s="18">
        <v>0.11065626565800001</v>
      </c>
      <c r="L575" s="18">
        <v>0.11065626565800001</v>
      </c>
      <c r="M575" s="31">
        <f t="shared" si="8"/>
        <v>1</v>
      </c>
      <c r="N575" s="19"/>
    </row>
    <row r="576" spans="1:14">
      <c r="A576" s="14" t="s">
        <v>41</v>
      </c>
      <c r="B576" s="12">
        <v>21</v>
      </c>
      <c r="C576" s="17">
        <v>62309.05078125</v>
      </c>
      <c r="D576" s="17">
        <v>11.7</v>
      </c>
      <c r="E576" s="17">
        <v>9.3000000000000007</v>
      </c>
      <c r="F576" s="17">
        <v>2.461452508137</v>
      </c>
      <c r="G576" s="17">
        <v>2.461452508137</v>
      </c>
      <c r="H576" s="17">
        <v>0</v>
      </c>
      <c r="I576" s="18">
        <v>6.4968688400000004E-3</v>
      </c>
      <c r="J576" s="18">
        <v>6.4968688400000004E-3</v>
      </c>
      <c r="K576" s="18">
        <v>4.8091051270000001E-3</v>
      </c>
      <c r="L576" s="18">
        <v>4.8091051270000001E-3</v>
      </c>
      <c r="M576" s="31">
        <f t="shared" si="8"/>
        <v>0</v>
      </c>
      <c r="N576" s="19"/>
    </row>
    <row r="577" spans="1:14">
      <c r="A577" s="14" t="s">
        <v>41</v>
      </c>
      <c r="B577" s="12">
        <v>22</v>
      </c>
      <c r="C577" s="17">
        <v>59517.9140625</v>
      </c>
      <c r="D577" s="17">
        <v>0</v>
      </c>
      <c r="E577" s="17">
        <v>0</v>
      </c>
      <c r="F577" s="17">
        <v>0.170666669209</v>
      </c>
      <c r="G577" s="17">
        <v>0.170666669209</v>
      </c>
      <c r="H577" s="17">
        <v>0</v>
      </c>
      <c r="I577" s="18">
        <v>1.20018754E-4</v>
      </c>
      <c r="J577" s="18">
        <v>1.20018754E-4</v>
      </c>
      <c r="K577" s="18">
        <v>1.20018754E-4</v>
      </c>
      <c r="L577" s="18">
        <v>1.20018754E-4</v>
      </c>
      <c r="M577" s="31">
        <f t="shared" si="8"/>
        <v>0</v>
      </c>
      <c r="N577" s="19"/>
    </row>
    <row r="578" spans="1:14">
      <c r="A578" s="14" t="s">
        <v>41</v>
      </c>
      <c r="B578" s="12">
        <v>23</v>
      </c>
      <c r="C578" s="17">
        <v>55815.24609375</v>
      </c>
      <c r="D578" s="17">
        <v>0</v>
      </c>
      <c r="E578" s="17">
        <v>0</v>
      </c>
      <c r="F578" s="17">
        <v>0</v>
      </c>
      <c r="G578" s="17">
        <v>0</v>
      </c>
      <c r="H578" s="17">
        <v>0</v>
      </c>
      <c r="I578" s="18">
        <v>0</v>
      </c>
      <c r="J578" s="18">
        <v>0</v>
      </c>
      <c r="K578" s="18">
        <v>0</v>
      </c>
      <c r="L578" s="18">
        <v>0</v>
      </c>
      <c r="M578" s="31">
        <f t="shared" si="8"/>
        <v>0</v>
      </c>
      <c r="N578" s="19"/>
    </row>
    <row r="579" spans="1:14">
      <c r="A579" s="14" t="s">
        <v>41</v>
      </c>
      <c r="B579" s="12">
        <v>24</v>
      </c>
      <c r="C579" s="17">
        <v>52050.36328125</v>
      </c>
      <c r="D579" s="17">
        <v>0</v>
      </c>
      <c r="E579" s="17">
        <v>0</v>
      </c>
      <c r="F579" s="17">
        <v>0</v>
      </c>
      <c r="G579" s="17">
        <v>0</v>
      </c>
      <c r="H579" s="17">
        <v>0</v>
      </c>
      <c r="I579" s="18">
        <v>0</v>
      </c>
      <c r="J579" s="18">
        <v>0</v>
      </c>
      <c r="K579" s="18">
        <v>0</v>
      </c>
      <c r="L579" s="18">
        <v>0</v>
      </c>
      <c r="M579" s="31">
        <f t="shared" si="8"/>
        <v>0</v>
      </c>
      <c r="N579" s="19"/>
    </row>
    <row r="580" spans="1:14">
      <c r="A580" s="14" t="s">
        <v>42</v>
      </c>
      <c r="B580" s="12">
        <v>1</v>
      </c>
      <c r="C580" s="17">
        <v>48603.0078125</v>
      </c>
      <c r="D580" s="17">
        <v>0</v>
      </c>
      <c r="E580" s="17">
        <v>0</v>
      </c>
      <c r="F580" s="17">
        <v>0</v>
      </c>
      <c r="G580" s="17">
        <v>0</v>
      </c>
      <c r="H580" s="17">
        <v>0</v>
      </c>
      <c r="I580" s="18">
        <v>0</v>
      </c>
      <c r="J580" s="18">
        <v>0</v>
      </c>
      <c r="K580" s="18">
        <v>0</v>
      </c>
      <c r="L580" s="18">
        <v>0</v>
      </c>
      <c r="M580" s="31">
        <f t="shared" si="8"/>
        <v>0</v>
      </c>
      <c r="N580" s="19"/>
    </row>
    <row r="581" spans="1:14">
      <c r="A581" s="14" t="s">
        <v>42</v>
      </c>
      <c r="B581" s="12">
        <v>2</v>
      </c>
      <c r="C581" s="17">
        <v>45875.89453125</v>
      </c>
      <c r="D581" s="17">
        <v>0</v>
      </c>
      <c r="E581" s="17">
        <v>0</v>
      </c>
      <c r="F581" s="17">
        <v>0</v>
      </c>
      <c r="G581" s="17">
        <v>0</v>
      </c>
      <c r="H581" s="17">
        <v>0</v>
      </c>
      <c r="I581" s="18">
        <v>0</v>
      </c>
      <c r="J581" s="18">
        <v>0</v>
      </c>
      <c r="K581" s="18">
        <v>0</v>
      </c>
      <c r="L581" s="18">
        <v>0</v>
      </c>
      <c r="M581" s="31">
        <f t="shared" ref="M581:M644" si="9">IF(F581&gt;5,1,0)</f>
        <v>0</v>
      </c>
      <c r="N581" s="19"/>
    </row>
    <row r="582" spans="1:14">
      <c r="A582" s="14" t="s">
        <v>42</v>
      </c>
      <c r="B582" s="12">
        <v>3</v>
      </c>
      <c r="C582" s="17">
        <v>43821.22265625</v>
      </c>
      <c r="D582" s="17">
        <v>0</v>
      </c>
      <c r="E582" s="17">
        <v>0</v>
      </c>
      <c r="F582" s="17">
        <v>0</v>
      </c>
      <c r="G582" s="17">
        <v>0</v>
      </c>
      <c r="H582" s="17">
        <v>0</v>
      </c>
      <c r="I582" s="18">
        <v>0</v>
      </c>
      <c r="J582" s="18">
        <v>0</v>
      </c>
      <c r="K582" s="18">
        <v>0</v>
      </c>
      <c r="L582" s="18">
        <v>0</v>
      </c>
      <c r="M582" s="31">
        <f t="shared" si="9"/>
        <v>0</v>
      </c>
      <c r="N582" s="19"/>
    </row>
    <row r="583" spans="1:14">
      <c r="A583" s="14" t="s">
        <v>42</v>
      </c>
      <c r="B583" s="12">
        <v>4</v>
      </c>
      <c r="C583" s="17">
        <v>42462.01953125</v>
      </c>
      <c r="D583" s="17">
        <v>0</v>
      </c>
      <c r="E583" s="17">
        <v>0</v>
      </c>
      <c r="F583" s="17">
        <v>0</v>
      </c>
      <c r="G583" s="17">
        <v>0</v>
      </c>
      <c r="H583" s="17">
        <v>0</v>
      </c>
      <c r="I583" s="18">
        <v>0</v>
      </c>
      <c r="J583" s="18">
        <v>0</v>
      </c>
      <c r="K583" s="18">
        <v>0</v>
      </c>
      <c r="L583" s="18">
        <v>0</v>
      </c>
      <c r="M583" s="31">
        <f t="shared" si="9"/>
        <v>0</v>
      </c>
      <c r="N583" s="19"/>
    </row>
    <row r="584" spans="1:14">
      <c r="A584" s="14" t="s">
        <v>42</v>
      </c>
      <c r="B584" s="12">
        <v>5</v>
      </c>
      <c r="C584" s="17">
        <v>41614.95703125</v>
      </c>
      <c r="D584" s="17">
        <v>0</v>
      </c>
      <c r="E584" s="17">
        <v>0</v>
      </c>
      <c r="F584" s="17">
        <v>0</v>
      </c>
      <c r="G584" s="17">
        <v>0</v>
      </c>
      <c r="H584" s="17">
        <v>0</v>
      </c>
      <c r="I584" s="18">
        <v>0</v>
      </c>
      <c r="J584" s="18">
        <v>0</v>
      </c>
      <c r="K584" s="18">
        <v>0</v>
      </c>
      <c r="L584" s="18">
        <v>0</v>
      </c>
      <c r="M584" s="31">
        <f t="shared" si="9"/>
        <v>0</v>
      </c>
      <c r="N584" s="19"/>
    </row>
    <row r="585" spans="1:14">
      <c r="A585" s="14" t="s">
        <v>42</v>
      </c>
      <c r="B585" s="12">
        <v>6</v>
      </c>
      <c r="C585" s="17">
        <v>41367.8671875</v>
      </c>
      <c r="D585" s="17">
        <v>0</v>
      </c>
      <c r="E585" s="17">
        <v>0</v>
      </c>
      <c r="F585" s="17">
        <v>0</v>
      </c>
      <c r="G585" s="17">
        <v>0</v>
      </c>
      <c r="H585" s="17">
        <v>0</v>
      </c>
      <c r="I585" s="18">
        <v>0</v>
      </c>
      <c r="J585" s="18">
        <v>0</v>
      </c>
      <c r="K585" s="18">
        <v>0</v>
      </c>
      <c r="L585" s="18">
        <v>0</v>
      </c>
      <c r="M585" s="31">
        <f t="shared" si="9"/>
        <v>0</v>
      </c>
      <c r="N585" s="19"/>
    </row>
    <row r="586" spans="1:14">
      <c r="A586" s="14" t="s">
        <v>42</v>
      </c>
      <c r="B586" s="12">
        <v>7</v>
      </c>
      <c r="C586" s="17">
        <v>41687.72265625</v>
      </c>
      <c r="D586" s="17">
        <v>0</v>
      </c>
      <c r="E586" s="17">
        <v>0</v>
      </c>
      <c r="F586" s="17">
        <v>0</v>
      </c>
      <c r="G586" s="17">
        <v>0</v>
      </c>
      <c r="H586" s="17">
        <v>0</v>
      </c>
      <c r="I586" s="18">
        <v>0</v>
      </c>
      <c r="J586" s="18">
        <v>0</v>
      </c>
      <c r="K586" s="18">
        <v>0</v>
      </c>
      <c r="L586" s="18">
        <v>0</v>
      </c>
      <c r="M586" s="31">
        <f t="shared" si="9"/>
        <v>0</v>
      </c>
      <c r="N586" s="19"/>
    </row>
    <row r="587" spans="1:14">
      <c r="A587" s="14" t="s">
        <v>42</v>
      </c>
      <c r="B587" s="12">
        <v>8</v>
      </c>
      <c r="C587" s="17">
        <v>41817.62109375</v>
      </c>
      <c r="D587" s="17">
        <v>55.8</v>
      </c>
      <c r="E587" s="17">
        <v>49.7</v>
      </c>
      <c r="F587" s="17">
        <v>30.155481095936999</v>
      </c>
      <c r="G587" s="17">
        <v>30.155481095936999</v>
      </c>
      <c r="H587" s="17">
        <v>0</v>
      </c>
      <c r="I587" s="18">
        <v>1.8034120184999999E-2</v>
      </c>
      <c r="J587" s="18">
        <v>1.8034120184999999E-2</v>
      </c>
      <c r="K587" s="18">
        <v>1.3744387413999999E-2</v>
      </c>
      <c r="L587" s="18">
        <v>1.3744387413999999E-2</v>
      </c>
      <c r="M587" s="31">
        <f t="shared" si="9"/>
        <v>1</v>
      </c>
      <c r="N587" s="19"/>
    </row>
    <row r="588" spans="1:14">
      <c r="A588" s="14" t="s">
        <v>42</v>
      </c>
      <c r="B588" s="12">
        <v>9</v>
      </c>
      <c r="C588" s="17">
        <v>44531.02734375</v>
      </c>
      <c r="D588" s="17">
        <v>500.5</v>
      </c>
      <c r="E588" s="17">
        <v>497.8</v>
      </c>
      <c r="F588" s="17">
        <v>455.565750392013</v>
      </c>
      <c r="G588" s="17">
        <v>457.50144503355</v>
      </c>
      <c r="H588" s="17">
        <v>1.935694641537</v>
      </c>
      <c r="I588" s="18">
        <v>3.0238083661E-2</v>
      </c>
      <c r="J588" s="18">
        <v>3.1599331650999998E-2</v>
      </c>
      <c r="K588" s="18">
        <v>2.8339349484E-2</v>
      </c>
      <c r="L588" s="18">
        <v>2.9700597472999999E-2</v>
      </c>
      <c r="M588" s="31">
        <f t="shared" si="9"/>
        <v>1</v>
      </c>
      <c r="N588" s="19"/>
    </row>
    <row r="589" spans="1:14">
      <c r="A589" s="14" t="s">
        <v>42</v>
      </c>
      <c r="B589" s="12">
        <v>10</v>
      </c>
      <c r="C589" s="17">
        <v>48724.484375</v>
      </c>
      <c r="D589" s="17">
        <v>1090.4000000000001</v>
      </c>
      <c r="E589" s="17">
        <v>1083.5</v>
      </c>
      <c r="F589" s="17">
        <v>979.209829861456</v>
      </c>
      <c r="G589" s="17">
        <v>1070.93836366137</v>
      </c>
      <c r="H589" s="17">
        <v>91.728533799912995</v>
      </c>
      <c r="I589" s="18">
        <v>1.3686101503E-2</v>
      </c>
      <c r="J589" s="18">
        <v>7.8192806003999998E-2</v>
      </c>
      <c r="K589" s="18">
        <v>8.8337808279999996E-3</v>
      </c>
      <c r="L589" s="18">
        <v>7.3340485329000005E-2</v>
      </c>
      <c r="M589" s="31">
        <f t="shared" si="9"/>
        <v>1</v>
      </c>
      <c r="N589" s="19"/>
    </row>
    <row r="590" spans="1:14">
      <c r="A590" s="14" t="s">
        <v>42</v>
      </c>
      <c r="B590" s="12">
        <v>11</v>
      </c>
      <c r="C590" s="17">
        <v>53093.19140625</v>
      </c>
      <c r="D590" s="17">
        <v>1255.2</v>
      </c>
      <c r="E590" s="17">
        <v>1247.0999999999999</v>
      </c>
      <c r="F590" s="17">
        <v>1024.6832994604099</v>
      </c>
      <c r="G590" s="17">
        <v>1130.05839101526</v>
      </c>
      <c r="H590" s="17">
        <v>105.375091554853</v>
      </c>
      <c r="I590" s="18">
        <v>8.8003944432999998E-2</v>
      </c>
      <c r="J590" s="18">
        <v>0.16210738434499999</v>
      </c>
      <c r="K590" s="18">
        <v>8.2307741902000006E-2</v>
      </c>
      <c r="L590" s="18">
        <v>0.15641118181399999</v>
      </c>
      <c r="M590" s="31">
        <f t="shared" si="9"/>
        <v>1</v>
      </c>
      <c r="N590" s="19"/>
    </row>
    <row r="591" spans="1:14">
      <c r="A591" s="14" t="s">
        <v>42</v>
      </c>
      <c r="B591" s="12">
        <v>12</v>
      </c>
      <c r="C591" s="17">
        <v>57035.046875</v>
      </c>
      <c r="D591" s="17">
        <v>1301.0999999999999</v>
      </c>
      <c r="E591" s="17">
        <v>1293.0999999999999</v>
      </c>
      <c r="F591" s="17">
        <v>1152.9335351689699</v>
      </c>
      <c r="G591" s="17">
        <v>1292.9794137096401</v>
      </c>
      <c r="H591" s="17">
        <v>140.04587854067501</v>
      </c>
      <c r="I591" s="18">
        <v>5.7106795289999998E-3</v>
      </c>
      <c r="J591" s="18">
        <v>0.104195826182</v>
      </c>
      <c r="K591" s="18">
        <v>8.4800485485364503E-5</v>
      </c>
      <c r="L591" s="18">
        <v>9.8569947138000005E-2</v>
      </c>
      <c r="M591" s="31">
        <f t="shared" si="9"/>
        <v>1</v>
      </c>
      <c r="N591" s="19"/>
    </row>
    <row r="592" spans="1:14">
      <c r="A592" s="14" t="s">
        <v>42</v>
      </c>
      <c r="B592" s="12">
        <v>13</v>
      </c>
      <c r="C592" s="17">
        <v>60355.546875</v>
      </c>
      <c r="D592" s="17">
        <v>1331.5</v>
      </c>
      <c r="E592" s="17">
        <v>1323.2</v>
      </c>
      <c r="F592" s="17">
        <v>1155.6989683818799</v>
      </c>
      <c r="G592" s="17">
        <v>1305.7603772560799</v>
      </c>
      <c r="H592" s="17">
        <v>150.061408874195</v>
      </c>
      <c r="I592" s="18">
        <v>1.8101000523E-2</v>
      </c>
      <c r="J592" s="18">
        <v>0.123629417452</v>
      </c>
      <c r="K592" s="18">
        <v>1.2264151015E-2</v>
      </c>
      <c r="L592" s="18">
        <v>0.117792567945</v>
      </c>
      <c r="M592" s="31">
        <f t="shared" si="9"/>
        <v>1</v>
      </c>
      <c r="N592" s="19"/>
    </row>
    <row r="593" spans="1:14">
      <c r="A593" s="14" t="s">
        <v>42</v>
      </c>
      <c r="B593" s="12">
        <v>14</v>
      </c>
      <c r="C593" s="17">
        <v>63130.00390625</v>
      </c>
      <c r="D593" s="17">
        <v>1294.5999999999999</v>
      </c>
      <c r="E593" s="17">
        <v>1286.2</v>
      </c>
      <c r="F593" s="17">
        <v>1143.88234307057</v>
      </c>
      <c r="G593" s="17">
        <v>1302.1919035890401</v>
      </c>
      <c r="H593" s="17">
        <v>158.309560518463</v>
      </c>
      <c r="I593" s="18">
        <v>5.3388914120000002E-3</v>
      </c>
      <c r="J593" s="18">
        <v>0.105989913452</v>
      </c>
      <c r="K593" s="18">
        <v>1.1246064408E-2</v>
      </c>
      <c r="L593" s="18">
        <v>0.10008274045600001</v>
      </c>
      <c r="M593" s="31">
        <f t="shared" si="9"/>
        <v>1</v>
      </c>
      <c r="N593" s="19"/>
    </row>
    <row r="594" spans="1:14">
      <c r="A594" s="14" t="s">
        <v>42</v>
      </c>
      <c r="B594" s="12">
        <v>15</v>
      </c>
      <c r="C594" s="17">
        <v>65311.94921875</v>
      </c>
      <c r="D594" s="17">
        <v>1304.2</v>
      </c>
      <c r="E594" s="17">
        <v>1295.9000000000001</v>
      </c>
      <c r="F594" s="17">
        <v>1147.85948609909</v>
      </c>
      <c r="G594" s="17">
        <v>1298.77054456923</v>
      </c>
      <c r="H594" s="17">
        <v>150.91105847014299</v>
      </c>
      <c r="I594" s="18">
        <v>3.8181824399999998E-3</v>
      </c>
      <c r="J594" s="18">
        <v>0.10994410260199999</v>
      </c>
      <c r="K594" s="18">
        <v>2.0186670660000002E-3</v>
      </c>
      <c r="L594" s="18">
        <v>0.104107253094</v>
      </c>
      <c r="M594" s="31">
        <f t="shared" si="9"/>
        <v>1</v>
      </c>
      <c r="N594" s="19"/>
    </row>
    <row r="595" spans="1:14">
      <c r="A595" s="14" t="s">
        <v>42</v>
      </c>
      <c r="B595" s="12">
        <v>16</v>
      </c>
      <c r="C595" s="17">
        <v>66891.5703125</v>
      </c>
      <c r="D595" s="17">
        <v>1304.3</v>
      </c>
      <c r="E595" s="17">
        <v>1296.0999999999999</v>
      </c>
      <c r="F595" s="17">
        <v>1142.60275933358</v>
      </c>
      <c r="G595" s="17">
        <v>1305.15739473383</v>
      </c>
      <c r="H595" s="17">
        <v>162.55463540024201</v>
      </c>
      <c r="I595" s="18">
        <v>6.0294988300000003E-4</v>
      </c>
      <c r="J595" s="18">
        <v>0.113711139709</v>
      </c>
      <c r="K595" s="18">
        <v>6.3694759020000002E-3</v>
      </c>
      <c r="L595" s="18">
        <v>0.107944613689</v>
      </c>
      <c r="M595" s="31">
        <f t="shared" si="9"/>
        <v>1</v>
      </c>
      <c r="N595" s="19"/>
    </row>
    <row r="596" spans="1:14">
      <c r="A596" s="14" t="s">
        <v>42</v>
      </c>
      <c r="B596" s="12">
        <v>17</v>
      </c>
      <c r="C596" s="17">
        <v>67518.359375</v>
      </c>
      <c r="D596" s="17">
        <v>1258.9000000000001</v>
      </c>
      <c r="E596" s="17">
        <v>1251.8</v>
      </c>
      <c r="F596" s="17">
        <v>1123.2461574270999</v>
      </c>
      <c r="G596" s="17">
        <v>1294.3857477961701</v>
      </c>
      <c r="H596" s="17">
        <v>171.13959036906601</v>
      </c>
      <c r="I596" s="18">
        <v>2.4954815609000001E-2</v>
      </c>
      <c r="J596" s="18">
        <v>9.5396513764000004E-2</v>
      </c>
      <c r="K596" s="18">
        <v>2.9947783259999999E-2</v>
      </c>
      <c r="L596" s="18">
        <v>9.0403546113E-2</v>
      </c>
      <c r="M596" s="31">
        <f t="shared" si="9"/>
        <v>1</v>
      </c>
      <c r="N596" s="19"/>
    </row>
    <row r="597" spans="1:14">
      <c r="A597" s="14" t="s">
        <v>42</v>
      </c>
      <c r="B597" s="12">
        <v>18</v>
      </c>
      <c r="C597" s="17">
        <v>67177.5546875</v>
      </c>
      <c r="D597" s="17">
        <v>1223.3</v>
      </c>
      <c r="E597" s="17">
        <v>1216</v>
      </c>
      <c r="F597" s="17">
        <v>1048.8920187291801</v>
      </c>
      <c r="G597" s="17">
        <v>1214.9707209257299</v>
      </c>
      <c r="H597" s="17">
        <v>166.07870219654501</v>
      </c>
      <c r="I597" s="18">
        <v>5.8574395740000002E-3</v>
      </c>
      <c r="J597" s="18">
        <v>0.12264977585800001</v>
      </c>
      <c r="K597" s="18">
        <v>7.2382494599999999E-4</v>
      </c>
      <c r="L597" s="18">
        <v>0.117516161231</v>
      </c>
      <c r="M597" s="31">
        <f t="shared" si="9"/>
        <v>1</v>
      </c>
      <c r="N597" s="19"/>
    </row>
    <row r="598" spans="1:14">
      <c r="A598" s="14" t="s">
        <v>42</v>
      </c>
      <c r="B598" s="12">
        <v>19</v>
      </c>
      <c r="C598" s="17">
        <v>65455.59375</v>
      </c>
      <c r="D598" s="17">
        <v>954.1</v>
      </c>
      <c r="E598" s="17">
        <v>947.6</v>
      </c>
      <c r="F598" s="17">
        <v>869.37834285961196</v>
      </c>
      <c r="G598" s="17">
        <v>933.959725749624</v>
      </c>
      <c r="H598" s="17">
        <v>64.581382890011994</v>
      </c>
      <c r="I598" s="18">
        <v>1.4163343354E-2</v>
      </c>
      <c r="J598" s="18">
        <v>5.9579224430000001E-2</v>
      </c>
      <c r="K598" s="18">
        <v>9.5923166310000006E-3</v>
      </c>
      <c r="L598" s="18">
        <v>5.5008197707000002E-2</v>
      </c>
      <c r="M598" s="31">
        <f t="shared" si="9"/>
        <v>1</v>
      </c>
      <c r="N598" s="19"/>
    </row>
    <row r="599" spans="1:14">
      <c r="A599" s="14" t="s">
        <v>42</v>
      </c>
      <c r="B599" s="12">
        <v>20</v>
      </c>
      <c r="C599" s="17">
        <v>62796.0625</v>
      </c>
      <c r="D599" s="17">
        <v>277.39999999999998</v>
      </c>
      <c r="E599" s="17">
        <v>272.8</v>
      </c>
      <c r="F599" s="17">
        <v>294.95257649487598</v>
      </c>
      <c r="G599" s="17">
        <v>303.87134410970401</v>
      </c>
      <c r="H599" s="17">
        <v>8.9187676148280008</v>
      </c>
      <c r="I599" s="18">
        <v>1.8615572510000001E-2</v>
      </c>
      <c r="J599" s="18">
        <v>1.2343584031999999E-2</v>
      </c>
      <c r="K599" s="18">
        <v>2.1850452959999999E-2</v>
      </c>
      <c r="L599" s="18">
        <v>1.5578464483E-2</v>
      </c>
      <c r="M599" s="31">
        <f t="shared" si="9"/>
        <v>1</v>
      </c>
      <c r="N599" s="19"/>
    </row>
    <row r="600" spans="1:14">
      <c r="A600" s="14" t="s">
        <v>42</v>
      </c>
      <c r="B600" s="12">
        <v>21</v>
      </c>
      <c r="C600" s="17">
        <v>60949.48828125</v>
      </c>
      <c r="D600" s="17">
        <v>13.5</v>
      </c>
      <c r="E600" s="17">
        <v>10.7</v>
      </c>
      <c r="F600" s="17">
        <v>1.883505652597</v>
      </c>
      <c r="G600" s="17">
        <v>1.9350977950899999</v>
      </c>
      <c r="H600" s="17">
        <v>5.1592142491999997E-2</v>
      </c>
      <c r="I600" s="18">
        <v>8.1328426190000001E-3</v>
      </c>
      <c r="J600" s="18">
        <v>8.1691240130000002E-3</v>
      </c>
      <c r="K600" s="18">
        <v>6.1637849539999999E-3</v>
      </c>
      <c r="L600" s="18">
        <v>6.2000663480000001E-3</v>
      </c>
      <c r="M600" s="31">
        <f t="shared" si="9"/>
        <v>0</v>
      </c>
      <c r="N600" s="19"/>
    </row>
    <row r="601" spans="1:14">
      <c r="A601" s="14" t="s">
        <v>42</v>
      </c>
      <c r="B601" s="12">
        <v>22</v>
      </c>
      <c r="C601" s="17">
        <v>58280.625</v>
      </c>
      <c r="D601" s="17">
        <v>0</v>
      </c>
      <c r="E601" s="17">
        <v>0</v>
      </c>
      <c r="F601" s="17">
        <v>0</v>
      </c>
      <c r="G601" s="17">
        <v>0</v>
      </c>
      <c r="H601" s="17">
        <v>0</v>
      </c>
      <c r="I601" s="18">
        <v>0</v>
      </c>
      <c r="J601" s="18">
        <v>0</v>
      </c>
      <c r="K601" s="18">
        <v>0</v>
      </c>
      <c r="L601" s="18">
        <v>0</v>
      </c>
      <c r="M601" s="31">
        <f t="shared" si="9"/>
        <v>0</v>
      </c>
      <c r="N601" s="19"/>
    </row>
    <row r="602" spans="1:14">
      <c r="A602" s="14" t="s">
        <v>42</v>
      </c>
      <c r="B602" s="12">
        <v>23</v>
      </c>
      <c r="C602" s="17">
        <v>54899.79296875</v>
      </c>
      <c r="D602" s="17">
        <v>0</v>
      </c>
      <c r="E602" s="17">
        <v>0</v>
      </c>
      <c r="F602" s="17">
        <v>0</v>
      </c>
      <c r="G602" s="17">
        <v>0</v>
      </c>
      <c r="H602" s="17">
        <v>0</v>
      </c>
      <c r="I602" s="18">
        <v>0</v>
      </c>
      <c r="J602" s="18">
        <v>0</v>
      </c>
      <c r="K602" s="18">
        <v>0</v>
      </c>
      <c r="L602" s="18">
        <v>0</v>
      </c>
      <c r="M602" s="31">
        <f t="shared" si="9"/>
        <v>0</v>
      </c>
      <c r="N602" s="19"/>
    </row>
    <row r="603" spans="1:14">
      <c r="A603" s="14" t="s">
        <v>42</v>
      </c>
      <c r="B603" s="12">
        <v>24</v>
      </c>
      <c r="C603" s="17">
        <v>51264.30078125</v>
      </c>
      <c r="D603" s="17">
        <v>0</v>
      </c>
      <c r="E603" s="17">
        <v>0</v>
      </c>
      <c r="F603" s="17">
        <v>0</v>
      </c>
      <c r="G603" s="17">
        <v>0</v>
      </c>
      <c r="H603" s="17">
        <v>0</v>
      </c>
      <c r="I603" s="18">
        <v>0</v>
      </c>
      <c r="J603" s="18">
        <v>0</v>
      </c>
      <c r="K603" s="18">
        <v>0</v>
      </c>
      <c r="L603" s="18">
        <v>0</v>
      </c>
      <c r="M603" s="31">
        <f t="shared" si="9"/>
        <v>0</v>
      </c>
      <c r="N603" s="19"/>
    </row>
    <row r="604" spans="1:14">
      <c r="A604" s="14" t="s">
        <v>43</v>
      </c>
      <c r="B604" s="12">
        <v>1</v>
      </c>
      <c r="C604" s="17">
        <v>48169.234375</v>
      </c>
      <c r="D604" s="17">
        <v>0</v>
      </c>
      <c r="E604" s="17">
        <v>0</v>
      </c>
      <c r="F604" s="17">
        <v>0</v>
      </c>
      <c r="G604" s="17">
        <v>0</v>
      </c>
      <c r="H604" s="17">
        <v>0</v>
      </c>
      <c r="I604" s="18">
        <v>0</v>
      </c>
      <c r="J604" s="18">
        <v>0</v>
      </c>
      <c r="K604" s="18">
        <v>0</v>
      </c>
      <c r="L604" s="18">
        <v>0</v>
      </c>
      <c r="M604" s="31">
        <f t="shared" si="9"/>
        <v>0</v>
      </c>
      <c r="N604" s="19"/>
    </row>
    <row r="605" spans="1:14">
      <c r="A605" s="14" t="s">
        <v>43</v>
      </c>
      <c r="B605" s="12">
        <v>2</v>
      </c>
      <c r="C605" s="17">
        <v>45485.78515625</v>
      </c>
      <c r="D605" s="17">
        <v>0</v>
      </c>
      <c r="E605" s="17">
        <v>0</v>
      </c>
      <c r="F605" s="17">
        <v>0</v>
      </c>
      <c r="G605" s="17">
        <v>0</v>
      </c>
      <c r="H605" s="17">
        <v>0</v>
      </c>
      <c r="I605" s="18">
        <v>0</v>
      </c>
      <c r="J605" s="18">
        <v>0</v>
      </c>
      <c r="K605" s="18">
        <v>0</v>
      </c>
      <c r="L605" s="18">
        <v>0</v>
      </c>
      <c r="M605" s="31">
        <f t="shared" si="9"/>
        <v>0</v>
      </c>
      <c r="N605" s="19"/>
    </row>
    <row r="606" spans="1:14">
      <c r="A606" s="14" t="s">
        <v>43</v>
      </c>
      <c r="B606" s="12">
        <v>3</v>
      </c>
      <c r="C606" s="17">
        <v>43501.45703125</v>
      </c>
      <c r="D606" s="17">
        <v>0</v>
      </c>
      <c r="E606" s="17">
        <v>0</v>
      </c>
      <c r="F606" s="17">
        <v>0</v>
      </c>
      <c r="G606" s="17">
        <v>0</v>
      </c>
      <c r="H606" s="17">
        <v>0</v>
      </c>
      <c r="I606" s="18">
        <v>0</v>
      </c>
      <c r="J606" s="18">
        <v>0</v>
      </c>
      <c r="K606" s="18">
        <v>0</v>
      </c>
      <c r="L606" s="18">
        <v>0</v>
      </c>
      <c r="M606" s="31">
        <f t="shared" si="9"/>
        <v>0</v>
      </c>
      <c r="N606" s="19"/>
    </row>
    <row r="607" spans="1:14">
      <c r="A607" s="14" t="s">
        <v>43</v>
      </c>
      <c r="B607" s="12">
        <v>4</v>
      </c>
      <c r="C607" s="17">
        <v>42069.65625</v>
      </c>
      <c r="D607" s="17">
        <v>0</v>
      </c>
      <c r="E607" s="17">
        <v>0</v>
      </c>
      <c r="F607" s="17">
        <v>0</v>
      </c>
      <c r="G607" s="17">
        <v>0</v>
      </c>
      <c r="H607" s="17">
        <v>0</v>
      </c>
      <c r="I607" s="18">
        <v>0</v>
      </c>
      <c r="J607" s="18">
        <v>0</v>
      </c>
      <c r="K607" s="18">
        <v>0</v>
      </c>
      <c r="L607" s="18">
        <v>0</v>
      </c>
      <c r="M607" s="31">
        <f t="shared" si="9"/>
        <v>0</v>
      </c>
      <c r="N607" s="19"/>
    </row>
    <row r="608" spans="1:14">
      <c r="A608" s="14" t="s">
        <v>43</v>
      </c>
      <c r="B608" s="12">
        <v>5</v>
      </c>
      <c r="C608" s="17">
        <v>41077.9609375</v>
      </c>
      <c r="D608" s="17">
        <v>0</v>
      </c>
      <c r="E608" s="17">
        <v>0</v>
      </c>
      <c r="F608" s="17">
        <v>0</v>
      </c>
      <c r="G608" s="17">
        <v>0</v>
      </c>
      <c r="H608" s="17">
        <v>0</v>
      </c>
      <c r="I608" s="18">
        <v>0</v>
      </c>
      <c r="J608" s="18">
        <v>0</v>
      </c>
      <c r="K608" s="18">
        <v>0</v>
      </c>
      <c r="L608" s="18">
        <v>0</v>
      </c>
      <c r="M608" s="31">
        <f t="shared" si="9"/>
        <v>0</v>
      </c>
      <c r="N608" s="19"/>
    </row>
    <row r="609" spans="1:14">
      <c r="A609" s="14" t="s">
        <v>43</v>
      </c>
      <c r="B609" s="12">
        <v>6</v>
      </c>
      <c r="C609" s="17">
        <v>40712.7265625</v>
      </c>
      <c r="D609" s="17">
        <v>0</v>
      </c>
      <c r="E609" s="17">
        <v>0</v>
      </c>
      <c r="F609" s="17">
        <v>0</v>
      </c>
      <c r="G609" s="17">
        <v>0</v>
      </c>
      <c r="H609" s="17">
        <v>0</v>
      </c>
      <c r="I609" s="18">
        <v>0</v>
      </c>
      <c r="J609" s="18">
        <v>0</v>
      </c>
      <c r="K609" s="18">
        <v>0</v>
      </c>
      <c r="L609" s="18">
        <v>0</v>
      </c>
      <c r="M609" s="31">
        <f t="shared" si="9"/>
        <v>0</v>
      </c>
      <c r="N609" s="19"/>
    </row>
    <row r="610" spans="1:14">
      <c r="A610" s="14" t="s">
        <v>43</v>
      </c>
      <c r="B610" s="12">
        <v>7</v>
      </c>
      <c r="C610" s="17">
        <v>40609.03125</v>
      </c>
      <c r="D610" s="17">
        <v>0</v>
      </c>
      <c r="E610" s="17">
        <v>0</v>
      </c>
      <c r="F610" s="17">
        <v>0</v>
      </c>
      <c r="G610" s="17">
        <v>0</v>
      </c>
      <c r="H610" s="17">
        <v>0</v>
      </c>
      <c r="I610" s="18">
        <v>0</v>
      </c>
      <c r="J610" s="18">
        <v>0</v>
      </c>
      <c r="K610" s="18">
        <v>0</v>
      </c>
      <c r="L610" s="18">
        <v>0</v>
      </c>
      <c r="M610" s="31">
        <f t="shared" si="9"/>
        <v>0</v>
      </c>
      <c r="N610" s="19"/>
    </row>
    <row r="611" spans="1:14">
      <c r="A611" s="14" t="s">
        <v>43</v>
      </c>
      <c r="B611" s="12">
        <v>8</v>
      </c>
      <c r="C611" s="17">
        <v>40625.33203125</v>
      </c>
      <c r="D611" s="17">
        <v>54.8</v>
      </c>
      <c r="E611" s="17">
        <v>49.3</v>
      </c>
      <c r="F611" s="17">
        <v>26.236766229265999</v>
      </c>
      <c r="G611" s="17">
        <v>26.597199666279</v>
      </c>
      <c r="H611" s="17">
        <v>0.36043343701199998</v>
      </c>
      <c r="I611" s="18">
        <v>1.9833192921000001E-2</v>
      </c>
      <c r="J611" s="18">
        <v>2.0086662286E-2</v>
      </c>
      <c r="K611" s="18">
        <v>1.5965401077999999E-2</v>
      </c>
      <c r="L611" s="18">
        <v>1.6218870443000001E-2</v>
      </c>
      <c r="M611" s="31">
        <f t="shared" si="9"/>
        <v>1</v>
      </c>
      <c r="N611" s="19"/>
    </row>
    <row r="612" spans="1:14">
      <c r="A612" s="14" t="s">
        <v>43</v>
      </c>
      <c r="B612" s="12">
        <v>9</v>
      </c>
      <c r="C612" s="17">
        <v>43326.60546875</v>
      </c>
      <c r="D612" s="17">
        <v>504.5</v>
      </c>
      <c r="E612" s="17">
        <v>501.7</v>
      </c>
      <c r="F612" s="17">
        <v>457.90849221285799</v>
      </c>
      <c r="G612" s="17">
        <v>460.867735187113</v>
      </c>
      <c r="H612" s="17">
        <v>2.9592429742539998</v>
      </c>
      <c r="I612" s="18">
        <v>3.0683730528999999E-2</v>
      </c>
      <c r="J612" s="18">
        <v>3.2764773407999999E-2</v>
      </c>
      <c r="K612" s="18">
        <v>2.8714672864E-2</v>
      </c>
      <c r="L612" s="18">
        <v>3.0795715743E-2</v>
      </c>
      <c r="M612" s="31">
        <f t="shared" si="9"/>
        <v>1</v>
      </c>
      <c r="N612" s="19"/>
    </row>
    <row r="613" spans="1:14">
      <c r="A613" s="14" t="s">
        <v>43</v>
      </c>
      <c r="B613" s="12">
        <v>10</v>
      </c>
      <c r="C613" s="17">
        <v>47699.66796875</v>
      </c>
      <c r="D613" s="17">
        <v>1063.0999999999999</v>
      </c>
      <c r="E613" s="17">
        <v>1056</v>
      </c>
      <c r="F613" s="17">
        <v>1047.41649741745</v>
      </c>
      <c r="G613" s="17">
        <v>1135.95465060631</v>
      </c>
      <c r="H613" s="17">
        <v>88.538153188864996</v>
      </c>
      <c r="I613" s="18">
        <v>5.1233931508999998E-2</v>
      </c>
      <c r="J613" s="18">
        <v>1.1029186062999999E-2</v>
      </c>
      <c r="K613" s="18">
        <v>5.6226899160000003E-2</v>
      </c>
      <c r="L613" s="18">
        <v>6.0362184120000004E-3</v>
      </c>
      <c r="M613" s="31">
        <f t="shared" si="9"/>
        <v>1</v>
      </c>
      <c r="N613" s="19"/>
    </row>
    <row r="614" spans="1:14">
      <c r="A614" s="14" t="s">
        <v>43</v>
      </c>
      <c r="B614" s="12">
        <v>11</v>
      </c>
      <c r="C614" s="17">
        <v>51915.59765625</v>
      </c>
      <c r="D614" s="17">
        <v>1212.0999999999999</v>
      </c>
      <c r="E614" s="17">
        <v>1203.9000000000001</v>
      </c>
      <c r="F614" s="17">
        <v>1150.3304400930399</v>
      </c>
      <c r="G614" s="17">
        <v>1282.1609803655399</v>
      </c>
      <c r="H614" s="17">
        <v>131.83054027250299</v>
      </c>
      <c r="I614" s="18">
        <v>4.9269325151E-2</v>
      </c>
      <c r="J614" s="18">
        <v>4.3438509075999998E-2</v>
      </c>
      <c r="K614" s="18">
        <v>5.5035851171000003E-2</v>
      </c>
      <c r="L614" s="18">
        <v>3.7671983056000002E-2</v>
      </c>
      <c r="M614" s="31">
        <f t="shared" si="9"/>
        <v>1</v>
      </c>
      <c r="N614" s="19"/>
    </row>
    <row r="615" spans="1:14">
      <c r="A615" s="14" t="s">
        <v>43</v>
      </c>
      <c r="B615" s="12">
        <v>12</v>
      </c>
      <c r="C615" s="17">
        <v>55805.75</v>
      </c>
      <c r="D615" s="17">
        <v>1287.5999999999999</v>
      </c>
      <c r="E615" s="17">
        <v>1279.5999999999999</v>
      </c>
      <c r="F615" s="17">
        <v>1173.1034029022801</v>
      </c>
      <c r="G615" s="17">
        <v>1318.1461391242301</v>
      </c>
      <c r="H615" s="17">
        <v>145.04273622194901</v>
      </c>
      <c r="I615" s="18">
        <v>2.1481110495E-2</v>
      </c>
      <c r="J615" s="18">
        <v>8.0518000771000006E-2</v>
      </c>
      <c r="K615" s="18">
        <v>2.7106989538E-2</v>
      </c>
      <c r="L615" s="18">
        <v>7.4892121728E-2</v>
      </c>
      <c r="M615" s="31">
        <f t="shared" si="9"/>
        <v>1</v>
      </c>
      <c r="N615" s="19"/>
    </row>
    <row r="616" spans="1:14">
      <c r="A616" s="14" t="s">
        <v>43</v>
      </c>
      <c r="B616" s="12">
        <v>13</v>
      </c>
      <c r="C616" s="17">
        <v>59348.29296875</v>
      </c>
      <c r="D616" s="17">
        <v>1324.5</v>
      </c>
      <c r="E616" s="17">
        <v>1316.2</v>
      </c>
      <c r="F616" s="17">
        <v>1168.7254869629101</v>
      </c>
      <c r="G616" s="17">
        <v>1319.3795477496201</v>
      </c>
      <c r="H616" s="17">
        <v>150.65406078671501</v>
      </c>
      <c r="I616" s="18">
        <v>3.600880626E-3</v>
      </c>
      <c r="J616" s="18">
        <v>0.109546071052</v>
      </c>
      <c r="K616" s="18">
        <v>2.235968881E-3</v>
      </c>
      <c r="L616" s="18">
        <v>0.10370922154499999</v>
      </c>
      <c r="M616" s="31">
        <f t="shared" si="9"/>
        <v>1</v>
      </c>
      <c r="N616" s="19"/>
    </row>
    <row r="617" spans="1:14">
      <c r="A617" s="14" t="s">
        <v>43</v>
      </c>
      <c r="B617" s="12">
        <v>14</v>
      </c>
      <c r="C617" s="17">
        <v>62275.77734375</v>
      </c>
      <c r="D617" s="17">
        <v>1326.8</v>
      </c>
      <c r="E617" s="17">
        <v>1318.3</v>
      </c>
      <c r="F617" s="17">
        <v>1156.3177402376</v>
      </c>
      <c r="G617" s="17">
        <v>1313.5027238954201</v>
      </c>
      <c r="H617" s="17">
        <v>157.18498365782199</v>
      </c>
      <c r="I617" s="18">
        <v>9.3511083710000002E-3</v>
      </c>
      <c r="J617" s="18">
        <v>0.119889071562</v>
      </c>
      <c r="K617" s="18">
        <v>3.3736118869999998E-3</v>
      </c>
      <c r="L617" s="18">
        <v>0.113911575079</v>
      </c>
      <c r="M617" s="31">
        <f t="shared" si="9"/>
        <v>1</v>
      </c>
      <c r="N617" s="19"/>
    </row>
    <row r="618" spans="1:14">
      <c r="A618" s="14" t="s">
        <v>43</v>
      </c>
      <c r="B618" s="12">
        <v>15</v>
      </c>
      <c r="C618" s="17">
        <v>64406.4609375</v>
      </c>
      <c r="D618" s="17">
        <v>1326.5</v>
      </c>
      <c r="E618" s="17">
        <v>1318.1</v>
      </c>
      <c r="F618" s="17">
        <v>1158.5022396132799</v>
      </c>
      <c r="G618" s="17">
        <v>1316.36206676907</v>
      </c>
      <c r="H618" s="17">
        <v>157.85982715579399</v>
      </c>
      <c r="I618" s="18">
        <v>7.129348263E-3</v>
      </c>
      <c r="J618" s="18">
        <v>0.118141884941</v>
      </c>
      <c r="K618" s="18">
        <v>1.2221752670000001E-3</v>
      </c>
      <c r="L618" s="18">
        <v>0.112234711945</v>
      </c>
      <c r="M618" s="31">
        <f t="shared" si="9"/>
        <v>1</v>
      </c>
      <c r="N618" s="19"/>
    </row>
    <row r="619" spans="1:14">
      <c r="A619" s="14" t="s">
        <v>43</v>
      </c>
      <c r="B619" s="12">
        <v>16</v>
      </c>
      <c r="C619" s="17">
        <v>65561.3515625</v>
      </c>
      <c r="D619" s="17">
        <v>1325.7</v>
      </c>
      <c r="E619" s="17">
        <v>1317.4</v>
      </c>
      <c r="F619" s="17">
        <v>1135.65397433467</v>
      </c>
      <c r="G619" s="17">
        <v>1298.2103730567301</v>
      </c>
      <c r="H619" s="17">
        <v>162.55639872206601</v>
      </c>
      <c r="I619" s="18">
        <v>1.9331664517E-2</v>
      </c>
      <c r="J619" s="18">
        <v>0.13364699413799999</v>
      </c>
      <c r="K619" s="18">
        <v>1.3494815009000001E-2</v>
      </c>
      <c r="L619" s="18">
        <v>0.12781014463099999</v>
      </c>
      <c r="M619" s="31">
        <f t="shared" si="9"/>
        <v>1</v>
      </c>
      <c r="N619" s="19"/>
    </row>
    <row r="620" spans="1:14">
      <c r="A620" s="14" t="s">
        <v>43</v>
      </c>
      <c r="B620" s="12">
        <v>17</v>
      </c>
      <c r="C620" s="17">
        <v>66005.828125</v>
      </c>
      <c r="D620" s="17">
        <v>1273.3</v>
      </c>
      <c r="E620" s="17">
        <v>1265.5</v>
      </c>
      <c r="F620" s="17">
        <v>1094.46035185655</v>
      </c>
      <c r="G620" s="17">
        <v>1266.9854743891301</v>
      </c>
      <c r="H620" s="17">
        <v>172.52512253258001</v>
      </c>
      <c r="I620" s="18">
        <v>4.4405946630000004E-3</v>
      </c>
      <c r="J620" s="18">
        <v>0.12576627858100001</v>
      </c>
      <c r="K620" s="18">
        <v>1.0446374040000001E-3</v>
      </c>
      <c r="L620" s="18">
        <v>0.120281046514</v>
      </c>
      <c r="M620" s="31">
        <f t="shared" si="9"/>
        <v>1</v>
      </c>
      <c r="N620" s="19"/>
    </row>
    <row r="621" spans="1:14">
      <c r="A621" s="14" t="s">
        <v>43</v>
      </c>
      <c r="B621" s="12">
        <v>18</v>
      </c>
      <c r="C621" s="17">
        <v>65815.109375</v>
      </c>
      <c r="D621" s="17">
        <v>1221.5999999999999</v>
      </c>
      <c r="E621" s="17">
        <v>1213.5999999999999</v>
      </c>
      <c r="F621" s="17">
        <v>1012.7162928563999</v>
      </c>
      <c r="G621" s="17">
        <v>1096.9267587996901</v>
      </c>
      <c r="H621" s="17">
        <v>84.210465943282998</v>
      </c>
      <c r="I621" s="18">
        <v>8.7674571869999995E-2</v>
      </c>
      <c r="J621" s="18">
        <v>0.14689430882099999</v>
      </c>
      <c r="K621" s="18">
        <v>8.2048692827000003E-2</v>
      </c>
      <c r="L621" s="18">
        <v>0.14126842977699999</v>
      </c>
      <c r="M621" s="31">
        <f t="shared" si="9"/>
        <v>1</v>
      </c>
      <c r="N621" s="19"/>
    </row>
    <row r="622" spans="1:14">
      <c r="A622" s="14" t="s">
        <v>43</v>
      </c>
      <c r="B622" s="12">
        <v>19</v>
      </c>
      <c r="C622" s="17">
        <v>64766.7734375</v>
      </c>
      <c r="D622" s="17">
        <v>962.9</v>
      </c>
      <c r="E622" s="17">
        <v>955.4</v>
      </c>
      <c r="F622" s="17">
        <v>818.48589087910102</v>
      </c>
      <c r="G622" s="17">
        <v>867.53959827290601</v>
      </c>
      <c r="H622" s="17">
        <v>49.053707393804999</v>
      </c>
      <c r="I622" s="18">
        <v>6.7060760708000003E-2</v>
      </c>
      <c r="J622" s="18">
        <v>0.10155703876199999</v>
      </c>
      <c r="K622" s="18">
        <v>6.1786499103999998E-2</v>
      </c>
      <c r="L622" s="18">
        <v>9.6282777158999994E-2</v>
      </c>
      <c r="M622" s="31">
        <f t="shared" si="9"/>
        <v>1</v>
      </c>
      <c r="N622" s="19"/>
    </row>
    <row r="623" spans="1:14">
      <c r="A623" s="14" t="s">
        <v>43</v>
      </c>
      <c r="B623" s="12">
        <v>20</v>
      </c>
      <c r="C623" s="17">
        <v>62721.640625</v>
      </c>
      <c r="D623" s="17">
        <v>253.2</v>
      </c>
      <c r="E623" s="17">
        <v>248.2</v>
      </c>
      <c r="F623" s="17">
        <v>219.99550465491799</v>
      </c>
      <c r="G623" s="17">
        <v>222.291255568472</v>
      </c>
      <c r="H623" s="17">
        <v>2.2957509135529999</v>
      </c>
      <c r="I623" s="18">
        <v>2.1736107195E-2</v>
      </c>
      <c r="J623" s="18">
        <v>2.3350559314E-2</v>
      </c>
      <c r="K623" s="18">
        <v>1.8219932792000001E-2</v>
      </c>
      <c r="L623" s="18">
        <v>1.9834384912E-2</v>
      </c>
      <c r="M623" s="31">
        <f t="shared" si="9"/>
        <v>1</v>
      </c>
      <c r="N623" s="19"/>
    </row>
    <row r="624" spans="1:14">
      <c r="A624" s="14" t="s">
        <v>43</v>
      </c>
      <c r="B624" s="12">
        <v>21</v>
      </c>
      <c r="C624" s="17">
        <v>61415.140625</v>
      </c>
      <c r="D624" s="17">
        <v>12.2</v>
      </c>
      <c r="E624" s="17">
        <v>9.6999999999999993</v>
      </c>
      <c r="F624" s="17">
        <v>1.550873762887</v>
      </c>
      <c r="G624" s="17">
        <v>1.550873762887</v>
      </c>
      <c r="H624" s="17">
        <v>0</v>
      </c>
      <c r="I624" s="18">
        <v>7.4888370159999999E-3</v>
      </c>
      <c r="J624" s="18">
        <v>7.4888370159999999E-3</v>
      </c>
      <c r="K624" s="18">
        <v>5.730749815E-3</v>
      </c>
      <c r="L624" s="18">
        <v>5.730749815E-3</v>
      </c>
      <c r="M624" s="31">
        <f t="shared" si="9"/>
        <v>0</v>
      </c>
      <c r="N624" s="19"/>
    </row>
    <row r="625" spans="1:14">
      <c r="A625" s="14" t="s">
        <v>43</v>
      </c>
      <c r="B625" s="12">
        <v>22</v>
      </c>
      <c r="C625" s="17">
        <v>58886.4453125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  <c r="I625" s="18">
        <v>0</v>
      </c>
      <c r="J625" s="18">
        <v>0</v>
      </c>
      <c r="K625" s="18">
        <v>0</v>
      </c>
      <c r="L625" s="18">
        <v>0</v>
      </c>
      <c r="M625" s="31">
        <f t="shared" si="9"/>
        <v>0</v>
      </c>
      <c r="N625" s="19"/>
    </row>
    <row r="626" spans="1:14">
      <c r="A626" s="14" t="s">
        <v>43</v>
      </c>
      <c r="B626" s="12">
        <v>23</v>
      </c>
      <c r="C626" s="17">
        <v>54849.90625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  <c r="I626" s="18">
        <v>0</v>
      </c>
      <c r="J626" s="18">
        <v>0</v>
      </c>
      <c r="K626" s="18">
        <v>0</v>
      </c>
      <c r="L626" s="18">
        <v>0</v>
      </c>
      <c r="M626" s="31">
        <f t="shared" si="9"/>
        <v>0</v>
      </c>
      <c r="N626" s="19"/>
    </row>
    <row r="627" spans="1:14">
      <c r="A627" s="14" t="s">
        <v>43</v>
      </c>
      <c r="B627" s="12">
        <v>24</v>
      </c>
      <c r="C627" s="17">
        <v>50664.0859375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  <c r="I627" s="18">
        <v>0</v>
      </c>
      <c r="J627" s="18">
        <v>0</v>
      </c>
      <c r="K627" s="18">
        <v>0</v>
      </c>
      <c r="L627" s="18">
        <v>0</v>
      </c>
      <c r="M627" s="31">
        <f t="shared" si="9"/>
        <v>0</v>
      </c>
      <c r="N627" s="19"/>
    </row>
    <row r="628" spans="1:14">
      <c r="A628" s="14" t="s">
        <v>44</v>
      </c>
      <c r="B628" s="12">
        <v>1</v>
      </c>
      <c r="C628" s="17">
        <v>47420.6796875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  <c r="I628" s="18">
        <v>0</v>
      </c>
      <c r="J628" s="18">
        <v>0</v>
      </c>
      <c r="K628" s="18">
        <v>0</v>
      </c>
      <c r="L628" s="18">
        <v>0</v>
      </c>
      <c r="M628" s="31">
        <f t="shared" si="9"/>
        <v>0</v>
      </c>
      <c r="N628" s="19"/>
    </row>
    <row r="629" spans="1:14">
      <c r="A629" s="14" t="s">
        <v>44</v>
      </c>
      <c r="B629" s="12">
        <v>2</v>
      </c>
      <c r="C629" s="17">
        <v>45218.0390625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  <c r="I629" s="18">
        <v>0</v>
      </c>
      <c r="J629" s="18">
        <v>0</v>
      </c>
      <c r="K629" s="18">
        <v>0</v>
      </c>
      <c r="L629" s="18">
        <v>0</v>
      </c>
      <c r="M629" s="31">
        <f t="shared" si="9"/>
        <v>0</v>
      </c>
      <c r="N629" s="19"/>
    </row>
    <row r="630" spans="1:14">
      <c r="A630" s="14" t="s">
        <v>44</v>
      </c>
      <c r="B630" s="12">
        <v>3</v>
      </c>
      <c r="C630" s="17">
        <v>43697.88671875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  <c r="I630" s="18">
        <v>0</v>
      </c>
      <c r="J630" s="18">
        <v>0</v>
      </c>
      <c r="K630" s="18">
        <v>0</v>
      </c>
      <c r="L630" s="18">
        <v>0</v>
      </c>
      <c r="M630" s="31">
        <f t="shared" si="9"/>
        <v>0</v>
      </c>
      <c r="N630" s="19"/>
    </row>
    <row r="631" spans="1:14">
      <c r="A631" s="14" t="s">
        <v>44</v>
      </c>
      <c r="B631" s="12">
        <v>4</v>
      </c>
      <c r="C631" s="17">
        <v>42836.18359375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  <c r="I631" s="18">
        <v>0</v>
      </c>
      <c r="J631" s="18">
        <v>0</v>
      </c>
      <c r="K631" s="18">
        <v>0</v>
      </c>
      <c r="L631" s="18">
        <v>0</v>
      </c>
      <c r="M631" s="31">
        <f t="shared" si="9"/>
        <v>0</v>
      </c>
      <c r="N631" s="19"/>
    </row>
    <row r="632" spans="1:14">
      <c r="A632" s="14" t="s">
        <v>44</v>
      </c>
      <c r="B632" s="12">
        <v>5</v>
      </c>
      <c r="C632" s="17">
        <v>42732.54296875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  <c r="I632" s="18">
        <v>0</v>
      </c>
      <c r="J632" s="18">
        <v>0</v>
      </c>
      <c r="K632" s="18">
        <v>0</v>
      </c>
      <c r="L632" s="18">
        <v>0</v>
      </c>
      <c r="M632" s="31">
        <f t="shared" si="9"/>
        <v>0</v>
      </c>
      <c r="N632" s="19"/>
    </row>
    <row r="633" spans="1:14">
      <c r="A633" s="14" t="s">
        <v>44</v>
      </c>
      <c r="B633" s="12">
        <v>6</v>
      </c>
      <c r="C633" s="17">
        <v>43981.0546875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  <c r="I633" s="18">
        <v>0</v>
      </c>
      <c r="J633" s="18">
        <v>0</v>
      </c>
      <c r="K633" s="18">
        <v>0</v>
      </c>
      <c r="L633" s="18">
        <v>0</v>
      </c>
      <c r="M633" s="31">
        <f t="shared" si="9"/>
        <v>0</v>
      </c>
      <c r="N633" s="19"/>
    </row>
    <row r="634" spans="1:14">
      <c r="A634" s="14" t="s">
        <v>44</v>
      </c>
      <c r="B634" s="12">
        <v>7</v>
      </c>
      <c r="C634" s="17">
        <v>46573.875</v>
      </c>
      <c r="D634" s="17">
        <v>0</v>
      </c>
      <c r="E634" s="17">
        <v>0</v>
      </c>
      <c r="F634" s="17">
        <v>0</v>
      </c>
      <c r="G634" s="17">
        <v>0</v>
      </c>
      <c r="H634" s="17">
        <v>0</v>
      </c>
      <c r="I634" s="18">
        <v>0</v>
      </c>
      <c r="J634" s="18">
        <v>0</v>
      </c>
      <c r="K634" s="18">
        <v>0</v>
      </c>
      <c r="L634" s="18">
        <v>0</v>
      </c>
      <c r="M634" s="31">
        <f t="shared" si="9"/>
        <v>0</v>
      </c>
      <c r="N634" s="19"/>
    </row>
    <row r="635" spans="1:14">
      <c r="A635" s="14" t="s">
        <v>44</v>
      </c>
      <c r="B635" s="12">
        <v>8</v>
      </c>
      <c r="C635" s="17">
        <v>46912.90625</v>
      </c>
      <c r="D635" s="17">
        <v>49.3</v>
      </c>
      <c r="E635" s="17">
        <v>44.3</v>
      </c>
      <c r="F635" s="17">
        <v>33.359315029934997</v>
      </c>
      <c r="G635" s="17">
        <v>34.013072841579003</v>
      </c>
      <c r="H635" s="17">
        <v>0.65375781164400004</v>
      </c>
      <c r="I635" s="18">
        <v>1.0750300391999999E-2</v>
      </c>
      <c r="J635" s="18">
        <v>1.1210045688999999E-2</v>
      </c>
      <c r="K635" s="18">
        <v>7.2341259899999996E-3</v>
      </c>
      <c r="L635" s="18">
        <v>7.6938712860000003E-3</v>
      </c>
      <c r="M635" s="31">
        <f t="shared" si="9"/>
        <v>1</v>
      </c>
      <c r="N635" s="19"/>
    </row>
    <row r="636" spans="1:14">
      <c r="A636" s="14" t="s">
        <v>44</v>
      </c>
      <c r="B636" s="12">
        <v>9</v>
      </c>
      <c r="C636" s="17">
        <v>48535.7265625</v>
      </c>
      <c r="D636" s="17">
        <v>494.8</v>
      </c>
      <c r="E636" s="17">
        <v>492.1</v>
      </c>
      <c r="F636" s="17">
        <v>399.19848201620903</v>
      </c>
      <c r="G636" s="17">
        <v>407.15301688301901</v>
      </c>
      <c r="H636" s="17">
        <v>7.9545348668090003</v>
      </c>
      <c r="I636" s="18">
        <v>6.1636415694000003E-2</v>
      </c>
      <c r="J636" s="18">
        <v>6.7230322070000001E-2</v>
      </c>
      <c r="K636" s="18">
        <v>5.9737681516E-2</v>
      </c>
      <c r="L636" s="18">
        <v>6.5331587891999998E-2</v>
      </c>
      <c r="M636" s="31">
        <f t="shared" si="9"/>
        <v>1</v>
      </c>
      <c r="N636" s="19"/>
    </row>
    <row r="637" spans="1:14">
      <c r="A637" s="14" t="s">
        <v>44</v>
      </c>
      <c r="B637" s="12">
        <v>10</v>
      </c>
      <c r="C637" s="17">
        <v>51896.90234375</v>
      </c>
      <c r="D637" s="17">
        <v>1094.9000000000001</v>
      </c>
      <c r="E637" s="17">
        <v>1087.9000000000001</v>
      </c>
      <c r="F637" s="17">
        <v>914.47001724256495</v>
      </c>
      <c r="G637" s="17">
        <v>972.93779738757405</v>
      </c>
      <c r="H637" s="17">
        <v>58.467780145009002</v>
      </c>
      <c r="I637" s="18">
        <v>8.5768074973E-2</v>
      </c>
      <c r="J637" s="18">
        <v>0.12688465735400001</v>
      </c>
      <c r="K637" s="18">
        <v>8.0845430809999994E-2</v>
      </c>
      <c r="L637" s="18">
        <v>0.12196201319</v>
      </c>
      <c r="M637" s="31">
        <f t="shared" si="9"/>
        <v>1</v>
      </c>
      <c r="N637" s="19"/>
    </row>
    <row r="638" spans="1:14">
      <c r="A638" s="14" t="s">
        <v>44</v>
      </c>
      <c r="B638" s="12">
        <v>11</v>
      </c>
      <c r="C638" s="17">
        <v>55551.58203125</v>
      </c>
      <c r="D638" s="17">
        <v>1250.5999999999999</v>
      </c>
      <c r="E638" s="17">
        <v>1242.4000000000001</v>
      </c>
      <c r="F638" s="17">
        <v>1108.77570804742</v>
      </c>
      <c r="G638" s="17">
        <v>1255.0889132314301</v>
      </c>
      <c r="H638" s="17">
        <v>146.31320518400901</v>
      </c>
      <c r="I638" s="18">
        <v>3.1567603590000001E-3</v>
      </c>
      <c r="J638" s="18">
        <v>9.9735788995999997E-2</v>
      </c>
      <c r="K638" s="18">
        <v>8.9232863790000005E-3</v>
      </c>
      <c r="L638" s="18">
        <v>9.3969262976000001E-2</v>
      </c>
      <c r="M638" s="31">
        <f t="shared" si="9"/>
        <v>1</v>
      </c>
      <c r="N638" s="19"/>
    </row>
    <row r="639" spans="1:14">
      <c r="A639" s="14" t="s">
        <v>44</v>
      </c>
      <c r="B639" s="12">
        <v>12</v>
      </c>
      <c r="C639" s="17">
        <v>58986.59375</v>
      </c>
      <c r="D639" s="17">
        <v>1306.5999999999999</v>
      </c>
      <c r="E639" s="17">
        <v>1298.5999999999999</v>
      </c>
      <c r="F639" s="17">
        <v>1134.3671084474099</v>
      </c>
      <c r="G639" s="17">
        <v>1298.09716699665</v>
      </c>
      <c r="H639" s="17">
        <v>163.73005854923699</v>
      </c>
      <c r="I639" s="18">
        <v>5.9794887500000003E-3</v>
      </c>
      <c r="J639" s="18">
        <v>0.1211201769</v>
      </c>
      <c r="K639" s="18">
        <v>3.5360970600000001E-4</v>
      </c>
      <c r="L639" s="18">
        <v>0.115494297856</v>
      </c>
      <c r="M639" s="31">
        <f t="shared" si="9"/>
        <v>1</v>
      </c>
      <c r="N639" s="19"/>
    </row>
    <row r="640" spans="1:14">
      <c r="A640" s="14" t="s">
        <v>44</v>
      </c>
      <c r="B640" s="12">
        <v>13</v>
      </c>
      <c r="C640" s="17">
        <v>62092.01171875</v>
      </c>
      <c r="D640" s="17">
        <v>1328.2</v>
      </c>
      <c r="E640" s="17">
        <v>1319.9</v>
      </c>
      <c r="F640" s="17">
        <v>1157.776663028</v>
      </c>
      <c r="G640" s="17">
        <v>1314.8679640934199</v>
      </c>
      <c r="H640" s="17">
        <v>157.09130106541801</v>
      </c>
      <c r="I640" s="18">
        <v>9.3755526759999996E-3</v>
      </c>
      <c r="J640" s="18">
        <v>0.119847635001</v>
      </c>
      <c r="K640" s="18">
        <v>3.538703169E-3</v>
      </c>
      <c r="L640" s="18">
        <v>0.11401078549300001</v>
      </c>
      <c r="M640" s="31">
        <f t="shared" si="9"/>
        <v>1</v>
      </c>
      <c r="N640" s="19"/>
    </row>
    <row r="641" spans="1:14">
      <c r="A641" s="14" t="s">
        <v>44</v>
      </c>
      <c r="B641" s="12">
        <v>14</v>
      </c>
      <c r="C641" s="17">
        <v>64740.359375</v>
      </c>
      <c r="D641" s="17">
        <v>1281.4000000000001</v>
      </c>
      <c r="E641" s="17">
        <v>1272.9000000000001</v>
      </c>
      <c r="F641" s="17">
        <v>1170.9159962855399</v>
      </c>
      <c r="G641" s="17">
        <v>1317.7992947615501</v>
      </c>
      <c r="H641" s="17">
        <v>146.88329847600701</v>
      </c>
      <c r="I641" s="18">
        <v>2.5597253699999999E-2</v>
      </c>
      <c r="J641" s="18">
        <v>7.7696205143000005E-2</v>
      </c>
      <c r="K641" s="18">
        <v>3.1574750183000003E-2</v>
      </c>
      <c r="L641" s="18">
        <v>7.1718708658999999E-2</v>
      </c>
      <c r="M641" s="31">
        <f t="shared" si="9"/>
        <v>1</v>
      </c>
      <c r="N641" s="19"/>
    </row>
    <row r="642" spans="1:14">
      <c r="A642" s="14" t="s">
        <v>44</v>
      </c>
      <c r="B642" s="12">
        <v>15</v>
      </c>
      <c r="C642" s="17">
        <v>66810.5</v>
      </c>
      <c r="D642" s="17">
        <v>1270.3</v>
      </c>
      <c r="E642" s="17">
        <v>1262</v>
      </c>
      <c r="F642" s="17">
        <v>1147.93280801574</v>
      </c>
      <c r="G642" s="17">
        <v>1311.47833363162</v>
      </c>
      <c r="H642" s="17">
        <v>163.54552561587701</v>
      </c>
      <c r="I642" s="18">
        <v>2.8958040527999999E-2</v>
      </c>
      <c r="J642" s="18">
        <v>8.6052877626000002E-2</v>
      </c>
      <c r="K642" s="18">
        <v>3.4794890035999997E-2</v>
      </c>
      <c r="L642" s="18">
        <v>8.0216028117999993E-2</v>
      </c>
      <c r="M642" s="31">
        <f t="shared" si="9"/>
        <v>1</v>
      </c>
      <c r="N642" s="19"/>
    </row>
    <row r="643" spans="1:14">
      <c r="A643" s="14" t="s">
        <v>44</v>
      </c>
      <c r="B643" s="12">
        <v>16</v>
      </c>
      <c r="C643" s="17">
        <v>68248.765625</v>
      </c>
      <c r="D643" s="17">
        <v>1254.5</v>
      </c>
      <c r="E643" s="17">
        <v>1246.2</v>
      </c>
      <c r="F643" s="17">
        <v>1108.0408967798301</v>
      </c>
      <c r="G643" s="17">
        <v>1155.6075428407701</v>
      </c>
      <c r="H643" s="17">
        <v>47.566646060943</v>
      </c>
      <c r="I643" s="18">
        <v>6.9544625287000006E-2</v>
      </c>
      <c r="J643" s="18">
        <v>0.10299514994300001</v>
      </c>
      <c r="K643" s="18">
        <v>6.3707775780000003E-2</v>
      </c>
      <c r="L643" s="18">
        <v>9.7158300436000003E-2</v>
      </c>
      <c r="M643" s="31">
        <f t="shared" si="9"/>
        <v>1</v>
      </c>
      <c r="N643" s="19"/>
    </row>
    <row r="644" spans="1:14">
      <c r="A644" s="14" t="s">
        <v>44</v>
      </c>
      <c r="B644" s="12">
        <v>17</v>
      </c>
      <c r="C644" s="17">
        <v>69101.3984375</v>
      </c>
      <c r="D644" s="17">
        <v>1053.3</v>
      </c>
      <c r="E644" s="17">
        <v>1045.5</v>
      </c>
      <c r="F644" s="17">
        <v>970.11527135239703</v>
      </c>
      <c r="G644" s="17">
        <v>976.14687860449101</v>
      </c>
      <c r="H644" s="17">
        <v>6.0316072520940001</v>
      </c>
      <c r="I644" s="18">
        <v>5.4256766099999999E-2</v>
      </c>
      <c r="J644" s="18">
        <v>5.8498402705000001E-2</v>
      </c>
      <c r="K644" s="18">
        <v>4.8771534032999997E-2</v>
      </c>
      <c r="L644" s="18">
        <v>5.3013170637999998E-2</v>
      </c>
      <c r="M644" s="31">
        <f t="shared" si="9"/>
        <v>1</v>
      </c>
      <c r="N644" s="19"/>
    </row>
    <row r="645" spans="1:14">
      <c r="A645" s="14" t="s">
        <v>44</v>
      </c>
      <c r="B645" s="12">
        <v>18</v>
      </c>
      <c r="C645" s="17">
        <v>68485.609375</v>
      </c>
      <c r="D645" s="17">
        <v>924.9</v>
      </c>
      <c r="E645" s="17">
        <v>917.1</v>
      </c>
      <c r="F645" s="17">
        <v>712.51377331607898</v>
      </c>
      <c r="G645" s="17">
        <v>712.51377331607898</v>
      </c>
      <c r="H645" s="17">
        <v>0</v>
      </c>
      <c r="I645" s="18">
        <v>0.14935740273100001</v>
      </c>
      <c r="J645" s="18">
        <v>0.14935740273100001</v>
      </c>
      <c r="K645" s="18">
        <v>0.14387217066300001</v>
      </c>
      <c r="L645" s="18">
        <v>0.14387217066300001</v>
      </c>
      <c r="M645" s="31">
        <f t="shared" ref="M645:M708" si="10">IF(F645&gt;5,1,0)</f>
        <v>1</v>
      </c>
      <c r="N645" s="19"/>
    </row>
    <row r="646" spans="1:14">
      <c r="A646" s="14" t="s">
        <v>44</v>
      </c>
      <c r="B646" s="12">
        <v>19</v>
      </c>
      <c r="C646" s="17">
        <v>66866.828125</v>
      </c>
      <c r="D646" s="17">
        <v>682</v>
      </c>
      <c r="E646" s="17">
        <v>675.5</v>
      </c>
      <c r="F646" s="17">
        <v>228.902812203471</v>
      </c>
      <c r="G646" s="17">
        <v>228.902812203471</v>
      </c>
      <c r="H646" s="17">
        <v>0</v>
      </c>
      <c r="I646" s="18">
        <v>0.31863374669200001</v>
      </c>
      <c r="J646" s="18">
        <v>0.31863374669200001</v>
      </c>
      <c r="K646" s="18">
        <v>0.31406271996899998</v>
      </c>
      <c r="L646" s="18">
        <v>0.31406271996899998</v>
      </c>
      <c r="M646" s="31">
        <f t="shared" si="10"/>
        <v>1</v>
      </c>
      <c r="N646" s="19"/>
    </row>
    <row r="647" spans="1:14">
      <c r="A647" s="14" t="s">
        <v>44</v>
      </c>
      <c r="B647" s="12">
        <v>20</v>
      </c>
      <c r="C647" s="17">
        <v>64460.22265625</v>
      </c>
      <c r="D647" s="17">
        <v>134</v>
      </c>
      <c r="E647" s="17">
        <v>131.1</v>
      </c>
      <c r="F647" s="17">
        <v>41.007964105067998</v>
      </c>
      <c r="G647" s="17">
        <v>41.007964105067998</v>
      </c>
      <c r="H647" s="17">
        <v>0</v>
      </c>
      <c r="I647" s="18">
        <v>6.5395243244999998E-2</v>
      </c>
      <c r="J647" s="18">
        <v>6.5395243244999998E-2</v>
      </c>
      <c r="K647" s="18">
        <v>6.3355862092000004E-2</v>
      </c>
      <c r="L647" s="18">
        <v>6.3355862092000004E-2</v>
      </c>
      <c r="M647" s="31">
        <f t="shared" si="10"/>
        <v>1</v>
      </c>
      <c r="N647" s="19"/>
    </row>
    <row r="648" spans="1:14">
      <c r="A648" s="14" t="s">
        <v>44</v>
      </c>
      <c r="B648" s="12">
        <v>21</v>
      </c>
      <c r="C648" s="17">
        <v>62739.2109375</v>
      </c>
      <c r="D648" s="17">
        <v>6.6</v>
      </c>
      <c r="E648" s="17">
        <v>5.0999999999999996</v>
      </c>
      <c r="F648" s="17">
        <v>3.8690495326000003E-2</v>
      </c>
      <c r="G648" s="17">
        <v>3.8690495326000003E-2</v>
      </c>
      <c r="H648" s="17">
        <v>0</v>
      </c>
      <c r="I648" s="18">
        <v>4.6141417049999998E-3</v>
      </c>
      <c r="J648" s="18">
        <v>4.6141417049999998E-3</v>
      </c>
      <c r="K648" s="18">
        <v>3.559289384E-3</v>
      </c>
      <c r="L648" s="18">
        <v>3.559289384E-3</v>
      </c>
      <c r="M648" s="31">
        <f t="shared" si="10"/>
        <v>0</v>
      </c>
      <c r="N648" s="19"/>
    </row>
    <row r="649" spans="1:14">
      <c r="A649" s="14" t="s">
        <v>44</v>
      </c>
      <c r="B649" s="12">
        <v>22</v>
      </c>
      <c r="C649" s="17">
        <v>59741.41015625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  <c r="I649" s="18">
        <v>0</v>
      </c>
      <c r="J649" s="18">
        <v>0</v>
      </c>
      <c r="K649" s="18">
        <v>0</v>
      </c>
      <c r="L649" s="18">
        <v>0</v>
      </c>
      <c r="M649" s="31">
        <f t="shared" si="10"/>
        <v>0</v>
      </c>
      <c r="N649" s="19"/>
    </row>
    <row r="650" spans="1:14">
      <c r="A650" s="14" t="s">
        <v>44</v>
      </c>
      <c r="B650" s="12">
        <v>23</v>
      </c>
      <c r="C650" s="17">
        <v>55371.9375</v>
      </c>
      <c r="D650" s="17">
        <v>0</v>
      </c>
      <c r="E650" s="17">
        <v>0</v>
      </c>
      <c r="F650" s="17">
        <v>0</v>
      </c>
      <c r="G650" s="17">
        <v>0</v>
      </c>
      <c r="H650" s="17">
        <v>0</v>
      </c>
      <c r="I650" s="18">
        <v>0</v>
      </c>
      <c r="J650" s="18">
        <v>0</v>
      </c>
      <c r="K650" s="18">
        <v>0</v>
      </c>
      <c r="L650" s="18">
        <v>0</v>
      </c>
      <c r="M650" s="31">
        <f t="shared" si="10"/>
        <v>0</v>
      </c>
      <c r="N650" s="19"/>
    </row>
    <row r="651" spans="1:14">
      <c r="A651" s="14" t="s">
        <v>44</v>
      </c>
      <c r="B651" s="12">
        <v>24</v>
      </c>
      <c r="C651" s="17">
        <v>51154.69140625</v>
      </c>
      <c r="D651" s="17">
        <v>0</v>
      </c>
      <c r="E651" s="17">
        <v>0</v>
      </c>
      <c r="F651" s="17">
        <v>0</v>
      </c>
      <c r="G651" s="17">
        <v>0</v>
      </c>
      <c r="H651" s="17">
        <v>0</v>
      </c>
      <c r="I651" s="18">
        <v>0</v>
      </c>
      <c r="J651" s="18">
        <v>0</v>
      </c>
      <c r="K651" s="18">
        <v>0</v>
      </c>
      <c r="L651" s="18">
        <v>0</v>
      </c>
      <c r="M651" s="31">
        <f t="shared" si="10"/>
        <v>0</v>
      </c>
      <c r="N651" s="19"/>
    </row>
    <row r="652" spans="1:14">
      <c r="A652" s="14" t="s">
        <v>45</v>
      </c>
      <c r="B652" s="12">
        <v>1</v>
      </c>
      <c r="C652" s="17">
        <v>47902.171875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  <c r="I652" s="18">
        <v>0</v>
      </c>
      <c r="J652" s="18">
        <v>0</v>
      </c>
      <c r="K652" s="18">
        <v>0</v>
      </c>
      <c r="L652" s="18">
        <v>0</v>
      </c>
      <c r="M652" s="31">
        <f t="shared" si="10"/>
        <v>0</v>
      </c>
      <c r="N652" s="19"/>
    </row>
    <row r="653" spans="1:14">
      <c r="A653" s="14" t="s">
        <v>45</v>
      </c>
      <c r="B653" s="12">
        <v>2</v>
      </c>
      <c r="C653" s="17">
        <v>45711.19140625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  <c r="I653" s="18">
        <v>0</v>
      </c>
      <c r="J653" s="18">
        <v>0</v>
      </c>
      <c r="K653" s="18">
        <v>0</v>
      </c>
      <c r="L653" s="18">
        <v>0</v>
      </c>
      <c r="M653" s="31">
        <f t="shared" si="10"/>
        <v>0</v>
      </c>
      <c r="N653" s="19"/>
    </row>
    <row r="654" spans="1:14">
      <c r="A654" s="14" t="s">
        <v>45</v>
      </c>
      <c r="B654" s="12">
        <v>3</v>
      </c>
      <c r="C654" s="17">
        <v>44120.96875</v>
      </c>
      <c r="D654" s="17">
        <v>0</v>
      </c>
      <c r="E654" s="17">
        <v>0</v>
      </c>
      <c r="F654" s="17">
        <v>0</v>
      </c>
      <c r="G654" s="17">
        <v>0</v>
      </c>
      <c r="H654" s="17">
        <v>0</v>
      </c>
      <c r="I654" s="18">
        <v>0</v>
      </c>
      <c r="J654" s="18">
        <v>0</v>
      </c>
      <c r="K654" s="18">
        <v>0</v>
      </c>
      <c r="L654" s="18">
        <v>0</v>
      </c>
      <c r="M654" s="31">
        <f t="shared" si="10"/>
        <v>0</v>
      </c>
      <c r="N654" s="19"/>
    </row>
    <row r="655" spans="1:14">
      <c r="A655" s="14" t="s">
        <v>45</v>
      </c>
      <c r="B655" s="12">
        <v>4</v>
      </c>
      <c r="C655" s="17">
        <v>43206.3359375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  <c r="I655" s="18">
        <v>0</v>
      </c>
      <c r="J655" s="18">
        <v>0</v>
      </c>
      <c r="K655" s="18">
        <v>0</v>
      </c>
      <c r="L655" s="18">
        <v>0</v>
      </c>
      <c r="M655" s="31">
        <f t="shared" si="10"/>
        <v>0</v>
      </c>
      <c r="N655" s="19"/>
    </row>
    <row r="656" spans="1:14">
      <c r="A656" s="14" t="s">
        <v>45</v>
      </c>
      <c r="B656" s="12">
        <v>5</v>
      </c>
      <c r="C656" s="17">
        <v>43149.1640625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  <c r="I656" s="18">
        <v>0</v>
      </c>
      <c r="J656" s="18">
        <v>0</v>
      </c>
      <c r="K656" s="18">
        <v>0</v>
      </c>
      <c r="L656" s="18">
        <v>0</v>
      </c>
      <c r="M656" s="31">
        <f t="shared" si="10"/>
        <v>0</v>
      </c>
      <c r="N656" s="19"/>
    </row>
    <row r="657" spans="1:14">
      <c r="A657" s="14" t="s">
        <v>45</v>
      </c>
      <c r="B657" s="12">
        <v>6</v>
      </c>
      <c r="C657" s="17">
        <v>44391.52734375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  <c r="I657" s="18">
        <v>0</v>
      </c>
      <c r="J657" s="18">
        <v>0</v>
      </c>
      <c r="K657" s="18">
        <v>0</v>
      </c>
      <c r="L657" s="18">
        <v>0</v>
      </c>
      <c r="M657" s="31">
        <f t="shared" si="10"/>
        <v>0</v>
      </c>
      <c r="N657" s="19"/>
    </row>
    <row r="658" spans="1:14">
      <c r="A658" s="14" t="s">
        <v>45</v>
      </c>
      <c r="B658" s="12">
        <v>7</v>
      </c>
      <c r="C658" s="17">
        <v>46935.6796875</v>
      </c>
      <c r="D658" s="17">
        <v>0</v>
      </c>
      <c r="E658" s="17">
        <v>0</v>
      </c>
      <c r="F658" s="17">
        <v>0</v>
      </c>
      <c r="G658" s="17">
        <v>0</v>
      </c>
      <c r="H658" s="17">
        <v>0</v>
      </c>
      <c r="I658" s="18">
        <v>0</v>
      </c>
      <c r="J658" s="18">
        <v>0</v>
      </c>
      <c r="K658" s="18">
        <v>0</v>
      </c>
      <c r="L658" s="18">
        <v>0</v>
      </c>
      <c r="M658" s="31">
        <f t="shared" si="10"/>
        <v>0</v>
      </c>
      <c r="N658" s="19"/>
    </row>
    <row r="659" spans="1:14">
      <c r="A659" s="14" t="s">
        <v>45</v>
      </c>
      <c r="B659" s="12">
        <v>8</v>
      </c>
      <c r="C659" s="17">
        <v>47274.62890625</v>
      </c>
      <c r="D659" s="17">
        <v>38.6</v>
      </c>
      <c r="E659" s="17">
        <v>31.8</v>
      </c>
      <c r="F659" s="17">
        <v>25.935822442557999</v>
      </c>
      <c r="G659" s="17">
        <v>25.931104013911</v>
      </c>
      <c r="H659" s="17">
        <v>-4.7184286469999998E-3</v>
      </c>
      <c r="I659" s="18">
        <v>8.9092095539999999E-3</v>
      </c>
      <c r="J659" s="18">
        <v>8.9058913900000002E-3</v>
      </c>
      <c r="K659" s="18">
        <v>4.1272123669999997E-3</v>
      </c>
      <c r="L659" s="18">
        <v>4.123894203E-3</v>
      </c>
      <c r="M659" s="31">
        <f t="shared" si="10"/>
        <v>1</v>
      </c>
      <c r="N659" s="19"/>
    </row>
    <row r="660" spans="1:14">
      <c r="A660" s="14" t="s">
        <v>45</v>
      </c>
      <c r="B660" s="12">
        <v>9</v>
      </c>
      <c r="C660" s="17">
        <v>48812.31640625</v>
      </c>
      <c r="D660" s="17">
        <v>335.2</v>
      </c>
      <c r="E660" s="17">
        <v>333.1</v>
      </c>
      <c r="F660" s="17">
        <v>298.83486764686</v>
      </c>
      <c r="G660" s="17">
        <v>299.03608372833997</v>
      </c>
      <c r="H660" s="17">
        <v>0.20121608148</v>
      </c>
      <c r="I660" s="18">
        <v>2.5431727335000001E-2</v>
      </c>
      <c r="J660" s="18">
        <v>2.5573229502E-2</v>
      </c>
      <c r="K660" s="18">
        <v>2.3954934085999999E-2</v>
      </c>
      <c r="L660" s="18">
        <v>2.4096436252999998E-2</v>
      </c>
      <c r="M660" s="31">
        <f t="shared" si="10"/>
        <v>1</v>
      </c>
      <c r="N660" s="19"/>
    </row>
    <row r="661" spans="1:14">
      <c r="A661" s="14" t="s">
        <v>45</v>
      </c>
      <c r="B661" s="12">
        <v>10</v>
      </c>
      <c r="C661" s="17">
        <v>52014.21875</v>
      </c>
      <c r="D661" s="17">
        <v>814.2</v>
      </c>
      <c r="E661" s="17">
        <v>808.7</v>
      </c>
      <c r="F661" s="17">
        <v>854.08414817882897</v>
      </c>
      <c r="G661" s="17">
        <v>912.87640517208297</v>
      </c>
      <c r="H661" s="17">
        <v>58.792256993254</v>
      </c>
      <c r="I661" s="18">
        <v>6.9392689994000001E-2</v>
      </c>
      <c r="J661" s="18">
        <v>2.8047924176000001E-2</v>
      </c>
      <c r="K661" s="18">
        <v>7.3260481835999994E-2</v>
      </c>
      <c r="L661" s="18">
        <v>3.1915716018000001E-2</v>
      </c>
      <c r="M661" s="31">
        <f t="shared" si="10"/>
        <v>1</v>
      </c>
      <c r="N661" s="19"/>
    </row>
    <row r="662" spans="1:14">
      <c r="A662" s="14" t="s">
        <v>45</v>
      </c>
      <c r="B662" s="12">
        <v>11</v>
      </c>
      <c r="C662" s="17">
        <v>55578.73046875</v>
      </c>
      <c r="D662" s="17">
        <v>1118.7</v>
      </c>
      <c r="E662" s="17">
        <v>1111.2</v>
      </c>
      <c r="F662" s="17">
        <v>1043.6447917774001</v>
      </c>
      <c r="G662" s="17">
        <v>1181.81501561748</v>
      </c>
      <c r="H662" s="17">
        <v>138.17022384007799</v>
      </c>
      <c r="I662" s="18">
        <v>4.4384680461999997E-2</v>
      </c>
      <c r="J662" s="18">
        <v>5.2781440381000001E-2</v>
      </c>
      <c r="K662" s="18">
        <v>4.9658942065000003E-2</v>
      </c>
      <c r="L662" s="18">
        <v>4.7507178778000002E-2</v>
      </c>
      <c r="M662" s="31">
        <f t="shared" si="10"/>
        <v>1</v>
      </c>
      <c r="N662" s="19"/>
    </row>
    <row r="663" spans="1:14">
      <c r="A663" s="14" t="s">
        <v>45</v>
      </c>
      <c r="B663" s="12">
        <v>12</v>
      </c>
      <c r="C663" s="17">
        <v>58944.0546875</v>
      </c>
      <c r="D663" s="17">
        <v>1189.0999999999999</v>
      </c>
      <c r="E663" s="17">
        <v>1181.5</v>
      </c>
      <c r="F663" s="17">
        <v>885.18729635913701</v>
      </c>
      <c r="G663" s="17">
        <v>1300.8561193330499</v>
      </c>
      <c r="H663" s="17">
        <v>415.668822973913</v>
      </c>
      <c r="I663" s="18">
        <v>7.8590801217999995E-2</v>
      </c>
      <c r="J663" s="18">
        <v>0.21372201381200001</v>
      </c>
      <c r="K663" s="18">
        <v>8.3935386309999999E-2</v>
      </c>
      <c r="L663" s="18">
        <v>0.20837742872000001</v>
      </c>
      <c r="M663" s="31">
        <f t="shared" si="10"/>
        <v>1</v>
      </c>
      <c r="N663" s="19"/>
    </row>
    <row r="664" spans="1:14">
      <c r="A664" s="14" t="s">
        <v>45</v>
      </c>
      <c r="B664" s="12">
        <v>13</v>
      </c>
      <c r="C664" s="17">
        <v>62288.9609375</v>
      </c>
      <c r="D664" s="17">
        <v>1219.3</v>
      </c>
      <c r="E664" s="17">
        <v>1211.3</v>
      </c>
      <c r="F664" s="17">
        <v>1103.83170624078</v>
      </c>
      <c r="G664" s="17">
        <v>1293.8628451832501</v>
      </c>
      <c r="H664" s="17">
        <v>190.031138942463</v>
      </c>
      <c r="I664" s="18">
        <v>5.2435193518000002E-2</v>
      </c>
      <c r="J664" s="18">
        <v>8.1201331757000006E-2</v>
      </c>
      <c r="K664" s="18">
        <v>5.8061072562E-2</v>
      </c>
      <c r="L664" s="18">
        <v>7.5575452712999994E-2</v>
      </c>
      <c r="M664" s="31">
        <f t="shared" si="10"/>
        <v>1</v>
      </c>
      <c r="N664" s="19"/>
    </row>
    <row r="665" spans="1:14">
      <c r="A665" s="14" t="s">
        <v>45</v>
      </c>
      <c r="B665" s="12">
        <v>14</v>
      </c>
      <c r="C665" s="17">
        <v>65411.53125</v>
      </c>
      <c r="D665" s="17">
        <v>1245</v>
      </c>
      <c r="E665" s="17">
        <v>1237</v>
      </c>
      <c r="F665" s="17">
        <v>1168.47812236243</v>
      </c>
      <c r="G665" s="17">
        <v>1279.0729289711901</v>
      </c>
      <c r="H665" s="17">
        <v>110.594806608757</v>
      </c>
      <c r="I665" s="18">
        <v>2.3961272131000001E-2</v>
      </c>
      <c r="J665" s="18">
        <v>5.3812853472000002E-2</v>
      </c>
      <c r="K665" s="18">
        <v>2.9587151175E-2</v>
      </c>
      <c r="L665" s="18">
        <v>4.8186974427999997E-2</v>
      </c>
      <c r="M665" s="31">
        <f t="shared" si="10"/>
        <v>1</v>
      </c>
      <c r="N665" s="19"/>
    </row>
    <row r="666" spans="1:14">
      <c r="A666" s="14" t="s">
        <v>45</v>
      </c>
      <c r="B666" s="12">
        <v>15</v>
      </c>
      <c r="C666" s="17">
        <v>67263.9921875</v>
      </c>
      <c r="D666" s="17">
        <v>1258.5</v>
      </c>
      <c r="E666" s="17">
        <v>1251</v>
      </c>
      <c r="F666" s="17">
        <v>1156.1390041429499</v>
      </c>
      <c r="G666" s="17">
        <v>1270.60101799462</v>
      </c>
      <c r="H666" s="17">
        <v>114.462013851669</v>
      </c>
      <c r="I666" s="18">
        <v>8.5098579419999997E-3</v>
      </c>
      <c r="J666" s="18">
        <v>7.1983822683999998E-2</v>
      </c>
      <c r="K666" s="18">
        <v>1.3784119546E-2</v>
      </c>
      <c r="L666" s="18">
        <v>6.6709561079999993E-2</v>
      </c>
      <c r="M666" s="31">
        <f t="shared" si="10"/>
        <v>1</v>
      </c>
      <c r="N666" s="19"/>
    </row>
    <row r="667" spans="1:14">
      <c r="A667" s="14" t="s">
        <v>45</v>
      </c>
      <c r="B667" s="12">
        <v>16</v>
      </c>
      <c r="C667" s="17">
        <v>67940.078125</v>
      </c>
      <c r="D667" s="17">
        <v>1249.4000000000001</v>
      </c>
      <c r="E667" s="17">
        <v>1241.5999999999999</v>
      </c>
      <c r="F667" s="17">
        <v>1159.4110447165699</v>
      </c>
      <c r="G667" s="17">
        <v>1278.17292972326</v>
      </c>
      <c r="H667" s="17">
        <v>118.761885006692</v>
      </c>
      <c r="I667" s="18">
        <v>2.0234127793999999E-2</v>
      </c>
      <c r="J667" s="18">
        <v>6.3283372209999994E-2</v>
      </c>
      <c r="K667" s="18">
        <v>2.5719359861000001E-2</v>
      </c>
      <c r="L667" s="18">
        <v>5.7798140142999999E-2</v>
      </c>
      <c r="M667" s="31">
        <f t="shared" si="10"/>
        <v>1</v>
      </c>
      <c r="N667" s="19"/>
    </row>
    <row r="668" spans="1:14">
      <c r="A668" s="14" t="s">
        <v>45</v>
      </c>
      <c r="B668" s="12">
        <v>17</v>
      </c>
      <c r="C668" s="17">
        <v>68430.5546875</v>
      </c>
      <c r="D668" s="17">
        <v>1013.7</v>
      </c>
      <c r="E668" s="17">
        <v>1007.7</v>
      </c>
      <c r="F668" s="17">
        <v>1122.6573445521501</v>
      </c>
      <c r="G668" s="17">
        <v>1251.5853338469401</v>
      </c>
      <c r="H668" s="17">
        <v>128.92798929479301</v>
      </c>
      <c r="I668" s="18">
        <v>0.16728926430800001</v>
      </c>
      <c r="J668" s="18">
        <v>7.6622605169999997E-2</v>
      </c>
      <c r="K668" s="18">
        <v>0.171508673591</v>
      </c>
      <c r="L668" s="18">
        <v>8.0842014451999997E-2</v>
      </c>
      <c r="M668" s="31">
        <f t="shared" si="10"/>
        <v>1</v>
      </c>
      <c r="N668" s="19"/>
    </row>
    <row r="669" spans="1:14">
      <c r="A669" s="14" t="s">
        <v>45</v>
      </c>
      <c r="B669" s="12">
        <v>18</v>
      </c>
      <c r="C669" s="17">
        <v>68019.9375</v>
      </c>
      <c r="D669" s="17">
        <v>879.3</v>
      </c>
      <c r="E669" s="17">
        <v>873.7</v>
      </c>
      <c r="F669" s="17">
        <v>1051.2882594585401</v>
      </c>
      <c r="G669" s="17">
        <v>1181.1549642001301</v>
      </c>
      <c r="H669" s="17">
        <v>129.86670474158299</v>
      </c>
      <c r="I669" s="18">
        <v>0.21227493966200001</v>
      </c>
      <c r="J669" s="18">
        <v>0.120948143079</v>
      </c>
      <c r="K669" s="18">
        <v>0.216213054993</v>
      </c>
      <c r="L669" s="18">
        <v>0.124886258409</v>
      </c>
      <c r="M669" s="31">
        <f t="shared" si="10"/>
        <v>1</v>
      </c>
      <c r="N669" s="19"/>
    </row>
    <row r="670" spans="1:14">
      <c r="A670" s="14" t="s">
        <v>45</v>
      </c>
      <c r="B670" s="12">
        <v>19</v>
      </c>
      <c r="C670" s="17">
        <v>66514.3125</v>
      </c>
      <c r="D670" s="17">
        <v>616.20000000000005</v>
      </c>
      <c r="E670" s="17">
        <v>612.29999999999995</v>
      </c>
      <c r="F670" s="17">
        <v>782.79588550004701</v>
      </c>
      <c r="G670" s="17">
        <v>849.95619894842298</v>
      </c>
      <c r="H670" s="17">
        <v>67.160313448376002</v>
      </c>
      <c r="I670" s="18">
        <v>0.16438551262100001</v>
      </c>
      <c r="J670" s="18">
        <v>0.117156037623</v>
      </c>
      <c r="K670" s="18">
        <v>0.16712812865500001</v>
      </c>
      <c r="L670" s="18">
        <v>0.119898653656</v>
      </c>
      <c r="M670" s="31">
        <f t="shared" si="10"/>
        <v>1</v>
      </c>
      <c r="N670" s="19"/>
    </row>
    <row r="671" spans="1:14">
      <c r="A671" s="14" t="s">
        <v>45</v>
      </c>
      <c r="B671" s="12">
        <v>20</v>
      </c>
      <c r="C671" s="17">
        <v>64553.90234375</v>
      </c>
      <c r="D671" s="17">
        <v>136</v>
      </c>
      <c r="E671" s="17">
        <v>133.4</v>
      </c>
      <c r="F671" s="17">
        <v>215.82355461415301</v>
      </c>
      <c r="G671" s="17">
        <v>215.89968248052699</v>
      </c>
      <c r="H671" s="17">
        <v>7.6127866374E-2</v>
      </c>
      <c r="I671" s="18">
        <v>5.6188243657000002E-2</v>
      </c>
      <c r="J671" s="18">
        <v>5.6134707886000001E-2</v>
      </c>
      <c r="K671" s="18">
        <v>5.8016654346E-2</v>
      </c>
      <c r="L671" s="18">
        <v>5.7963118575E-2</v>
      </c>
      <c r="M671" s="31">
        <f t="shared" si="10"/>
        <v>1</v>
      </c>
      <c r="N671" s="19"/>
    </row>
    <row r="672" spans="1:14">
      <c r="A672" s="14" t="s">
        <v>45</v>
      </c>
      <c r="B672" s="12">
        <v>21</v>
      </c>
      <c r="C672" s="17">
        <v>63153.62890625</v>
      </c>
      <c r="D672" s="17">
        <v>6.1</v>
      </c>
      <c r="E672" s="17">
        <v>5</v>
      </c>
      <c r="F672" s="17">
        <v>1.4290418094320001</v>
      </c>
      <c r="G672" s="17">
        <v>1.465371431204</v>
      </c>
      <c r="H672" s="17">
        <v>3.6329621770999999E-2</v>
      </c>
      <c r="I672" s="18">
        <v>3.2592324669999998E-3</v>
      </c>
      <c r="J672" s="18">
        <v>3.2847807239999999E-3</v>
      </c>
      <c r="K672" s="18">
        <v>2.4856740989999998E-3</v>
      </c>
      <c r="L672" s="18">
        <v>2.5112223559999999E-3</v>
      </c>
      <c r="M672" s="31">
        <f t="shared" si="10"/>
        <v>0</v>
      </c>
      <c r="N672" s="19"/>
    </row>
    <row r="673" spans="1:14">
      <c r="A673" s="14" t="s">
        <v>45</v>
      </c>
      <c r="B673" s="12">
        <v>22</v>
      </c>
      <c r="C673" s="17">
        <v>60406.00390625</v>
      </c>
      <c r="D673" s="17">
        <v>0</v>
      </c>
      <c r="E673" s="17">
        <v>0</v>
      </c>
      <c r="F673" s="17">
        <v>0</v>
      </c>
      <c r="G673" s="17">
        <v>0</v>
      </c>
      <c r="H673" s="17">
        <v>0</v>
      </c>
      <c r="I673" s="18">
        <v>0</v>
      </c>
      <c r="J673" s="18">
        <v>0</v>
      </c>
      <c r="K673" s="18">
        <v>0</v>
      </c>
      <c r="L673" s="18">
        <v>0</v>
      </c>
      <c r="M673" s="31">
        <f t="shared" si="10"/>
        <v>0</v>
      </c>
      <c r="N673" s="19"/>
    </row>
    <row r="674" spans="1:14">
      <c r="A674" s="14" t="s">
        <v>45</v>
      </c>
      <c r="B674" s="12">
        <v>23</v>
      </c>
      <c r="C674" s="17">
        <v>55975.26171875</v>
      </c>
      <c r="D674" s="17">
        <v>0</v>
      </c>
      <c r="E674" s="17">
        <v>0</v>
      </c>
      <c r="F674" s="17">
        <v>0</v>
      </c>
      <c r="G674" s="17">
        <v>0</v>
      </c>
      <c r="H674" s="17">
        <v>0</v>
      </c>
      <c r="I674" s="18">
        <v>0</v>
      </c>
      <c r="J674" s="18">
        <v>0</v>
      </c>
      <c r="K674" s="18">
        <v>0</v>
      </c>
      <c r="L674" s="18">
        <v>0</v>
      </c>
      <c r="M674" s="31">
        <f t="shared" si="10"/>
        <v>0</v>
      </c>
      <c r="N674" s="19"/>
    </row>
    <row r="675" spans="1:14">
      <c r="A675" s="14" t="s">
        <v>45</v>
      </c>
      <c r="B675" s="12">
        <v>24</v>
      </c>
      <c r="C675" s="17">
        <v>51972.171875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  <c r="I675" s="18">
        <v>0</v>
      </c>
      <c r="J675" s="18">
        <v>0</v>
      </c>
      <c r="K675" s="18">
        <v>0</v>
      </c>
      <c r="L675" s="18">
        <v>0</v>
      </c>
      <c r="M675" s="31">
        <f t="shared" si="10"/>
        <v>0</v>
      </c>
      <c r="N675" s="19"/>
    </row>
    <row r="676" spans="1:14">
      <c r="A676" s="14" t="s">
        <v>46</v>
      </c>
      <c r="B676" s="12">
        <v>1</v>
      </c>
      <c r="C676" s="17">
        <v>48122.01953125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  <c r="I676" s="18">
        <v>0</v>
      </c>
      <c r="J676" s="18">
        <v>0</v>
      </c>
      <c r="K676" s="18">
        <v>0</v>
      </c>
      <c r="L676" s="18">
        <v>0</v>
      </c>
      <c r="M676" s="31">
        <f t="shared" si="10"/>
        <v>0</v>
      </c>
      <c r="N676" s="19"/>
    </row>
    <row r="677" spans="1:14">
      <c r="A677" s="14" t="s">
        <v>46</v>
      </c>
      <c r="B677" s="12">
        <v>2</v>
      </c>
      <c r="C677" s="17">
        <v>45636.953125</v>
      </c>
      <c r="D677" s="17">
        <v>0</v>
      </c>
      <c r="E677" s="17">
        <v>0</v>
      </c>
      <c r="F677" s="17">
        <v>0</v>
      </c>
      <c r="G677" s="17">
        <v>0</v>
      </c>
      <c r="H677" s="17">
        <v>0</v>
      </c>
      <c r="I677" s="18">
        <v>0</v>
      </c>
      <c r="J677" s="18">
        <v>0</v>
      </c>
      <c r="K677" s="18">
        <v>0</v>
      </c>
      <c r="L677" s="18">
        <v>0</v>
      </c>
      <c r="M677" s="31">
        <f t="shared" si="10"/>
        <v>0</v>
      </c>
      <c r="N677" s="19"/>
    </row>
    <row r="678" spans="1:14">
      <c r="A678" s="14" t="s">
        <v>46</v>
      </c>
      <c r="B678" s="12">
        <v>3</v>
      </c>
      <c r="C678" s="17">
        <v>43929.546875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  <c r="I678" s="18">
        <v>0</v>
      </c>
      <c r="J678" s="18">
        <v>0</v>
      </c>
      <c r="K678" s="18">
        <v>0</v>
      </c>
      <c r="L678" s="18">
        <v>0</v>
      </c>
      <c r="M678" s="31">
        <f t="shared" si="10"/>
        <v>0</v>
      </c>
      <c r="N678" s="19"/>
    </row>
    <row r="679" spans="1:14">
      <c r="A679" s="14" t="s">
        <v>46</v>
      </c>
      <c r="B679" s="12">
        <v>4</v>
      </c>
      <c r="C679" s="17">
        <v>42785.578125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  <c r="I679" s="18">
        <v>0</v>
      </c>
      <c r="J679" s="18">
        <v>0</v>
      </c>
      <c r="K679" s="18">
        <v>0</v>
      </c>
      <c r="L679" s="18">
        <v>0</v>
      </c>
      <c r="M679" s="31">
        <f t="shared" si="10"/>
        <v>0</v>
      </c>
      <c r="N679" s="19"/>
    </row>
    <row r="680" spans="1:14">
      <c r="A680" s="14" t="s">
        <v>46</v>
      </c>
      <c r="B680" s="12">
        <v>5</v>
      </c>
      <c r="C680" s="17">
        <v>42522.33984375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  <c r="I680" s="18">
        <v>0</v>
      </c>
      <c r="J680" s="18">
        <v>0</v>
      </c>
      <c r="K680" s="18">
        <v>0</v>
      </c>
      <c r="L680" s="18">
        <v>0</v>
      </c>
      <c r="M680" s="31">
        <f t="shared" si="10"/>
        <v>0</v>
      </c>
      <c r="N680" s="19"/>
    </row>
    <row r="681" spans="1:14">
      <c r="A681" s="14" t="s">
        <v>46</v>
      </c>
      <c r="B681" s="12">
        <v>6</v>
      </c>
      <c r="C681" s="17">
        <v>43716.24609375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  <c r="I681" s="18">
        <v>0</v>
      </c>
      <c r="J681" s="18">
        <v>0</v>
      </c>
      <c r="K681" s="18">
        <v>0</v>
      </c>
      <c r="L681" s="18">
        <v>0</v>
      </c>
      <c r="M681" s="31">
        <f t="shared" si="10"/>
        <v>0</v>
      </c>
      <c r="N681" s="19"/>
    </row>
    <row r="682" spans="1:14">
      <c r="A682" s="14" t="s">
        <v>46</v>
      </c>
      <c r="B682" s="12">
        <v>7</v>
      </c>
      <c r="C682" s="17">
        <v>46131.9375</v>
      </c>
      <c r="D682" s="17">
        <v>0</v>
      </c>
      <c r="E682" s="17">
        <v>0</v>
      </c>
      <c r="F682" s="17">
        <v>0</v>
      </c>
      <c r="G682" s="17">
        <v>0</v>
      </c>
      <c r="H682" s="17">
        <v>0</v>
      </c>
      <c r="I682" s="18">
        <v>0</v>
      </c>
      <c r="J682" s="18">
        <v>0</v>
      </c>
      <c r="K682" s="18">
        <v>0</v>
      </c>
      <c r="L682" s="18">
        <v>0</v>
      </c>
      <c r="M682" s="31">
        <f t="shared" si="10"/>
        <v>0</v>
      </c>
      <c r="N682" s="19"/>
    </row>
    <row r="683" spans="1:14">
      <c r="A683" s="14" t="s">
        <v>46</v>
      </c>
      <c r="B683" s="12">
        <v>8</v>
      </c>
      <c r="C683" s="17">
        <v>46408.515625</v>
      </c>
      <c r="D683" s="17">
        <v>46</v>
      </c>
      <c r="E683" s="17">
        <v>38.4</v>
      </c>
      <c r="F683" s="17">
        <v>38.997161925103001</v>
      </c>
      <c r="G683" s="17">
        <v>38.997161925103001</v>
      </c>
      <c r="H683" s="17">
        <v>0</v>
      </c>
      <c r="I683" s="18">
        <v>4.9246399960000001E-3</v>
      </c>
      <c r="J683" s="18">
        <v>4.9246399960000001E-3</v>
      </c>
      <c r="K683" s="18">
        <v>4.1994509500000002E-4</v>
      </c>
      <c r="L683" s="18">
        <v>4.1994509500000002E-4</v>
      </c>
      <c r="M683" s="31">
        <f t="shared" si="10"/>
        <v>1</v>
      </c>
      <c r="N683" s="19"/>
    </row>
    <row r="684" spans="1:14">
      <c r="A684" s="14" t="s">
        <v>46</v>
      </c>
      <c r="B684" s="12">
        <v>9</v>
      </c>
      <c r="C684" s="17">
        <v>48050.984375</v>
      </c>
      <c r="D684" s="17">
        <v>456.5</v>
      </c>
      <c r="E684" s="17">
        <v>454.1</v>
      </c>
      <c r="F684" s="17">
        <v>428.182938589694</v>
      </c>
      <c r="G684" s="17">
        <v>431.34217546751898</v>
      </c>
      <c r="H684" s="17">
        <v>3.1592368778250002</v>
      </c>
      <c r="I684" s="18">
        <v>1.7691859726999999E-2</v>
      </c>
      <c r="J684" s="18">
        <v>1.9913545295000001E-2</v>
      </c>
      <c r="K684" s="18">
        <v>1.6004096014000001E-2</v>
      </c>
      <c r="L684" s="18">
        <v>1.8225781582E-2</v>
      </c>
      <c r="M684" s="31">
        <f t="shared" si="10"/>
        <v>1</v>
      </c>
      <c r="N684" s="19"/>
    </row>
    <row r="685" spans="1:14">
      <c r="A685" s="14" t="s">
        <v>46</v>
      </c>
      <c r="B685" s="12">
        <v>10</v>
      </c>
      <c r="C685" s="17">
        <v>51292.296875</v>
      </c>
      <c r="D685" s="17">
        <v>1045.5</v>
      </c>
      <c r="E685" s="17">
        <v>1038.5</v>
      </c>
      <c r="F685" s="17">
        <v>967.12980255354603</v>
      </c>
      <c r="G685" s="17">
        <v>1045.10932695972</v>
      </c>
      <c r="H685" s="17">
        <v>77.97952440617</v>
      </c>
      <c r="I685" s="18">
        <v>2.7473490800000001E-4</v>
      </c>
      <c r="J685" s="18">
        <v>5.5112656432000001E-2</v>
      </c>
      <c r="K685" s="18">
        <v>4.6479092540000003E-3</v>
      </c>
      <c r="L685" s="18">
        <v>5.0190012268000003E-2</v>
      </c>
      <c r="M685" s="31">
        <f t="shared" si="10"/>
        <v>1</v>
      </c>
      <c r="N685" s="19"/>
    </row>
    <row r="686" spans="1:14">
      <c r="A686" s="14" t="s">
        <v>46</v>
      </c>
      <c r="B686" s="12">
        <v>11</v>
      </c>
      <c r="C686" s="17">
        <v>54656.109375</v>
      </c>
      <c r="D686" s="17">
        <v>1213.0999999999999</v>
      </c>
      <c r="E686" s="17">
        <v>1204.9000000000001</v>
      </c>
      <c r="F686" s="17">
        <v>1138.2539465136899</v>
      </c>
      <c r="G686" s="17">
        <v>1293.9697210418799</v>
      </c>
      <c r="H686" s="17">
        <v>155.71577452818599</v>
      </c>
      <c r="I686" s="18">
        <v>5.6870408608000002E-2</v>
      </c>
      <c r="J686" s="18">
        <v>5.2634355474999998E-2</v>
      </c>
      <c r="K686" s="18">
        <v>6.2636934628000004E-2</v>
      </c>
      <c r="L686" s="18">
        <v>4.6867829455000003E-2</v>
      </c>
      <c r="M686" s="31">
        <f t="shared" si="10"/>
        <v>1</v>
      </c>
      <c r="N686" s="19"/>
    </row>
    <row r="687" spans="1:14">
      <c r="A687" s="14" t="s">
        <v>46</v>
      </c>
      <c r="B687" s="12">
        <v>12</v>
      </c>
      <c r="C687" s="17">
        <v>57389.5546875</v>
      </c>
      <c r="D687" s="17">
        <v>1272.4000000000001</v>
      </c>
      <c r="E687" s="17">
        <v>1264.4000000000001</v>
      </c>
      <c r="F687" s="17">
        <v>1180.10684640004</v>
      </c>
      <c r="G687" s="17">
        <v>1331.54626928118</v>
      </c>
      <c r="H687" s="17">
        <v>151.43942288113999</v>
      </c>
      <c r="I687" s="18">
        <v>4.1593719607E-2</v>
      </c>
      <c r="J687" s="18">
        <v>6.4903764838000005E-2</v>
      </c>
      <c r="K687" s="18">
        <v>4.721959865E-2</v>
      </c>
      <c r="L687" s="18">
        <v>5.9277885794E-2</v>
      </c>
      <c r="M687" s="31">
        <f t="shared" si="10"/>
        <v>1</v>
      </c>
      <c r="N687" s="19"/>
    </row>
    <row r="688" spans="1:14">
      <c r="A688" s="14" t="s">
        <v>46</v>
      </c>
      <c r="B688" s="12">
        <v>13</v>
      </c>
      <c r="C688" s="17">
        <v>59353.828125</v>
      </c>
      <c r="D688" s="17">
        <v>1308.4000000000001</v>
      </c>
      <c r="E688" s="17">
        <v>1300.0999999999999</v>
      </c>
      <c r="F688" s="17">
        <v>1157.7364091311599</v>
      </c>
      <c r="G688" s="17">
        <v>1334.87278049204</v>
      </c>
      <c r="H688" s="17">
        <v>177.13637136088499</v>
      </c>
      <c r="I688" s="18">
        <v>1.8616582624000001E-2</v>
      </c>
      <c r="J688" s="18">
        <v>0.105951892312</v>
      </c>
      <c r="K688" s="18">
        <v>2.4453432131999998E-2</v>
      </c>
      <c r="L688" s="18">
        <v>0.100115042805</v>
      </c>
      <c r="M688" s="31">
        <f t="shared" si="10"/>
        <v>1</v>
      </c>
      <c r="N688" s="19"/>
    </row>
    <row r="689" spans="1:14">
      <c r="A689" s="14" t="s">
        <v>46</v>
      </c>
      <c r="B689" s="12">
        <v>14</v>
      </c>
      <c r="C689" s="17">
        <v>61580.7734375</v>
      </c>
      <c r="D689" s="17">
        <v>1236.4000000000001</v>
      </c>
      <c r="E689" s="17">
        <v>1228.3</v>
      </c>
      <c r="F689" s="17">
        <v>1125.47150167465</v>
      </c>
      <c r="G689" s="17">
        <v>1308.21294326305</v>
      </c>
      <c r="H689" s="17">
        <v>182.74144158840201</v>
      </c>
      <c r="I689" s="18">
        <v>5.0501366569999998E-2</v>
      </c>
      <c r="J689" s="18">
        <v>7.8008789258000005E-2</v>
      </c>
      <c r="K689" s="18">
        <v>5.6197569102000001E-2</v>
      </c>
      <c r="L689" s="18">
        <v>7.2312586725999994E-2</v>
      </c>
      <c r="M689" s="31">
        <f t="shared" si="10"/>
        <v>1</v>
      </c>
      <c r="N689" s="19"/>
    </row>
    <row r="690" spans="1:14">
      <c r="A690" s="14" t="s">
        <v>46</v>
      </c>
      <c r="B690" s="12">
        <v>15</v>
      </c>
      <c r="C690" s="17">
        <v>63308.890625</v>
      </c>
      <c r="D690" s="17">
        <v>1246</v>
      </c>
      <c r="E690" s="17">
        <v>1238.0999999999999</v>
      </c>
      <c r="F690" s="17">
        <v>1073.49424404462</v>
      </c>
      <c r="G690" s="17">
        <v>1247.3373974124599</v>
      </c>
      <c r="H690" s="17">
        <v>173.843153367837</v>
      </c>
      <c r="I690" s="18">
        <v>9.4050450900000002E-4</v>
      </c>
      <c r="J690" s="18">
        <v>0.121312064666</v>
      </c>
      <c r="K690" s="18">
        <v>6.4960600649999999E-3</v>
      </c>
      <c r="L690" s="18">
        <v>0.11575650911</v>
      </c>
      <c r="M690" s="31">
        <f t="shared" si="10"/>
        <v>1</v>
      </c>
      <c r="N690" s="19"/>
    </row>
    <row r="691" spans="1:14">
      <c r="A691" s="14" t="s">
        <v>46</v>
      </c>
      <c r="B691" s="12">
        <v>16</v>
      </c>
      <c r="C691" s="17">
        <v>64581.55859375</v>
      </c>
      <c r="D691" s="17">
        <v>1225.8</v>
      </c>
      <c r="E691" s="17">
        <v>1217.8</v>
      </c>
      <c r="F691" s="17">
        <v>1088.4827117085499</v>
      </c>
      <c r="G691" s="17">
        <v>1263.88043471787</v>
      </c>
      <c r="H691" s="17">
        <v>175.39772300932199</v>
      </c>
      <c r="I691" s="18">
        <v>2.6779489956000001E-2</v>
      </c>
      <c r="J691" s="18">
        <v>9.6566306815000003E-2</v>
      </c>
      <c r="K691" s="18">
        <v>3.2405368998999998E-2</v>
      </c>
      <c r="L691" s="18">
        <v>9.0940427771000004E-2</v>
      </c>
      <c r="M691" s="31">
        <f t="shared" si="10"/>
        <v>1</v>
      </c>
      <c r="N691" s="19"/>
    </row>
    <row r="692" spans="1:14">
      <c r="A692" s="14" t="s">
        <v>46</v>
      </c>
      <c r="B692" s="12">
        <v>17</v>
      </c>
      <c r="C692" s="17">
        <v>65500.7109375</v>
      </c>
      <c r="D692" s="17">
        <v>1117.5</v>
      </c>
      <c r="E692" s="17">
        <v>1110.2</v>
      </c>
      <c r="F692" s="17">
        <v>1036.9517738371401</v>
      </c>
      <c r="G692" s="17">
        <v>1210.2818374493399</v>
      </c>
      <c r="H692" s="17">
        <v>173.330063612196</v>
      </c>
      <c r="I692" s="18">
        <v>6.5247424366000006E-2</v>
      </c>
      <c r="J692" s="18">
        <v>5.6644322195999998E-2</v>
      </c>
      <c r="K692" s="18">
        <v>7.0381038992999995E-2</v>
      </c>
      <c r="L692" s="18">
        <v>5.1510707567999997E-2</v>
      </c>
      <c r="M692" s="31">
        <f t="shared" si="10"/>
        <v>1</v>
      </c>
      <c r="N692" s="19"/>
    </row>
    <row r="693" spans="1:14">
      <c r="A693" s="14" t="s">
        <v>46</v>
      </c>
      <c r="B693" s="12">
        <v>18</v>
      </c>
      <c r="C693" s="17">
        <v>65168.359375</v>
      </c>
      <c r="D693" s="17">
        <v>1067.8</v>
      </c>
      <c r="E693" s="17">
        <v>1061.7</v>
      </c>
      <c r="F693" s="17">
        <v>934.16479807747703</v>
      </c>
      <c r="G693" s="17">
        <v>1043.86580545584</v>
      </c>
      <c r="H693" s="17">
        <v>109.701007378367</v>
      </c>
      <c r="I693" s="18">
        <v>1.6831360438000001E-2</v>
      </c>
      <c r="J693" s="18">
        <v>9.3976935247000001E-2</v>
      </c>
      <c r="K693" s="18">
        <v>1.2541627668E-2</v>
      </c>
      <c r="L693" s="18">
        <v>8.9687202477000003E-2</v>
      </c>
      <c r="M693" s="31">
        <f t="shared" si="10"/>
        <v>1</v>
      </c>
      <c r="N693" s="19"/>
    </row>
    <row r="694" spans="1:14">
      <c r="A694" s="14" t="s">
        <v>46</v>
      </c>
      <c r="B694" s="12">
        <v>19</v>
      </c>
      <c r="C694" s="17">
        <v>63863.21484375</v>
      </c>
      <c r="D694" s="17">
        <v>785.3</v>
      </c>
      <c r="E694" s="17">
        <v>780.1</v>
      </c>
      <c r="F694" s="17">
        <v>658.833219744232</v>
      </c>
      <c r="G694" s="17">
        <v>670.47173514511803</v>
      </c>
      <c r="H694" s="17">
        <v>11.638515400886</v>
      </c>
      <c r="I694" s="18">
        <v>8.0751241106999994E-2</v>
      </c>
      <c r="J694" s="18">
        <v>8.8935851093999999E-2</v>
      </c>
      <c r="K694" s="18">
        <v>7.7094419728999997E-2</v>
      </c>
      <c r="L694" s="18">
        <v>8.5279029714999996E-2</v>
      </c>
      <c r="M694" s="31">
        <f t="shared" si="10"/>
        <v>1</v>
      </c>
      <c r="N694" s="19"/>
    </row>
    <row r="695" spans="1:14">
      <c r="A695" s="14" t="s">
        <v>46</v>
      </c>
      <c r="B695" s="12">
        <v>20</v>
      </c>
      <c r="C695" s="17">
        <v>61642.609375</v>
      </c>
      <c r="D695" s="17">
        <v>183.8</v>
      </c>
      <c r="E695" s="17">
        <v>180.8</v>
      </c>
      <c r="F695" s="17">
        <v>129.29677466818401</v>
      </c>
      <c r="G695" s="17">
        <v>129.29677466818401</v>
      </c>
      <c r="H695" s="17">
        <v>0</v>
      </c>
      <c r="I695" s="18">
        <v>3.8328569149999998E-2</v>
      </c>
      <c r="J695" s="18">
        <v>3.8328569149999998E-2</v>
      </c>
      <c r="K695" s="18">
        <v>3.6218864508999998E-2</v>
      </c>
      <c r="L695" s="18">
        <v>3.6218864508999998E-2</v>
      </c>
      <c r="M695" s="31">
        <f t="shared" si="10"/>
        <v>1</v>
      </c>
      <c r="N695" s="19"/>
    </row>
    <row r="696" spans="1:14">
      <c r="A696" s="14" t="s">
        <v>46</v>
      </c>
      <c r="B696" s="12">
        <v>21</v>
      </c>
      <c r="C696" s="17">
        <v>60367.7265625</v>
      </c>
      <c r="D696" s="17">
        <v>6.9</v>
      </c>
      <c r="E696" s="17">
        <v>5.7</v>
      </c>
      <c r="F696" s="17">
        <v>1.551080894704</v>
      </c>
      <c r="G696" s="17">
        <v>1.551080894704</v>
      </c>
      <c r="H696" s="17">
        <v>0</v>
      </c>
      <c r="I696" s="18">
        <v>3.7615464869999999E-3</v>
      </c>
      <c r="J696" s="18">
        <v>3.7615464869999999E-3</v>
      </c>
      <c r="K696" s="18">
        <v>2.917664631E-3</v>
      </c>
      <c r="L696" s="18">
        <v>2.917664631E-3</v>
      </c>
      <c r="M696" s="31">
        <f t="shared" si="10"/>
        <v>0</v>
      </c>
      <c r="N696" s="19"/>
    </row>
    <row r="697" spans="1:14">
      <c r="A697" s="14" t="s">
        <v>46</v>
      </c>
      <c r="B697" s="12">
        <v>22</v>
      </c>
      <c r="C697" s="17">
        <v>57526.640625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  <c r="I697" s="18">
        <v>0</v>
      </c>
      <c r="J697" s="18">
        <v>0</v>
      </c>
      <c r="K697" s="18">
        <v>0</v>
      </c>
      <c r="L697" s="18">
        <v>0</v>
      </c>
      <c r="M697" s="31">
        <f t="shared" si="10"/>
        <v>0</v>
      </c>
      <c r="N697" s="19"/>
    </row>
    <row r="698" spans="1:14">
      <c r="A698" s="14" t="s">
        <v>46</v>
      </c>
      <c r="B698" s="12">
        <v>23</v>
      </c>
      <c r="C698" s="17">
        <v>53412.47265625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  <c r="I698" s="18">
        <v>0</v>
      </c>
      <c r="J698" s="18">
        <v>0</v>
      </c>
      <c r="K698" s="18">
        <v>0</v>
      </c>
      <c r="L698" s="18">
        <v>0</v>
      </c>
      <c r="M698" s="31">
        <f t="shared" si="10"/>
        <v>0</v>
      </c>
      <c r="N698" s="19"/>
    </row>
    <row r="699" spans="1:14">
      <c r="A699" s="14" t="s">
        <v>46</v>
      </c>
      <c r="B699" s="12">
        <v>24</v>
      </c>
      <c r="C699" s="17">
        <v>49048.66796875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  <c r="I699" s="18">
        <v>0</v>
      </c>
      <c r="J699" s="18">
        <v>0</v>
      </c>
      <c r="K699" s="18">
        <v>0</v>
      </c>
      <c r="L699" s="18">
        <v>0</v>
      </c>
      <c r="M699" s="31">
        <f t="shared" si="10"/>
        <v>0</v>
      </c>
      <c r="N699" s="19"/>
    </row>
    <row r="700" spans="1:14">
      <c r="A700" s="14" t="s">
        <v>47</v>
      </c>
      <c r="B700" s="12">
        <v>1</v>
      </c>
      <c r="C700" s="17">
        <v>45609.69140625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  <c r="I700" s="18">
        <v>0</v>
      </c>
      <c r="J700" s="18">
        <v>0</v>
      </c>
      <c r="K700" s="18">
        <v>0</v>
      </c>
      <c r="L700" s="18">
        <v>0</v>
      </c>
      <c r="M700" s="31">
        <f t="shared" si="10"/>
        <v>0</v>
      </c>
      <c r="N700" s="19"/>
    </row>
    <row r="701" spans="1:14">
      <c r="A701" s="14" t="s">
        <v>47</v>
      </c>
      <c r="B701" s="12">
        <v>2</v>
      </c>
      <c r="C701" s="17">
        <v>43269.12890625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  <c r="I701" s="18">
        <v>0</v>
      </c>
      <c r="J701" s="18">
        <v>0</v>
      </c>
      <c r="K701" s="18">
        <v>0</v>
      </c>
      <c r="L701" s="18">
        <v>0</v>
      </c>
      <c r="M701" s="31">
        <f t="shared" si="10"/>
        <v>0</v>
      </c>
      <c r="N701" s="19"/>
    </row>
    <row r="702" spans="1:14">
      <c r="A702" s="14" t="s">
        <v>47</v>
      </c>
      <c r="B702" s="12">
        <v>3</v>
      </c>
      <c r="C702" s="17">
        <v>41464.578125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  <c r="I702" s="18">
        <v>0</v>
      </c>
      <c r="J702" s="18">
        <v>0</v>
      </c>
      <c r="K702" s="18">
        <v>0</v>
      </c>
      <c r="L702" s="18">
        <v>0</v>
      </c>
      <c r="M702" s="31">
        <f t="shared" si="10"/>
        <v>0</v>
      </c>
      <c r="N702" s="19"/>
    </row>
    <row r="703" spans="1:14">
      <c r="A703" s="14" t="s">
        <v>47</v>
      </c>
      <c r="B703" s="12">
        <v>4</v>
      </c>
      <c r="C703" s="17">
        <v>40287.41015625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  <c r="I703" s="18">
        <v>0</v>
      </c>
      <c r="J703" s="18">
        <v>0</v>
      </c>
      <c r="K703" s="18">
        <v>0</v>
      </c>
      <c r="L703" s="18">
        <v>0</v>
      </c>
      <c r="M703" s="31">
        <f t="shared" si="10"/>
        <v>0</v>
      </c>
      <c r="N703" s="19"/>
    </row>
    <row r="704" spans="1:14">
      <c r="A704" s="14" t="s">
        <v>47</v>
      </c>
      <c r="B704" s="12">
        <v>5</v>
      </c>
      <c r="C704" s="17">
        <v>39956.859375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  <c r="I704" s="18">
        <v>0</v>
      </c>
      <c r="J704" s="18">
        <v>0</v>
      </c>
      <c r="K704" s="18">
        <v>0</v>
      </c>
      <c r="L704" s="18">
        <v>0</v>
      </c>
      <c r="M704" s="31">
        <f t="shared" si="10"/>
        <v>0</v>
      </c>
      <c r="N704" s="19"/>
    </row>
    <row r="705" spans="1:14">
      <c r="A705" s="14" t="s">
        <v>47</v>
      </c>
      <c r="B705" s="12">
        <v>6</v>
      </c>
      <c r="C705" s="17">
        <v>41208.2890625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  <c r="I705" s="18">
        <v>0</v>
      </c>
      <c r="J705" s="18">
        <v>0</v>
      </c>
      <c r="K705" s="18">
        <v>0</v>
      </c>
      <c r="L705" s="18">
        <v>0</v>
      </c>
      <c r="M705" s="31">
        <f t="shared" si="10"/>
        <v>0</v>
      </c>
      <c r="N705" s="19"/>
    </row>
    <row r="706" spans="1:14">
      <c r="A706" s="14" t="s">
        <v>47</v>
      </c>
      <c r="B706" s="12">
        <v>7</v>
      </c>
      <c r="C706" s="17">
        <v>43915.74609375</v>
      </c>
      <c r="D706" s="17">
        <v>0</v>
      </c>
      <c r="E706" s="17">
        <v>0</v>
      </c>
      <c r="F706" s="17">
        <v>0</v>
      </c>
      <c r="G706" s="17">
        <v>0</v>
      </c>
      <c r="H706" s="17">
        <v>0</v>
      </c>
      <c r="I706" s="18">
        <v>0</v>
      </c>
      <c r="J706" s="18">
        <v>0</v>
      </c>
      <c r="K706" s="18">
        <v>0</v>
      </c>
      <c r="L706" s="18">
        <v>0</v>
      </c>
      <c r="M706" s="31">
        <f t="shared" si="10"/>
        <v>0</v>
      </c>
      <c r="N706" s="19"/>
    </row>
    <row r="707" spans="1:14">
      <c r="A707" s="14" t="s">
        <v>47</v>
      </c>
      <c r="B707" s="12">
        <v>8</v>
      </c>
      <c r="C707" s="17">
        <v>44455.1953125</v>
      </c>
      <c r="D707" s="17">
        <v>47.6</v>
      </c>
      <c r="E707" s="17">
        <v>43</v>
      </c>
      <c r="F707" s="17">
        <v>27.676585722719</v>
      </c>
      <c r="G707" s="17">
        <v>27.671659693367001</v>
      </c>
      <c r="H707" s="17">
        <v>-4.9260293519999996E-3</v>
      </c>
      <c r="I707" s="18">
        <v>1.4014304013E-2</v>
      </c>
      <c r="J707" s="18">
        <v>1.4010839856999999E-2</v>
      </c>
      <c r="K707" s="18">
        <v>1.0779423563000001E-2</v>
      </c>
      <c r="L707" s="18">
        <v>1.0775959407E-2</v>
      </c>
      <c r="M707" s="31">
        <f t="shared" si="10"/>
        <v>1</v>
      </c>
      <c r="N707" s="19"/>
    </row>
    <row r="708" spans="1:14">
      <c r="A708" s="14" t="s">
        <v>47</v>
      </c>
      <c r="B708" s="12">
        <v>9</v>
      </c>
      <c r="C708" s="17">
        <v>46027.890625</v>
      </c>
      <c r="D708" s="17">
        <v>469.1</v>
      </c>
      <c r="E708" s="17">
        <v>466.5</v>
      </c>
      <c r="F708" s="17">
        <v>441.50438910752501</v>
      </c>
      <c r="G708" s="17">
        <v>441.50438910752501</v>
      </c>
      <c r="H708" s="17">
        <v>0</v>
      </c>
      <c r="I708" s="18">
        <v>1.9406196125999999E-2</v>
      </c>
      <c r="J708" s="18">
        <v>1.9406196125999999E-2</v>
      </c>
      <c r="K708" s="18">
        <v>1.7577785437000001E-2</v>
      </c>
      <c r="L708" s="18">
        <v>1.7577785437000001E-2</v>
      </c>
      <c r="M708" s="31">
        <f t="shared" si="10"/>
        <v>1</v>
      </c>
      <c r="N708" s="19"/>
    </row>
    <row r="709" spans="1:14">
      <c r="A709" s="14" t="s">
        <v>47</v>
      </c>
      <c r="B709" s="12">
        <v>10</v>
      </c>
      <c r="C709" s="17">
        <v>49246.87890625</v>
      </c>
      <c r="D709" s="17">
        <v>1080.4000000000001</v>
      </c>
      <c r="E709" s="17">
        <v>1073</v>
      </c>
      <c r="F709" s="17">
        <v>1050.0915907267699</v>
      </c>
      <c r="G709" s="17">
        <v>1132.6238474381</v>
      </c>
      <c r="H709" s="17">
        <v>82.532256711323996</v>
      </c>
      <c r="I709" s="18">
        <v>3.6725631108999998E-2</v>
      </c>
      <c r="J709" s="18">
        <v>2.1313930570999999E-2</v>
      </c>
      <c r="K709" s="18">
        <v>4.1929569224999998E-2</v>
      </c>
      <c r="L709" s="18">
        <v>1.6109992456000002E-2</v>
      </c>
      <c r="M709" s="31">
        <f t="shared" ref="M709:M747" si="11">IF(F709&gt;5,1,0)</f>
        <v>1</v>
      </c>
      <c r="N709" s="19"/>
    </row>
    <row r="710" spans="1:14">
      <c r="A710" s="14" t="s">
        <v>47</v>
      </c>
      <c r="B710" s="12">
        <v>11</v>
      </c>
      <c r="C710" s="17">
        <v>52974.18359375</v>
      </c>
      <c r="D710" s="17">
        <v>1249</v>
      </c>
      <c r="E710" s="17">
        <v>1240.8</v>
      </c>
      <c r="F710" s="17">
        <v>1154.82135807143</v>
      </c>
      <c r="G710" s="17">
        <v>1276.8052233441699</v>
      </c>
      <c r="H710" s="17">
        <v>121.98386527273399</v>
      </c>
      <c r="I710" s="18">
        <v>1.9553602914E-2</v>
      </c>
      <c r="J710" s="18">
        <v>6.6229705996999996E-2</v>
      </c>
      <c r="K710" s="18">
        <v>2.5320128934E-2</v>
      </c>
      <c r="L710" s="18">
        <v>6.0463179977000001E-2</v>
      </c>
      <c r="M710" s="31">
        <f t="shared" si="11"/>
        <v>1</v>
      </c>
      <c r="N710" s="19"/>
    </row>
    <row r="711" spans="1:14">
      <c r="A711" s="14" t="s">
        <v>47</v>
      </c>
      <c r="B711" s="12">
        <v>12</v>
      </c>
      <c r="C711" s="17">
        <v>56375.1328125</v>
      </c>
      <c r="D711" s="17">
        <v>1316</v>
      </c>
      <c r="E711" s="17">
        <v>1308</v>
      </c>
      <c r="F711" s="17">
        <v>1168.77568213781</v>
      </c>
      <c r="G711" s="17">
        <v>1299.1827341196299</v>
      </c>
      <c r="H711" s="17">
        <v>130.40705198181999</v>
      </c>
      <c r="I711" s="18">
        <v>1.182648796E-2</v>
      </c>
      <c r="J711" s="18">
        <v>0.10353327557100001</v>
      </c>
      <c r="K711" s="18">
        <v>6.2006089170000001E-3</v>
      </c>
      <c r="L711" s="18">
        <v>9.7907396527000007E-2</v>
      </c>
      <c r="M711" s="31">
        <f t="shared" si="11"/>
        <v>1</v>
      </c>
      <c r="N711" s="19"/>
    </row>
    <row r="712" spans="1:14">
      <c r="A712" s="14" t="s">
        <v>47</v>
      </c>
      <c r="B712" s="12">
        <v>13</v>
      </c>
      <c r="C712" s="17">
        <v>59628.15234375</v>
      </c>
      <c r="D712" s="17">
        <v>1320.6</v>
      </c>
      <c r="E712" s="17">
        <v>1312.3</v>
      </c>
      <c r="F712" s="17">
        <v>1117.4070502237601</v>
      </c>
      <c r="G712" s="17">
        <v>1274.2305633370099</v>
      </c>
      <c r="H712" s="17">
        <v>156.82351311324399</v>
      </c>
      <c r="I712" s="18">
        <v>3.2608605248000001E-2</v>
      </c>
      <c r="J712" s="18">
        <v>0.14289236974399999</v>
      </c>
      <c r="K712" s="18">
        <v>2.677175574E-2</v>
      </c>
      <c r="L712" s="18">
        <v>0.13705552023600001</v>
      </c>
      <c r="M712" s="31">
        <f t="shared" si="11"/>
        <v>1</v>
      </c>
      <c r="N712" s="19"/>
    </row>
    <row r="713" spans="1:14">
      <c r="A713" s="14" t="s">
        <v>47</v>
      </c>
      <c r="B713" s="12">
        <v>14</v>
      </c>
      <c r="C713" s="17">
        <v>62475.453125</v>
      </c>
      <c r="D713" s="17">
        <v>1270.9000000000001</v>
      </c>
      <c r="E713" s="17">
        <v>1262.5999999999999</v>
      </c>
      <c r="F713" s="17">
        <v>1120.27496585111</v>
      </c>
      <c r="G713" s="17">
        <v>1271.7816607936199</v>
      </c>
      <c r="H713" s="17">
        <v>151.506694942515</v>
      </c>
      <c r="I713" s="18">
        <v>6.2001462200000001E-4</v>
      </c>
      <c r="J713" s="18">
        <v>0.105924777882</v>
      </c>
      <c r="K713" s="18">
        <v>6.45686413E-3</v>
      </c>
      <c r="L713" s="18">
        <v>0.100087928374</v>
      </c>
      <c r="M713" s="31">
        <f t="shared" si="11"/>
        <v>1</v>
      </c>
      <c r="N713" s="19"/>
    </row>
    <row r="714" spans="1:14">
      <c r="A714" s="14" t="s">
        <v>47</v>
      </c>
      <c r="B714" s="12">
        <v>15</v>
      </c>
      <c r="C714" s="17">
        <v>65041.77734375</v>
      </c>
      <c r="D714" s="17">
        <v>1266.9000000000001</v>
      </c>
      <c r="E714" s="17">
        <v>1258.5999999999999</v>
      </c>
      <c r="F714" s="17">
        <v>1099.1693924215399</v>
      </c>
      <c r="G714" s="17">
        <v>1238.10742061774</v>
      </c>
      <c r="H714" s="17">
        <v>138.938028196196</v>
      </c>
      <c r="I714" s="18">
        <v>2.0247946119E-2</v>
      </c>
      <c r="J714" s="18">
        <v>0.11795401376799999</v>
      </c>
      <c r="K714" s="18">
        <v>1.4411096611000001E-2</v>
      </c>
      <c r="L714" s="18">
        <v>0.11211716426</v>
      </c>
      <c r="M714" s="31">
        <f t="shared" si="11"/>
        <v>1</v>
      </c>
      <c r="N714" s="19"/>
    </row>
    <row r="715" spans="1:14">
      <c r="A715" s="14" t="s">
        <v>47</v>
      </c>
      <c r="B715" s="12">
        <v>16</v>
      </c>
      <c r="C715" s="17">
        <v>66843.96875</v>
      </c>
      <c r="D715" s="17">
        <v>1243.9000000000001</v>
      </c>
      <c r="E715" s="17">
        <v>1235.7</v>
      </c>
      <c r="F715" s="17">
        <v>1058.922544646</v>
      </c>
      <c r="G715" s="17">
        <v>1209.8177309046901</v>
      </c>
      <c r="H715" s="17">
        <v>150.895186258687</v>
      </c>
      <c r="I715" s="18">
        <v>2.3967840431999999E-2</v>
      </c>
      <c r="J715" s="18">
        <v>0.130082598701</v>
      </c>
      <c r="K715" s="18">
        <v>1.8201314412999998E-2</v>
      </c>
      <c r="L715" s="18">
        <v>0.124316072682</v>
      </c>
      <c r="M715" s="31">
        <f t="shared" si="11"/>
        <v>1</v>
      </c>
      <c r="N715" s="19"/>
    </row>
    <row r="716" spans="1:14">
      <c r="A716" s="14" t="s">
        <v>47</v>
      </c>
      <c r="B716" s="12">
        <v>17</v>
      </c>
      <c r="C716" s="17">
        <v>67941.1640625</v>
      </c>
      <c r="D716" s="17">
        <v>1172.8</v>
      </c>
      <c r="E716" s="17">
        <v>1165</v>
      </c>
      <c r="F716" s="17">
        <v>989.64164037930595</v>
      </c>
      <c r="G716" s="17">
        <v>1109.93238604307</v>
      </c>
      <c r="H716" s="17">
        <v>120.290745663767</v>
      </c>
      <c r="I716" s="18">
        <v>4.4210698984999998E-2</v>
      </c>
      <c r="J716" s="18">
        <v>0.128803347131</v>
      </c>
      <c r="K716" s="18">
        <v>3.8725466916999997E-2</v>
      </c>
      <c r="L716" s="18">
        <v>0.123318115063</v>
      </c>
      <c r="M716" s="31">
        <f t="shared" si="11"/>
        <v>1</v>
      </c>
      <c r="N716" s="19"/>
    </row>
    <row r="717" spans="1:14">
      <c r="A717" s="14" t="s">
        <v>47</v>
      </c>
      <c r="B717" s="12">
        <v>18</v>
      </c>
      <c r="C717" s="17">
        <v>67594.84375</v>
      </c>
      <c r="D717" s="17">
        <v>1125.0999999999999</v>
      </c>
      <c r="E717" s="17">
        <v>1117.0999999999999</v>
      </c>
      <c r="F717" s="17">
        <v>948.23734096666203</v>
      </c>
      <c r="G717" s="17">
        <v>1089.67586562263</v>
      </c>
      <c r="H717" s="17">
        <v>141.43852465596399</v>
      </c>
      <c r="I717" s="18">
        <v>2.4911486903000001E-2</v>
      </c>
      <c r="J717" s="18">
        <v>0.124375990881</v>
      </c>
      <c r="K717" s="18">
        <v>1.9285607860000002E-2</v>
      </c>
      <c r="L717" s="18">
        <v>0.118750111837</v>
      </c>
      <c r="M717" s="31">
        <f t="shared" si="11"/>
        <v>1</v>
      </c>
      <c r="N717" s="19"/>
    </row>
    <row r="718" spans="1:14">
      <c r="A718" s="14" t="s">
        <v>47</v>
      </c>
      <c r="B718" s="12">
        <v>19</v>
      </c>
      <c r="C718" s="17">
        <v>65889.703125</v>
      </c>
      <c r="D718" s="17">
        <v>809.7</v>
      </c>
      <c r="E718" s="17">
        <v>802.8</v>
      </c>
      <c r="F718" s="17">
        <v>772.22457816302801</v>
      </c>
      <c r="G718" s="17">
        <v>870.87997606674901</v>
      </c>
      <c r="H718" s="17">
        <v>98.655397903720001</v>
      </c>
      <c r="I718" s="18">
        <v>4.3023893154999999E-2</v>
      </c>
      <c r="J718" s="18">
        <v>2.6354023795000001E-2</v>
      </c>
      <c r="K718" s="18">
        <v>4.787621383E-2</v>
      </c>
      <c r="L718" s="18">
        <v>2.150170312E-2</v>
      </c>
      <c r="M718" s="31">
        <f t="shared" si="11"/>
        <v>1</v>
      </c>
      <c r="N718" s="19"/>
    </row>
    <row r="719" spans="1:14">
      <c r="A719" s="14" t="s">
        <v>47</v>
      </c>
      <c r="B719" s="12">
        <v>20</v>
      </c>
      <c r="C719" s="17">
        <v>63356.63671875</v>
      </c>
      <c r="D719" s="17">
        <v>167.6</v>
      </c>
      <c r="E719" s="17">
        <v>163.4</v>
      </c>
      <c r="F719" s="17">
        <v>241.64921244233599</v>
      </c>
      <c r="G719" s="17">
        <v>247.063890684477</v>
      </c>
      <c r="H719" s="17">
        <v>5.4146782421399999</v>
      </c>
      <c r="I719" s="18">
        <v>5.5881779664999999E-2</v>
      </c>
      <c r="J719" s="18">
        <v>5.2073989059E-2</v>
      </c>
      <c r="K719" s="18">
        <v>5.8835366163000002E-2</v>
      </c>
      <c r="L719" s="18">
        <v>5.5027575556999997E-2</v>
      </c>
      <c r="M719" s="31">
        <f t="shared" si="11"/>
        <v>1</v>
      </c>
      <c r="N719" s="19"/>
    </row>
    <row r="720" spans="1:14">
      <c r="A720" s="14" t="s">
        <v>47</v>
      </c>
      <c r="B720" s="12">
        <v>21</v>
      </c>
      <c r="C720" s="17">
        <v>61719.81640625</v>
      </c>
      <c r="D720" s="17">
        <v>5.5</v>
      </c>
      <c r="E720" s="17">
        <v>4.5</v>
      </c>
      <c r="F720" s="17">
        <v>0.61690502341200004</v>
      </c>
      <c r="G720" s="17">
        <v>0.61690502341200004</v>
      </c>
      <c r="H720" s="17">
        <v>0</v>
      </c>
      <c r="I720" s="18">
        <v>3.4339627119999998E-3</v>
      </c>
      <c r="J720" s="18">
        <v>3.4339627119999998E-3</v>
      </c>
      <c r="K720" s="18">
        <v>2.7307278310000002E-3</v>
      </c>
      <c r="L720" s="18">
        <v>2.7307278310000002E-3</v>
      </c>
      <c r="M720" s="31">
        <f t="shared" si="11"/>
        <v>0</v>
      </c>
      <c r="N720" s="19"/>
    </row>
    <row r="721" spans="1:14">
      <c r="A721" s="14" t="s">
        <v>47</v>
      </c>
      <c r="B721" s="12">
        <v>22</v>
      </c>
      <c r="C721" s="17">
        <v>58833.90234375</v>
      </c>
      <c r="D721" s="17">
        <v>0</v>
      </c>
      <c r="E721" s="17">
        <v>0</v>
      </c>
      <c r="F721" s="17">
        <v>0</v>
      </c>
      <c r="G721" s="17">
        <v>0</v>
      </c>
      <c r="H721" s="17">
        <v>0</v>
      </c>
      <c r="I721" s="18">
        <v>0</v>
      </c>
      <c r="J721" s="18">
        <v>0</v>
      </c>
      <c r="K721" s="18">
        <v>0</v>
      </c>
      <c r="L721" s="18">
        <v>0</v>
      </c>
      <c r="M721" s="31">
        <f t="shared" si="11"/>
        <v>0</v>
      </c>
      <c r="N721" s="19"/>
    </row>
    <row r="722" spans="1:14">
      <c r="A722" s="14" t="s">
        <v>47</v>
      </c>
      <c r="B722" s="12">
        <v>23</v>
      </c>
      <c r="C722" s="17">
        <v>54356.046875</v>
      </c>
      <c r="D722" s="17">
        <v>0</v>
      </c>
      <c r="E722" s="17">
        <v>0</v>
      </c>
      <c r="F722" s="17">
        <v>0</v>
      </c>
      <c r="G722" s="17">
        <v>0</v>
      </c>
      <c r="H722" s="17">
        <v>0</v>
      </c>
      <c r="I722" s="18">
        <v>0</v>
      </c>
      <c r="J722" s="18">
        <v>0</v>
      </c>
      <c r="K722" s="18">
        <v>0</v>
      </c>
      <c r="L722" s="18">
        <v>0</v>
      </c>
      <c r="M722" s="31">
        <f t="shared" si="11"/>
        <v>0</v>
      </c>
      <c r="N722" s="19"/>
    </row>
    <row r="723" spans="1:14">
      <c r="A723" s="14" t="s">
        <v>47</v>
      </c>
      <c r="B723" s="12">
        <v>24</v>
      </c>
      <c r="C723" s="17">
        <v>49905.8671875</v>
      </c>
      <c r="D723" s="17">
        <v>0</v>
      </c>
      <c r="E723" s="17">
        <v>0</v>
      </c>
      <c r="F723" s="17">
        <v>0</v>
      </c>
      <c r="G723" s="17">
        <v>0</v>
      </c>
      <c r="H723" s="17">
        <v>0</v>
      </c>
      <c r="I723" s="18">
        <v>0</v>
      </c>
      <c r="J723" s="18">
        <v>0</v>
      </c>
      <c r="K723" s="18">
        <v>0</v>
      </c>
      <c r="L723" s="18">
        <v>0</v>
      </c>
      <c r="M723" s="31">
        <f t="shared" si="11"/>
        <v>0</v>
      </c>
      <c r="N723" s="19"/>
    </row>
    <row r="724" spans="1:14">
      <c r="A724" s="14" t="s">
        <v>48</v>
      </c>
      <c r="B724" s="12">
        <v>1</v>
      </c>
      <c r="C724" s="17">
        <v>46310.27734375</v>
      </c>
      <c r="D724" s="17">
        <v>0</v>
      </c>
      <c r="E724" s="17">
        <v>0</v>
      </c>
      <c r="F724" s="17">
        <v>0</v>
      </c>
      <c r="G724" s="17">
        <v>0</v>
      </c>
      <c r="H724" s="17">
        <v>0</v>
      </c>
      <c r="I724" s="18">
        <v>0</v>
      </c>
      <c r="J724" s="18">
        <v>0</v>
      </c>
      <c r="K724" s="18">
        <v>0</v>
      </c>
      <c r="L724" s="18">
        <v>0</v>
      </c>
      <c r="M724" s="31">
        <f t="shared" si="11"/>
        <v>0</v>
      </c>
      <c r="N724" s="19"/>
    </row>
    <row r="725" spans="1:14">
      <c r="A725" s="14" t="s">
        <v>48</v>
      </c>
      <c r="B725" s="12">
        <v>2</v>
      </c>
      <c r="C725" s="17">
        <v>43739.875</v>
      </c>
      <c r="D725" s="17">
        <v>0</v>
      </c>
      <c r="E725" s="17">
        <v>0</v>
      </c>
      <c r="F725" s="17">
        <v>0</v>
      </c>
      <c r="G725" s="17">
        <v>0</v>
      </c>
      <c r="H725" s="17">
        <v>0</v>
      </c>
      <c r="I725" s="18">
        <v>0</v>
      </c>
      <c r="J725" s="18">
        <v>0</v>
      </c>
      <c r="K725" s="18">
        <v>0</v>
      </c>
      <c r="L725" s="18">
        <v>0</v>
      </c>
      <c r="M725" s="31">
        <f t="shared" si="11"/>
        <v>0</v>
      </c>
      <c r="N725" s="19"/>
    </row>
    <row r="726" spans="1:14">
      <c r="A726" s="14" t="s">
        <v>48</v>
      </c>
      <c r="B726" s="12">
        <v>3</v>
      </c>
      <c r="C726" s="17">
        <v>41879.07421875</v>
      </c>
      <c r="D726" s="17">
        <v>0</v>
      </c>
      <c r="E726" s="17">
        <v>0</v>
      </c>
      <c r="F726" s="17">
        <v>0</v>
      </c>
      <c r="G726" s="17">
        <v>0</v>
      </c>
      <c r="H726" s="17">
        <v>0</v>
      </c>
      <c r="I726" s="18">
        <v>0</v>
      </c>
      <c r="J726" s="18">
        <v>0</v>
      </c>
      <c r="K726" s="18">
        <v>0</v>
      </c>
      <c r="L726" s="18">
        <v>0</v>
      </c>
      <c r="M726" s="31">
        <f t="shared" si="11"/>
        <v>0</v>
      </c>
      <c r="N726" s="19"/>
    </row>
    <row r="727" spans="1:14">
      <c r="A727" s="14" t="s">
        <v>48</v>
      </c>
      <c r="B727" s="12">
        <v>4</v>
      </c>
      <c r="C727" s="17">
        <v>40873.5078125</v>
      </c>
      <c r="D727" s="17">
        <v>0</v>
      </c>
      <c r="E727" s="17">
        <v>0</v>
      </c>
      <c r="F727" s="17">
        <v>0</v>
      </c>
      <c r="G727" s="17">
        <v>0</v>
      </c>
      <c r="H727" s="17">
        <v>0</v>
      </c>
      <c r="I727" s="18">
        <v>0</v>
      </c>
      <c r="J727" s="18">
        <v>0</v>
      </c>
      <c r="K727" s="18">
        <v>0</v>
      </c>
      <c r="L727" s="18">
        <v>0</v>
      </c>
      <c r="M727" s="31">
        <f t="shared" si="11"/>
        <v>0</v>
      </c>
      <c r="N727" s="19"/>
    </row>
    <row r="728" spans="1:14">
      <c r="A728" s="14" t="s">
        <v>48</v>
      </c>
      <c r="B728" s="12">
        <v>5</v>
      </c>
      <c r="C728" s="17">
        <v>40577.87890625</v>
      </c>
      <c r="D728" s="17">
        <v>0</v>
      </c>
      <c r="E728" s="17">
        <v>0</v>
      </c>
      <c r="F728" s="17">
        <v>0</v>
      </c>
      <c r="G728" s="17">
        <v>0</v>
      </c>
      <c r="H728" s="17">
        <v>0</v>
      </c>
      <c r="I728" s="18">
        <v>0</v>
      </c>
      <c r="J728" s="18">
        <v>0</v>
      </c>
      <c r="K728" s="18">
        <v>0</v>
      </c>
      <c r="L728" s="18">
        <v>0</v>
      </c>
      <c r="M728" s="31">
        <f t="shared" si="11"/>
        <v>0</v>
      </c>
      <c r="N728" s="19"/>
    </row>
    <row r="729" spans="1:14">
      <c r="A729" s="14" t="s">
        <v>48</v>
      </c>
      <c r="B729" s="12">
        <v>6</v>
      </c>
      <c r="C729" s="17">
        <v>41722.671875</v>
      </c>
      <c r="D729" s="17">
        <v>0</v>
      </c>
      <c r="E729" s="17">
        <v>0</v>
      </c>
      <c r="F729" s="17">
        <v>0</v>
      </c>
      <c r="G729" s="17">
        <v>0</v>
      </c>
      <c r="H729" s="17">
        <v>0</v>
      </c>
      <c r="I729" s="18">
        <v>0</v>
      </c>
      <c r="J729" s="18">
        <v>0</v>
      </c>
      <c r="K729" s="18">
        <v>0</v>
      </c>
      <c r="L729" s="18">
        <v>0</v>
      </c>
      <c r="M729" s="31">
        <f t="shared" si="11"/>
        <v>0</v>
      </c>
      <c r="N729" s="19"/>
    </row>
    <row r="730" spans="1:14">
      <c r="A730" s="14" t="s">
        <v>48</v>
      </c>
      <c r="B730" s="12">
        <v>7</v>
      </c>
      <c r="C730" s="17">
        <v>44142.30078125</v>
      </c>
      <c r="D730" s="17">
        <v>0</v>
      </c>
      <c r="E730" s="17">
        <v>0</v>
      </c>
      <c r="F730" s="17">
        <v>0</v>
      </c>
      <c r="G730" s="17">
        <v>0</v>
      </c>
      <c r="H730" s="17">
        <v>0</v>
      </c>
      <c r="I730" s="18">
        <v>0</v>
      </c>
      <c r="J730" s="18">
        <v>0</v>
      </c>
      <c r="K730" s="18">
        <v>0</v>
      </c>
      <c r="L730" s="18">
        <v>0</v>
      </c>
      <c r="M730" s="31">
        <f t="shared" si="11"/>
        <v>0</v>
      </c>
      <c r="N730" s="19"/>
    </row>
    <row r="731" spans="1:14">
      <c r="A731" s="14" t="s">
        <v>48</v>
      </c>
      <c r="B731" s="12">
        <v>8</v>
      </c>
      <c r="C731" s="17">
        <v>44613.4609375</v>
      </c>
      <c r="D731" s="17">
        <v>48</v>
      </c>
      <c r="E731" s="17">
        <v>40.9</v>
      </c>
      <c r="F731" s="17">
        <v>38.991689283951999</v>
      </c>
      <c r="G731" s="17">
        <v>38.991689283951999</v>
      </c>
      <c r="H731" s="17">
        <v>0</v>
      </c>
      <c r="I731" s="18">
        <v>6.334958309E-3</v>
      </c>
      <c r="J731" s="18">
        <v>6.334958309E-3</v>
      </c>
      <c r="K731" s="18">
        <v>1.3419906579999999E-3</v>
      </c>
      <c r="L731" s="18">
        <v>1.3419906579999999E-3</v>
      </c>
      <c r="M731" s="31">
        <f t="shared" si="11"/>
        <v>1</v>
      </c>
      <c r="N731" s="19"/>
    </row>
    <row r="732" spans="1:14">
      <c r="A732" s="14" t="s">
        <v>48</v>
      </c>
      <c r="B732" s="12">
        <v>9</v>
      </c>
      <c r="C732" s="17">
        <v>46433.90234375</v>
      </c>
      <c r="D732" s="17">
        <v>490.7</v>
      </c>
      <c r="E732" s="17">
        <v>488.2</v>
      </c>
      <c r="F732" s="17">
        <v>456.41081021959599</v>
      </c>
      <c r="G732" s="17">
        <v>456.41081021959599</v>
      </c>
      <c r="H732" s="17">
        <v>0</v>
      </c>
      <c r="I732" s="18">
        <v>2.4113354274999999E-2</v>
      </c>
      <c r="J732" s="18">
        <v>2.4113354274999999E-2</v>
      </c>
      <c r="K732" s="18">
        <v>2.2355267073999999E-2</v>
      </c>
      <c r="L732" s="18">
        <v>2.2355267073999999E-2</v>
      </c>
      <c r="M732" s="31">
        <f t="shared" si="11"/>
        <v>1</v>
      </c>
      <c r="N732" s="19"/>
    </row>
    <row r="733" spans="1:14">
      <c r="A733" s="14" t="s">
        <v>48</v>
      </c>
      <c r="B733" s="12">
        <v>10</v>
      </c>
      <c r="C733" s="17">
        <v>50116.5703125</v>
      </c>
      <c r="D733" s="17">
        <v>1123.9000000000001</v>
      </c>
      <c r="E733" s="17">
        <v>1116.7</v>
      </c>
      <c r="F733" s="17">
        <v>1045.77059212062</v>
      </c>
      <c r="G733" s="17">
        <v>1126.5833315119501</v>
      </c>
      <c r="H733" s="17">
        <v>80.812739391326005</v>
      </c>
      <c r="I733" s="18">
        <v>1.887012315E-3</v>
      </c>
      <c r="J733" s="18">
        <v>5.4943324809000001E-2</v>
      </c>
      <c r="K733" s="18">
        <v>6.9503034539999996E-3</v>
      </c>
      <c r="L733" s="18">
        <v>4.9880033669999997E-2</v>
      </c>
      <c r="M733" s="31">
        <f t="shared" si="11"/>
        <v>1</v>
      </c>
      <c r="N733" s="19"/>
    </row>
    <row r="734" spans="1:14">
      <c r="A734" s="14" t="s">
        <v>48</v>
      </c>
      <c r="B734" s="12">
        <v>11</v>
      </c>
      <c r="C734" s="17">
        <v>53886.20703125</v>
      </c>
      <c r="D734" s="17">
        <v>1277.2</v>
      </c>
      <c r="E734" s="17">
        <v>1269</v>
      </c>
      <c r="F734" s="17">
        <v>1153.2249143197801</v>
      </c>
      <c r="G734" s="17">
        <v>1277.7770630221901</v>
      </c>
      <c r="H734" s="17">
        <v>124.55214870240999</v>
      </c>
      <c r="I734" s="18">
        <v>4.0581084499999998E-4</v>
      </c>
      <c r="J734" s="18">
        <v>8.7183604557E-2</v>
      </c>
      <c r="K734" s="18">
        <v>6.1723368650000001E-3</v>
      </c>
      <c r="L734" s="18">
        <v>8.1417078537000004E-2</v>
      </c>
      <c r="M734" s="31">
        <f t="shared" si="11"/>
        <v>1</v>
      </c>
      <c r="N734" s="19"/>
    </row>
    <row r="735" spans="1:14">
      <c r="A735" s="14" t="s">
        <v>48</v>
      </c>
      <c r="B735" s="12">
        <v>12</v>
      </c>
      <c r="C735" s="17">
        <v>57475.12109375</v>
      </c>
      <c r="D735" s="17">
        <v>1315.6</v>
      </c>
      <c r="E735" s="17">
        <v>1307.7</v>
      </c>
      <c r="F735" s="17">
        <v>1182.4102419132701</v>
      </c>
      <c r="G735" s="17">
        <v>1318.3646480899399</v>
      </c>
      <c r="H735" s="17">
        <v>135.95440617667299</v>
      </c>
      <c r="I735" s="18">
        <v>1.9441969690000001E-3</v>
      </c>
      <c r="J735" s="18">
        <v>9.3663683605000006E-2</v>
      </c>
      <c r="K735" s="18">
        <v>7.4997525239999998E-3</v>
      </c>
      <c r="L735" s="18">
        <v>8.8108128049000006E-2</v>
      </c>
      <c r="M735" s="31">
        <f t="shared" si="11"/>
        <v>1</v>
      </c>
      <c r="N735" s="19"/>
    </row>
    <row r="736" spans="1:14">
      <c r="A736" s="14" t="s">
        <v>48</v>
      </c>
      <c r="B736" s="12">
        <v>13</v>
      </c>
      <c r="C736" s="17">
        <v>60919.171875</v>
      </c>
      <c r="D736" s="17">
        <v>1329.6</v>
      </c>
      <c r="E736" s="17">
        <v>1321.4</v>
      </c>
      <c r="F736" s="17">
        <v>1179.00142802238</v>
      </c>
      <c r="G736" s="17">
        <v>1320.9914804617599</v>
      </c>
      <c r="H736" s="17">
        <v>141.99005243937199</v>
      </c>
      <c r="I736" s="18">
        <v>6.0538112080000001E-3</v>
      </c>
      <c r="J736" s="18">
        <v>0.10590616876</v>
      </c>
      <c r="K736" s="18">
        <v>2.8728518799999998E-4</v>
      </c>
      <c r="L736" s="18">
        <v>0.10013964274000001</v>
      </c>
      <c r="M736" s="31">
        <f t="shared" si="11"/>
        <v>1</v>
      </c>
      <c r="N736" s="19"/>
    </row>
    <row r="737" spans="1:19">
      <c r="A737" s="14" t="s">
        <v>48</v>
      </c>
      <c r="B737" s="12">
        <v>14</v>
      </c>
      <c r="C737" s="17">
        <v>64099.5078125</v>
      </c>
      <c r="D737" s="17">
        <v>1275.7</v>
      </c>
      <c r="E737" s="17">
        <v>1267.5999999999999</v>
      </c>
      <c r="F737" s="17">
        <v>1167.91465824392</v>
      </c>
      <c r="G737" s="17">
        <v>1310.6262796926501</v>
      </c>
      <c r="H737" s="17">
        <v>142.71162144872901</v>
      </c>
      <c r="I737" s="18">
        <v>2.4561378124E-2</v>
      </c>
      <c r="J737" s="18">
        <v>7.5798411923999998E-2</v>
      </c>
      <c r="K737" s="18">
        <v>3.0257580655000001E-2</v>
      </c>
      <c r="L737" s="18">
        <v>7.0102209392000001E-2</v>
      </c>
      <c r="M737" s="31">
        <f t="shared" si="11"/>
        <v>1</v>
      </c>
      <c r="N737" s="19"/>
    </row>
    <row r="738" spans="1:19">
      <c r="A738" s="14" t="s">
        <v>48</v>
      </c>
      <c r="B738" s="12">
        <v>15</v>
      </c>
      <c r="C738" s="17">
        <v>66512.7421875</v>
      </c>
      <c r="D738" s="17">
        <v>1283.2</v>
      </c>
      <c r="E738" s="17">
        <v>1275.2</v>
      </c>
      <c r="F738" s="17">
        <v>1136.6987638220801</v>
      </c>
      <c r="G738" s="17">
        <v>1283.9583304380899</v>
      </c>
      <c r="H738" s="17">
        <v>147.25956661600301</v>
      </c>
      <c r="I738" s="18">
        <v>5.3328441400000005E-4</v>
      </c>
      <c r="J738" s="18">
        <v>0.103024779309</v>
      </c>
      <c r="K738" s="18">
        <v>6.1591634580000004E-3</v>
      </c>
      <c r="L738" s="18">
        <v>9.7398900265000005E-2</v>
      </c>
      <c r="M738" s="31">
        <f t="shared" si="11"/>
        <v>1</v>
      </c>
      <c r="N738" s="19"/>
    </row>
    <row r="739" spans="1:19">
      <c r="A739" s="14" t="s">
        <v>48</v>
      </c>
      <c r="B739" s="12">
        <v>16</v>
      </c>
      <c r="C739" s="17">
        <v>67841.421875</v>
      </c>
      <c r="D739" s="17">
        <v>1273.3</v>
      </c>
      <c r="E739" s="17">
        <v>1265.4000000000001</v>
      </c>
      <c r="F739" s="17">
        <v>1110.58964752674</v>
      </c>
      <c r="G739" s="17">
        <v>1264.33028997474</v>
      </c>
      <c r="H739" s="17">
        <v>153.74064244800201</v>
      </c>
      <c r="I739" s="18">
        <v>6.3078129570000004E-3</v>
      </c>
      <c r="J739" s="18">
        <v>0.11442359526900001</v>
      </c>
      <c r="K739" s="18">
        <v>7.5225740100000001E-4</v>
      </c>
      <c r="L739" s="18">
        <v>0.10886803971300001</v>
      </c>
      <c r="M739" s="31">
        <f t="shared" si="11"/>
        <v>1</v>
      </c>
      <c r="N739" s="19"/>
    </row>
    <row r="740" spans="1:19">
      <c r="A740" s="14" t="s">
        <v>48</v>
      </c>
      <c r="B740" s="12">
        <v>17</v>
      </c>
      <c r="C740" s="17">
        <v>68366.2265625</v>
      </c>
      <c r="D740" s="17">
        <v>1147.0999999999999</v>
      </c>
      <c r="E740" s="17">
        <v>1139.7</v>
      </c>
      <c r="F740" s="17">
        <v>1005.66924650484</v>
      </c>
      <c r="G740" s="17">
        <v>1164.7021193348</v>
      </c>
      <c r="H740" s="17">
        <v>159.032872829968</v>
      </c>
      <c r="I740" s="18">
        <v>1.2378424286E-2</v>
      </c>
      <c r="J740" s="18">
        <v>9.9459039026000007E-2</v>
      </c>
      <c r="K740" s="18">
        <v>1.7582362401000001E-2</v>
      </c>
      <c r="L740" s="18">
        <v>9.425510091E-2</v>
      </c>
      <c r="M740" s="31">
        <f t="shared" si="11"/>
        <v>1</v>
      </c>
      <c r="N740" s="19"/>
    </row>
    <row r="741" spans="1:19">
      <c r="A741" s="14" t="s">
        <v>48</v>
      </c>
      <c r="B741" s="12">
        <v>18</v>
      </c>
      <c r="C741" s="17">
        <v>67726.6875</v>
      </c>
      <c r="D741" s="17">
        <v>1101.8</v>
      </c>
      <c r="E741" s="17">
        <v>1094.3</v>
      </c>
      <c r="F741" s="17">
        <v>991.20317303677405</v>
      </c>
      <c r="G741" s="17">
        <v>1143.6170388856899</v>
      </c>
      <c r="H741" s="17">
        <v>152.413865848912</v>
      </c>
      <c r="I741" s="18">
        <v>2.9407200341E-2</v>
      </c>
      <c r="J741" s="18">
        <v>7.7775546387000002E-2</v>
      </c>
      <c r="K741" s="18">
        <v>3.4681461944E-2</v>
      </c>
      <c r="L741" s="18">
        <v>7.2501284784000003E-2</v>
      </c>
      <c r="M741" s="31">
        <f t="shared" si="11"/>
        <v>1</v>
      </c>
      <c r="N741" s="19"/>
    </row>
    <row r="742" spans="1:19">
      <c r="A742" s="14" t="s">
        <v>48</v>
      </c>
      <c r="B742" s="12">
        <v>19</v>
      </c>
      <c r="C742" s="17">
        <v>65407.16796875</v>
      </c>
      <c r="D742" s="17">
        <v>812.4</v>
      </c>
      <c r="E742" s="17">
        <v>806.2</v>
      </c>
      <c r="F742" s="17">
        <v>781.47456109000598</v>
      </c>
      <c r="G742" s="17">
        <v>865.91472494635298</v>
      </c>
      <c r="H742" s="17">
        <v>84.440163856346999</v>
      </c>
      <c r="I742" s="18">
        <v>3.7633421198999997E-2</v>
      </c>
      <c r="J742" s="18">
        <v>2.1747847333999999E-2</v>
      </c>
      <c r="K742" s="18">
        <v>4.1993477458E-2</v>
      </c>
      <c r="L742" s="18">
        <v>1.7387791074999999E-2</v>
      </c>
      <c r="M742" s="31">
        <f t="shared" si="11"/>
        <v>1</v>
      </c>
      <c r="N742" s="19"/>
    </row>
    <row r="743" spans="1:19">
      <c r="A743" s="14" t="s">
        <v>48</v>
      </c>
      <c r="B743" s="12">
        <v>20</v>
      </c>
      <c r="C743" s="17">
        <v>62335.44921875</v>
      </c>
      <c r="D743" s="17">
        <v>184.4</v>
      </c>
      <c r="E743" s="17">
        <v>180.7</v>
      </c>
      <c r="F743" s="17">
        <v>218.31458040573699</v>
      </c>
      <c r="G743" s="17">
        <v>218.31458040573699</v>
      </c>
      <c r="H743" s="17">
        <v>0</v>
      </c>
      <c r="I743" s="18">
        <v>2.3849915897000001E-2</v>
      </c>
      <c r="J743" s="18">
        <v>2.3849915897000001E-2</v>
      </c>
      <c r="K743" s="18">
        <v>2.6451884953999999E-2</v>
      </c>
      <c r="L743" s="18">
        <v>2.6451884953999999E-2</v>
      </c>
      <c r="M743" s="31">
        <f t="shared" si="11"/>
        <v>1</v>
      </c>
      <c r="N743" s="19"/>
    </row>
    <row r="744" spans="1:19">
      <c r="A744" s="14" t="s">
        <v>48</v>
      </c>
      <c r="B744" s="12">
        <v>21</v>
      </c>
      <c r="C744" s="17">
        <v>60375.12890625</v>
      </c>
      <c r="D744" s="17">
        <v>5.9</v>
      </c>
      <c r="E744" s="17">
        <v>5.0999999999999996</v>
      </c>
      <c r="F744" s="17">
        <v>1.3821382916080001</v>
      </c>
      <c r="G744" s="17">
        <v>1.3821382916080001</v>
      </c>
      <c r="H744" s="17">
        <v>0</v>
      </c>
      <c r="I744" s="18">
        <v>3.1771179379999999E-3</v>
      </c>
      <c r="J744" s="18">
        <v>3.1771179379999999E-3</v>
      </c>
      <c r="K744" s="18">
        <v>2.6145300340000002E-3</v>
      </c>
      <c r="L744" s="18">
        <v>2.6145300340000002E-3</v>
      </c>
      <c r="M744" s="31">
        <f t="shared" si="11"/>
        <v>0</v>
      </c>
      <c r="N744" s="19"/>
    </row>
    <row r="745" spans="1:19">
      <c r="A745" s="14" t="s">
        <v>48</v>
      </c>
      <c r="B745" s="12">
        <v>22</v>
      </c>
      <c r="C745" s="17">
        <v>57722.01953125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  <c r="I745" s="18">
        <v>0</v>
      </c>
      <c r="J745" s="18">
        <v>0</v>
      </c>
      <c r="K745" s="18">
        <v>0</v>
      </c>
      <c r="L745" s="18">
        <v>0</v>
      </c>
      <c r="M745" s="31">
        <f t="shared" si="11"/>
        <v>0</v>
      </c>
      <c r="N745" s="19"/>
    </row>
    <row r="746" spans="1:19">
      <c r="A746" s="14" t="s">
        <v>48</v>
      </c>
      <c r="B746" s="12">
        <v>23</v>
      </c>
      <c r="C746" s="17">
        <v>54279.53125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  <c r="I746" s="18">
        <v>0</v>
      </c>
      <c r="J746" s="18">
        <v>0</v>
      </c>
      <c r="K746" s="18">
        <v>0</v>
      </c>
      <c r="L746" s="18">
        <v>0</v>
      </c>
      <c r="M746" s="31">
        <f t="shared" si="11"/>
        <v>0</v>
      </c>
      <c r="N746" s="19"/>
    </row>
    <row r="747" spans="1:19">
      <c r="A747" s="14" t="s">
        <v>48</v>
      </c>
      <c r="B747" s="12">
        <v>24</v>
      </c>
      <c r="C747" s="17">
        <v>50639.8671875</v>
      </c>
      <c r="D747" s="17">
        <v>0</v>
      </c>
      <c r="E747" s="17">
        <v>0</v>
      </c>
      <c r="F747" s="17">
        <v>0</v>
      </c>
      <c r="G747" s="17">
        <v>0</v>
      </c>
      <c r="H747" s="17">
        <v>0</v>
      </c>
      <c r="I747" s="18">
        <v>0</v>
      </c>
      <c r="J747" s="18">
        <v>0</v>
      </c>
      <c r="K747" s="18">
        <v>0</v>
      </c>
      <c r="L747" s="18">
        <v>0</v>
      </c>
      <c r="M747" s="31">
        <f t="shared" si="11"/>
        <v>0</v>
      </c>
      <c r="N747" s="19"/>
    </row>
    <row r="748" spans="1:19" ht="12.75" customHeight="1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O748" s="19"/>
      <c r="P748" s="19"/>
      <c r="Q748" s="19"/>
      <c r="R748" s="19"/>
      <c r="S748" s="19"/>
    </row>
    <row r="749" spans="1:19" ht="12.75" customHeight="1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</row>
  </sheetData>
  <mergeCells count="11">
    <mergeCell ref="A748:L748"/>
    <mergeCell ref="O748:S748"/>
    <mergeCell ref="A749:S749"/>
    <mergeCell ref="A1:L1"/>
    <mergeCell ref="O1:S1"/>
    <mergeCell ref="A2:L2"/>
    <mergeCell ref="O2:S2"/>
    <mergeCell ref="N3:N747"/>
    <mergeCell ref="O36:S36"/>
    <mergeCell ref="R37:S37"/>
    <mergeCell ref="R38:S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Cover Page</vt:lpstr>
      <vt:lpstr>RSC to RGN</vt:lpstr>
      <vt:lpstr>RSC STAT CODES</vt:lpstr>
      <vt:lpstr>BOARD SLIDE DATA</vt:lpstr>
      <vt:lpstr>BOARD SLIDE CHART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Lavi, Yamit</dc:creator>
  <cp:lastModifiedBy>Lavi, Yamit</cp:lastModifiedBy>
  <dcterms:created xsi:type="dcterms:W3CDTF">2018-09-05T19:01:19Z</dcterms:created>
  <dcterms:modified xsi:type="dcterms:W3CDTF">2018-09-05T19:36:35Z</dcterms:modified>
</cp:coreProperties>
</file>