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8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QMWG SYSTEM-WIDE DATA" sheetId="9" r:id="rId3"/>
    <sheet name="Q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731" i="4" l="1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N731" i="3"/>
  <c r="M731" i="3"/>
  <c r="N730" i="3"/>
  <c r="M730" i="3"/>
  <c r="N729" i="3"/>
  <c r="M729" i="3"/>
  <c r="N728" i="3"/>
  <c r="M728" i="3"/>
  <c r="N727" i="3"/>
  <c r="M727" i="3"/>
  <c r="N726" i="3"/>
  <c r="M726" i="3"/>
  <c r="N725" i="3"/>
  <c r="M725" i="3"/>
  <c r="N724" i="3"/>
  <c r="M724" i="3"/>
  <c r="N723" i="3"/>
  <c r="M723" i="3"/>
  <c r="N722" i="3"/>
  <c r="M722" i="3"/>
  <c r="N721" i="3"/>
  <c r="M721" i="3"/>
  <c r="N720" i="3"/>
  <c r="M720" i="3"/>
  <c r="N719" i="3"/>
  <c r="M719" i="3"/>
  <c r="N718" i="3"/>
  <c r="M718" i="3"/>
  <c r="N717" i="3"/>
  <c r="M717" i="3"/>
  <c r="N716" i="3"/>
  <c r="M716" i="3"/>
  <c r="N715" i="3"/>
  <c r="M715" i="3"/>
  <c r="N714" i="3"/>
  <c r="M714" i="3"/>
  <c r="N713" i="3"/>
  <c r="M713" i="3"/>
  <c r="N712" i="3"/>
  <c r="M712" i="3"/>
  <c r="N711" i="3"/>
  <c r="M711" i="3"/>
  <c r="N710" i="3"/>
  <c r="M710" i="3"/>
  <c r="N709" i="3"/>
  <c r="M709" i="3"/>
  <c r="N708" i="3"/>
  <c r="M708" i="3"/>
  <c r="N707" i="3"/>
  <c r="M707" i="3"/>
  <c r="N706" i="3"/>
  <c r="M706" i="3"/>
  <c r="N705" i="3"/>
  <c r="M705" i="3"/>
  <c r="N704" i="3"/>
  <c r="M704" i="3"/>
  <c r="N703" i="3"/>
  <c r="M703" i="3"/>
  <c r="N702" i="3"/>
  <c r="M702" i="3"/>
  <c r="N701" i="3"/>
  <c r="M701" i="3"/>
  <c r="N700" i="3"/>
  <c r="M700" i="3"/>
  <c r="N699" i="3"/>
  <c r="M699" i="3"/>
  <c r="N698" i="3"/>
  <c r="M698" i="3"/>
  <c r="N697" i="3"/>
  <c r="M697" i="3"/>
  <c r="N696" i="3"/>
  <c r="M696" i="3"/>
  <c r="N695" i="3"/>
  <c r="M695" i="3"/>
  <c r="N694" i="3"/>
  <c r="M694" i="3"/>
  <c r="N693" i="3"/>
  <c r="M693" i="3"/>
  <c r="N692" i="3"/>
  <c r="M692" i="3"/>
  <c r="N691" i="3"/>
  <c r="M691" i="3"/>
  <c r="N690" i="3"/>
  <c r="M690" i="3"/>
  <c r="N689" i="3"/>
  <c r="M689" i="3"/>
  <c r="N688" i="3"/>
  <c r="M688" i="3"/>
  <c r="N687" i="3"/>
  <c r="M687" i="3"/>
  <c r="N686" i="3"/>
  <c r="M686" i="3"/>
  <c r="N685" i="3"/>
  <c r="M685" i="3"/>
  <c r="N684" i="3"/>
  <c r="M684" i="3"/>
  <c r="N683" i="3"/>
  <c r="M683" i="3"/>
  <c r="N682" i="3"/>
  <c r="M682" i="3"/>
  <c r="N681" i="3"/>
  <c r="M681" i="3"/>
  <c r="N680" i="3"/>
  <c r="M680" i="3"/>
  <c r="N679" i="3"/>
  <c r="M679" i="3"/>
  <c r="N678" i="3"/>
  <c r="M678" i="3"/>
  <c r="N677" i="3"/>
  <c r="M677" i="3"/>
  <c r="N676" i="3"/>
  <c r="M676" i="3"/>
  <c r="N675" i="3"/>
  <c r="M675" i="3"/>
  <c r="N674" i="3"/>
  <c r="M674" i="3"/>
  <c r="N673" i="3"/>
  <c r="M673" i="3"/>
  <c r="N672" i="3"/>
  <c r="M672" i="3"/>
  <c r="N671" i="3"/>
  <c r="M671" i="3"/>
  <c r="N670" i="3"/>
  <c r="M670" i="3"/>
  <c r="N669" i="3"/>
  <c r="M669" i="3"/>
  <c r="N668" i="3"/>
  <c r="M668" i="3"/>
  <c r="N667" i="3"/>
  <c r="M667" i="3"/>
  <c r="N666" i="3"/>
  <c r="M666" i="3"/>
  <c r="N665" i="3"/>
  <c r="M665" i="3"/>
  <c r="N664" i="3"/>
  <c r="M664" i="3"/>
  <c r="N663" i="3"/>
  <c r="M663" i="3"/>
  <c r="N662" i="3"/>
  <c r="M662" i="3"/>
  <c r="N661" i="3"/>
  <c r="M661" i="3"/>
  <c r="N660" i="3"/>
  <c r="M660" i="3"/>
  <c r="N659" i="3"/>
  <c r="M659" i="3"/>
  <c r="N658" i="3"/>
  <c r="M658" i="3"/>
  <c r="N657" i="3"/>
  <c r="M657" i="3"/>
  <c r="N656" i="3"/>
  <c r="M656" i="3"/>
  <c r="N655" i="3"/>
  <c r="M655" i="3"/>
  <c r="N654" i="3"/>
  <c r="M654" i="3"/>
  <c r="N653" i="3"/>
  <c r="M653" i="3"/>
  <c r="N652" i="3"/>
  <c r="M652" i="3"/>
  <c r="N651" i="3"/>
  <c r="M651" i="3"/>
  <c r="N650" i="3"/>
  <c r="M650" i="3"/>
  <c r="N649" i="3"/>
  <c r="M649" i="3"/>
  <c r="N648" i="3"/>
  <c r="M648" i="3"/>
  <c r="N647" i="3"/>
  <c r="M647" i="3"/>
  <c r="N646" i="3"/>
  <c r="M646" i="3"/>
  <c r="N645" i="3"/>
  <c r="M645" i="3"/>
  <c r="N644" i="3"/>
  <c r="M644" i="3"/>
  <c r="N643" i="3"/>
  <c r="M643" i="3"/>
  <c r="N642" i="3"/>
  <c r="M642" i="3"/>
  <c r="N641" i="3"/>
  <c r="M641" i="3"/>
  <c r="N640" i="3"/>
  <c r="M640" i="3"/>
  <c r="N639" i="3"/>
  <c r="M639" i="3"/>
  <c r="N638" i="3"/>
  <c r="M638" i="3"/>
  <c r="N637" i="3"/>
  <c r="M637" i="3"/>
  <c r="N636" i="3"/>
  <c r="M636" i="3"/>
  <c r="N635" i="3"/>
  <c r="M635" i="3"/>
  <c r="N634" i="3"/>
  <c r="M634" i="3"/>
  <c r="N633" i="3"/>
  <c r="M633" i="3"/>
  <c r="N632" i="3"/>
  <c r="M632" i="3"/>
  <c r="N631" i="3"/>
  <c r="M631" i="3"/>
  <c r="N630" i="3"/>
  <c r="M630" i="3"/>
  <c r="N629" i="3"/>
  <c r="M629" i="3"/>
  <c r="N628" i="3"/>
  <c r="M628" i="3"/>
  <c r="N627" i="3"/>
  <c r="M627" i="3"/>
  <c r="N626" i="3"/>
  <c r="M626" i="3"/>
  <c r="N625" i="3"/>
  <c r="M625" i="3"/>
  <c r="N624" i="3"/>
  <c r="M624" i="3"/>
  <c r="N623" i="3"/>
  <c r="M623" i="3"/>
  <c r="N622" i="3"/>
  <c r="M622" i="3"/>
  <c r="N621" i="3"/>
  <c r="M621" i="3"/>
  <c r="N620" i="3"/>
  <c r="M620" i="3"/>
  <c r="N619" i="3"/>
  <c r="M619" i="3"/>
  <c r="N618" i="3"/>
  <c r="M618" i="3"/>
  <c r="N617" i="3"/>
  <c r="M617" i="3"/>
  <c r="N616" i="3"/>
  <c r="M616" i="3"/>
  <c r="N615" i="3"/>
  <c r="M615" i="3"/>
  <c r="N614" i="3"/>
  <c r="M614" i="3"/>
  <c r="N613" i="3"/>
  <c r="M613" i="3"/>
  <c r="N612" i="3"/>
  <c r="M612" i="3"/>
  <c r="N611" i="3"/>
  <c r="M611" i="3"/>
  <c r="N610" i="3"/>
  <c r="M610" i="3"/>
  <c r="N609" i="3"/>
  <c r="M609" i="3"/>
  <c r="N608" i="3"/>
  <c r="M608" i="3"/>
  <c r="N607" i="3"/>
  <c r="M607" i="3"/>
  <c r="N606" i="3"/>
  <c r="M606" i="3"/>
  <c r="N605" i="3"/>
  <c r="M605" i="3"/>
  <c r="N604" i="3"/>
  <c r="M604" i="3"/>
  <c r="N603" i="3"/>
  <c r="M603" i="3"/>
  <c r="N602" i="3"/>
  <c r="M602" i="3"/>
  <c r="N601" i="3"/>
  <c r="M601" i="3"/>
  <c r="N600" i="3"/>
  <c r="M600" i="3"/>
  <c r="N599" i="3"/>
  <c r="M599" i="3"/>
  <c r="N598" i="3"/>
  <c r="M598" i="3"/>
  <c r="N597" i="3"/>
  <c r="M597" i="3"/>
  <c r="N596" i="3"/>
  <c r="M596" i="3"/>
  <c r="N595" i="3"/>
  <c r="M595" i="3"/>
  <c r="N594" i="3"/>
  <c r="M594" i="3"/>
  <c r="N593" i="3"/>
  <c r="M593" i="3"/>
  <c r="N592" i="3"/>
  <c r="M592" i="3"/>
  <c r="N591" i="3"/>
  <c r="M591" i="3"/>
  <c r="N590" i="3"/>
  <c r="M590" i="3"/>
  <c r="N589" i="3"/>
  <c r="M589" i="3"/>
  <c r="N588" i="3"/>
  <c r="M588" i="3"/>
  <c r="N587" i="3"/>
  <c r="M587" i="3"/>
  <c r="N586" i="3"/>
  <c r="M586" i="3"/>
  <c r="N585" i="3"/>
  <c r="M585" i="3"/>
  <c r="N584" i="3"/>
  <c r="M584" i="3"/>
  <c r="N583" i="3"/>
  <c r="M583" i="3"/>
  <c r="N582" i="3"/>
  <c r="M582" i="3"/>
  <c r="N581" i="3"/>
  <c r="M581" i="3"/>
  <c r="N580" i="3"/>
  <c r="M580" i="3"/>
  <c r="N579" i="3"/>
  <c r="M579" i="3"/>
  <c r="N578" i="3"/>
  <c r="M578" i="3"/>
  <c r="N577" i="3"/>
  <c r="M577" i="3"/>
  <c r="N576" i="3"/>
  <c r="M576" i="3"/>
  <c r="N575" i="3"/>
  <c r="M575" i="3"/>
  <c r="N574" i="3"/>
  <c r="M574" i="3"/>
  <c r="N573" i="3"/>
  <c r="M573" i="3"/>
  <c r="N572" i="3"/>
  <c r="M572" i="3"/>
  <c r="N571" i="3"/>
  <c r="M571" i="3"/>
  <c r="N570" i="3"/>
  <c r="M570" i="3"/>
  <c r="N569" i="3"/>
  <c r="M569" i="3"/>
  <c r="N568" i="3"/>
  <c r="M568" i="3"/>
  <c r="N567" i="3"/>
  <c r="M567" i="3"/>
  <c r="N566" i="3"/>
  <c r="M566" i="3"/>
  <c r="N565" i="3"/>
  <c r="M565" i="3"/>
  <c r="N564" i="3"/>
  <c r="M564" i="3"/>
  <c r="N563" i="3"/>
  <c r="M563" i="3"/>
  <c r="N562" i="3"/>
  <c r="M562" i="3"/>
  <c r="N561" i="3"/>
  <c r="M561" i="3"/>
  <c r="N560" i="3"/>
  <c r="M560" i="3"/>
  <c r="N559" i="3"/>
  <c r="M559" i="3"/>
  <c r="N558" i="3"/>
  <c r="M558" i="3"/>
  <c r="N557" i="3"/>
  <c r="M557" i="3"/>
  <c r="N556" i="3"/>
  <c r="M556" i="3"/>
  <c r="N555" i="3"/>
  <c r="M555" i="3"/>
  <c r="N554" i="3"/>
  <c r="M554" i="3"/>
  <c r="N553" i="3"/>
  <c r="M553" i="3"/>
  <c r="N552" i="3"/>
  <c r="M552" i="3"/>
  <c r="N551" i="3"/>
  <c r="M551" i="3"/>
  <c r="N550" i="3"/>
  <c r="M550" i="3"/>
  <c r="N549" i="3"/>
  <c r="M549" i="3"/>
  <c r="N548" i="3"/>
  <c r="M548" i="3"/>
  <c r="N547" i="3"/>
  <c r="M547" i="3"/>
  <c r="N546" i="3"/>
  <c r="M546" i="3"/>
  <c r="N545" i="3"/>
  <c r="M545" i="3"/>
  <c r="N544" i="3"/>
  <c r="M544" i="3"/>
  <c r="N543" i="3"/>
  <c r="M543" i="3"/>
  <c r="N542" i="3"/>
  <c r="M542" i="3"/>
  <c r="N541" i="3"/>
  <c r="M541" i="3"/>
  <c r="N540" i="3"/>
  <c r="M540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82" i="3"/>
  <c r="M482" i="3"/>
  <c r="N481" i="3"/>
  <c r="M481" i="3"/>
  <c r="N480" i="3"/>
  <c r="M480" i="3"/>
  <c r="N479" i="3"/>
  <c r="M479" i="3"/>
  <c r="N478" i="3"/>
  <c r="M478" i="3"/>
  <c r="N477" i="3"/>
  <c r="M477" i="3"/>
  <c r="N476" i="3"/>
  <c r="M476" i="3"/>
  <c r="N475" i="3"/>
  <c r="M475" i="3"/>
  <c r="N474" i="3"/>
  <c r="M474" i="3"/>
  <c r="N473" i="3"/>
  <c r="M473" i="3"/>
  <c r="N472" i="3"/>
  <c r="M472" i="3"/>
  <c r="N471" i="3"/>
  <c r="M471" i="3"/>
  <c r="N470" i="3"/>
  <c r="M470" i="3"/>
  <c r="N469" i="3"/>
  <c r="M469" i="3"/>
  <c r="N468" i="3"/>
  <c r="M468" i="3"/>
  <c r="N467" i="3"/>
  <c r="M467" i="3"/>
  <c r="N466" i="3"/>
  <c r="M466" i="3"/>
  <c r="N465" i="3"/>
  <c r="M465" i="3"/>
  <c r="N464" i="3"/>
  <c r="M464" i="3"/>
  <c r="N463" i="3"/>
  <c r="M463" i="3"/>
  <c r="N462" i="3"/>
  <c r="M462" i="3"/>
  <c r="N461" i="3"/>
  <c r="M461" i="3"/>
  <c r="N460" i="3"/>
  <c r="M460" i="3"/>
  <c r="N459" i="3"/>
  <c r="M459" i="3"/>
  <c r="N458" i="3"/>
  <c r="M458" i="3"/>
  <c r="N457" i="3"/>
  <c r="M457" i="3"/>
  <c r="N456" i="3"/>
  <c r="M456" i="3"/>
  <c r="N455" i="3"/>
  <c r="M455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</calcChain>
</file>

<file path=xl/sharedStrings.xml><?xml version="1.0" encoding="utf-8"?>
<sst xmlns="http://schemas.openxmlformats.org/spreadsheetml/2006/main" count="695" uniqueCount="80">
  <si>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</si>
  <si>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</si>
  <si>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</si>
  <si>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</si>
  <si>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</si>
  <si>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</si>
  <si>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</si>
  <si>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</si>
  <si>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</si>
  <si>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</si>
  <si>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</si>
  <si>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</si>
  <si>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</si>
  <si>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</si>
  <si>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</si>
  <si>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</si>
  <si>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</si>
  <si>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</si>
  <si>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</si>
  <si>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</si>
  <si>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None</t>
  </si>
  <si>
    <t>Resource-level Information:</t>
  </si>
  <si>
    <t>Resource name</t>
  </si>
  <si>
    <t>Resource Capacity</t>
  </si>
  <si>
    <t>Out of service date</t>
  </si>
  <si>
    <t>BOOTLEG_UNIT1</t>
  </si>
  <si>
    <t>CASL_GAP_UNIT1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</si>
  <si>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</si>
  <si>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</si>
  <si>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</si>
  <si>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</si>
  <si>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</si>
  <si>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</si>
  <si>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</si>
  <si>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</si>
  <si>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</si>
  <si>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</si>
  <si>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</si>
  <si>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</si>
  <si>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</si>
  <si>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</si>
  <si>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WEBBER_S_WSP1</t>
  </si>
  <si>
    <t>LMESASLR_IVORY</t>
  </si>
  <si>
    <t>WAYMARK_UNIT1</t>
  </si>
  <si>
    <t>CAPRIDG4_BB_PV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</si>
  <si>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</si>
  <si>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</si>
  <si>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</si>
  <si>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</si>
  <si>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</si>
  <si>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</si>
  <si>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</si>
  <si>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</si>
  <si>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</si>
  <si>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</si>
  <si>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</si>
  <si>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</si>
  <si>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</si>
  <si>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</si>
  <si>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</si>
  <si>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</si>
  <si>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</si>
  <si>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</si>
  <si>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</si>
  <si>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</si>
  <si>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</si>
  <si>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</si>
  <si>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</si>
  <si>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</si>
  <si>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</si>
  <si>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</si>
  <si>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</si>
  <si>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</si>
  <si>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</si>
  <si>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</si>
  <si>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</si>
  <si>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</si>
  <si>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</si>
  <si>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Nov 01,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Nov 30, 2018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</si>
  <si>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Dec 1,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6:00:19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</si>
</sst>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"/>
    <numFmt numFmtId="165" formatCode="mm/dd/yyyy"/>
    <numFmt numFmtId="166" formatCode="#,##0.0"/>
    <numFmt numFmtId="167" formatCode="#,##0.0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6">
    <xf numFmtId="0" fontId="0" fillId="0" borderId="0" xfId="0"/>
    <xf numFmtId="0" fontId="6" fillId="2" borderId="0" xfId="0" applyFont="1" applyFill="1"/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9" fillId="0" borderId="0" xfId="0" applyFont="1" applyAlignment="1">
      <alignment vertical="center"/>
    </xf>
    <xf numFmtId="0" fontId="1" fillId="0" borderId="0" xfId="6"/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7" xfId="6" applyNumberFormat="1" applyFont="1" applyFill="1" applyBorder="1"/>
    <xf numFmtId="2" fontId="20" fillId="0" borderId="18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7" fontId="24" fillId="0" borderId="0" xfId="5" applyNumberFormat="1" applyFont="1" applyBorder="1" applyAlignment="1">
      <alignment horizontal="right" vertical="top"/>
    </xf>
    <xf numFmtId="17" fontId="18" fillId="7" borderId="17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DATA'!$A$9:$A$21</c:f>
              <c:numCache>
                <c:formatCode>mmm\-yy</c:formatCode>
                <c:ptCount val="13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0">
                  <c:v>502.46</c:v>
                </c:pt>
                <c:pt idx="1">
                  <c:v>414.01</c:v>
                </c:pt>
                <c:pt idx="2">
                  <c:v>570.63497724455033</c:v>
                </c:pt>
                <c:pt idx="3">
                  <c:v>496.44421175619811</c:v>
                </c:pt>
                <c:pt idx="4">
                  <c:v>630.98201109431182</c:v>
                </c:pt>
                <c:pt idx="5">
                  <c:v>795.11213598360052</c:v>
                </c:pt>
                <c:pt idx="6">
                  <c:v>880.04016483425403</c:v>
                </c:pt>
                <c:pt idx="7">
                  <c:v>878.30938955513398</c:v>
                </c:pt>
                <c:pt idx="8">
                  <c:v>821.6906243090973</c:v>
                </c:pt>
                <c:pt idx="9">
                  <c:v>834.98319640823217</c:v>
                </c:pt>
                <c:pt idx="10">
                  <c:v>687.10494602620679</c:v>
                </c:pt>
                <c:pt idx="11">
                  <c:v>588.01641527140225</c:v>
                </c:pt>
                <c:pt idx="12">
                  <c:v>761.27143731219292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161272"/>
        <c:axId val="319160880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0">
                  <c:v>6.3659571383999997E-2</c:v>
                </c:pt>
                <c:pt idx="1">
                  <c:v>5.8907595281000001E-2</c:v>
                </c:pt>
                <c:pt idx="2">
                  <c:v>6.1859510998000002E-2</c:v>
                </c:pt>
                <c:pt idx="3">
                  <c:v>7.3896996207000007E-2</c:v>
                </c:pt>
                <c:pt idx="4">
                  <c:v>7.6288963963441758E-2</c:v>
                </c:pt>
                <c:pt idx="5">
                  <c:v>7.148568541473066E-2</c:v>
                </c:pt>
                <c:pt idx="6">
                  <c:v>6.8272094286999999E-2</c:v>
                </c:pt>
                <c:pt idx="7">
                  <c:v>5.7520872105000002E-2</c:v>
                </c:pt>
                <c:pt idx="8">
                  <c:v>6.9937755808999996E-2</c:v>
                </c:pt>
                <c:pt idx="9">
                  <c:v>5.4795775109000001E-2</c:v>
                </c:pt>
                <c:pt idx="10">
                  <c:v>6.8744591278000006E-2</c:v>
                </c:pt>
                <c:pt idx="11">
                  <c:v>6.8091124906E-2</c:v>
                </c:pt>
                <c:pt idx="12">
                  <c:v>6.0899667753999999E-2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0">
                  <c:v>6.5742487749000003E-2</c:v>
                </c:pt>
                <c:pt idx="1">
                  <c:v>6.2898231277999997E-2</c:v>
                </c:pt>
                <c:pt idx="2">
                  <c:v>6.2744872012000005E-2</c:v>
                </c:pt>
                <c:pt idx="3">
                  <c:v>7.3137294142000001E-2</c:v>
                </c:pt>
                <c:pt idx="4">
                  <c:v>7.0144930713484752E-2</c:v>
                </c:pt>
                <c:pt idx="5">
                  <c:v>7.6639183155618545E-2</c:v>
                </c:pt>
                <c:pt idx="6">
                  <c:v>8.3756015050999999E-2</c:v>
                </c:pt>
                <c:pt idx="7">
                  <c:v>5.7873020337000002E-2</c:v>
                </c:pt>
                <c:pt idx="8">
                  <c:v>6.7777058227000003E-2</c:v>
                </c:pt>
                <c:pt idx="9">
                  <c:v>5.4531250328999997E-2</c:v>
                </c:pt>
                <c:pt idx="10">
                  <c:v>6.9104802128999998E-2</c:v>
                </c:pt>
                <c:pt idx="11">
                  <c:v>6.7076767585000002E-2</c:v>
                </c:pt>
                <c:pt idx="12">
                  <c:v>5.6156683408000001E-2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0">
                  <c:v>5.8692451823000001E-2</c:v>
                </c:pt>
                <c:pt idx="1">
                  <c:v>5.5628494202000001E-2</c:v>
                </c:pt>
                <c:pt idx="2">
                  <c:v>6.0255410618000001E-2</c:v>
                </c:pt>
                <c:pt idx="3">
                  <c:v>6.2578047523999994E-2</c:v>
                </c:pt>
                <c:pt idx="4">
                  <c:v>7.1456262836509632E-2</c:v>
                </c:pt>
                <c:pt idx="5">
                  <c:v>6.2078267792E-2</c:v>
                </c:pt>
                <c:pt idx="6">
                  <c:v>6.5370031612000001E-2</c:v>
                </c:pt>
                <c:pt idx="7">
                  <c:v>5.0030818525999998E-2</c:v>
                </c:pt>
                <c:pt idx="8">
                  <c:v>6.5868560354000003E-2</c:v>
                </c:pt>
                <c:pt idx="9">
                  <c:v>4.7339297075000002E-2</c:v>
                </c:pt>
                <c:pt idx="10">
                  <c:v>5.9312207410999997E-2</c:v>
                </c:pt>
                <c:pt idx="11">
                  <c:v>5.9045057388999997E-2</c:v>
                </c:pt>
                <c:pt idx="12">
                  <c:v>6.0784592965000002E-2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0">
                  <c:v>5.9940669378000001E-2</c:v>
                </c:pt>
                <c:pt idx="1">
                  <c:v>5.6685017656000002E-2</c:v>
                </c:pt>
                <c:pt idx="2">
                  <c:v>6.1931650101999997E-2</c:v>
                </c:pt>
                <c:pt idx="3">
                  <c:v>6.2939788489999995E-2</c:v>
                </c:pt>
                <c:pt idx="4">
                  <c:v>6.2850701201837361E-2</c:v>
                </c:pt>
                <c:pt idx="5">
                  <c:v>6.6794071233999996E-2</c:v>
                </c:pt>
                <c:pt idx="6">
                  <c:v>7.7290162179999997E-2</c:v>
                </c:pt>
                <c:pt idx="7">
                  <c:v>5.0892776326999997E-2</c:v>
                </c:pt>
                <c:pt idx="8">
                  <c:v>6.2380834247999999E-2</c:v>
                </c:pt>
                <c:pt idx="9">
                  <c:v>4.8310690117000003E-2</c:v>
                </c:pt>
                <c:pt idx="10">
                  <c:v>5.8945418021E-2</c:v>
                </c:pt>
                <c:pt idx="11">
                  <c:v>5.8021500633000003E-2</c:v>
                </c:pt>
                <c:pt idx="12">
                  <c:v>5.8113024479999997E-2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160096"/>
        <c:axId val="319160488"/>
      </c:lineChart>
      <c:dateAx>
        <c:axId val="31916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160488"/>
        <c:crosses val="autoZero"/>
        <c:auto val="0"/>
        <c:lblOffset val="100"/>
        <c:baseTimeUnit val="months"/>
      </c:dateAx>
      <c:valAx>
        <c:axId val="31916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160096"/>
        <c:crosses val="autoZero"/>
        <c:crossBetween val="between"/>
      </c:valAx>
      <c:valAx>
        <c:axId val="31916088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161272"/>
        <c:crosses val="max"/>
        <c:crossBetween val="between"/>
      </c:valAx>
      <c:dateAx>
        <c:axId val="3191612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1916088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sqref="A1:XFD1048576"/>
    </sheetView>
  </sheetViews>
  <sheetFormatPr defaultRowHeight="12.75" customHeight="1"/>
  <cols>
    <col min="1" max="1" width="117.5703125" style="14" bestFit="1" customWidth="1"/>
    <col min="2" max="2" width="12.42578125" style="14" bestFit="1" customWidth="1"/>
    <col min="3" max="16384" width="9.140625" style="14"/>
  </cols>
  <sheetData>
    <row r="1" spans="1:2" ht="12.75" customHeight="1">
      <c r="A1" s="36"/>
      <c r="B1" s="36"/>
    </row>
    <row r="2" spans="1:2" ht="12.75" customHeight="1">
      <c r="A2" s="36"/>
      <c r="B2" s="36"/>
    </row>
    <row r="3" spans="1:2" ht="12.75" customHeight="1">
      <c r="A3" s="36"/>
      <c r="B3" s="36"/>
    </row>
    <row r="4" spans="1:2" ht="12.75" customHeight="1">
      <c r="A4" s="36"/>
      <c r="B4" s="36"/>
    </row>
    <row r="5" spans="1:2" ht="12.75" customHeight="1">
      <c r="A5" s="36"/>
      <c r="B5" s="36"/>
    </row>
    <row r="6" spans="1:2" ht="12.75" customHeight="1">
      <c r="A6" s="36"/>
      <c r="B6" s="36"/>
    </row>
    <row r="7" spans="1:2">
      <c r="A7" s="37" t="s">
        <v>0</v>
      </c>
      <c r="B7" s="36"/>
    </row>
    <row r="8" spans="1:2">
      <c r="A8" s="38" t="s">
        <v>1</v>
      </c>
      <c r="B8" s="39"/>
    </row>
    <row r="9" spans="1:2">
      <c r="A9" s="38" t="s">
        <v>2</v>
      </c>
      <c r="B9" s="39"/>
    </row>
    <row r="10" spans="1:2">
      <c r="A10" s="39"/>
      <c r="B10" s="39"/>
    </row>
    <row r="11" spans="1:2">
      <c r="A11" s="38" t="s">
        <v>3</v>
      </c>
      <c r="B11" s="39"/>
    </row>
    <row r="12" spans="1:2">
      <c r="A12" s="38" t="s">
        <v>4</v>
      </c>
      <c r="B12" s="39"/>
    </row>
    <row r="13" spans="1:2">
      <c r="A13" s="39"/>
      <c r="B13" s="39"/>
    </row>
    <row r="14" spans="1:2">
      <c r="A14" s="38" t="s">
        <v>5</v>
      </c>
      <c r="B14" s="39"/>
    </row>
    <row r="15" spans="1:2">
      <c r="A15" s="38" t="s">
        <v>6</v>
      </c>
      <c r="B15" s="39"/>
    </row>
    <row r="16" spans="1:2">
      <c r="A16" s="39"/>
      <c r="B16" s="39"/>
    </row>
    <row r="17" spans="1:2">
      <c r="A17" s="38" t="s">
        <v>7</v>
      </c>
      <c r="B17" s="39"/>
    </row>
    <row r="18" spans="1:2">
      <c r="A18" s="38" t="s">
        <v>8</v>
      </c>
      <c r="B18" s="39"/>
    </row>
    <row r="19" spans="1:2">
      <c r="A19" s="39"/>
      <c r="B19" s="39"/>
    </row>
    <row r="20" spans="1:2" ht="45" customHeight="1">
      <c r="A20" s="40" t="s">
        <v>78</v>
      </c>
      <c r="B20" s="39"/>
    </row>
    <row r="21" spans="1:2">
      <c r="A21" s="39"/>
      <c r="B21" s="39"/>
    </row>
    <row r="22" spans="1:2">
      <c r="A22" s="41" t="s">
        <v>9</v>
      </c>
      <c r="B22" s="39"/>
    </row>
    <row r="23" spans="1:2">
      <c r="A23" s="39"/>
      <c r="B23" s="39"/>
    </row>
    <row r="24" spans="1:2">
      <c r="A24" s="1" t="s">
        <v>10</v>
      </c>
      <c r="B24" s="15"/>
    </row>
    <row r="25" spans="1:2">
      <c r="A25" s="1" t="s">
        <v>11</v>
      </c>
      <c r="B25" s="15"/>
    </row>
    <row r="26" spans="1:2">
      <c r="A26" s="1" t="s">
        <v>12</v>
      </c>
      <c r="B26" s="15"/>
    </row>
    <row r="27" spans="1:2">
      <c r="A27" s="39"/>
      <c r="B27" s="39"/>
    </row>
    <row r="28" spans="1:2">
      <c r="A28" s="38" t="s">
        <v>79</v>
      </c>
      <c r="B28" s="39"/>
    </row>
    <row r="29" spans="1:2">
      <c r="A29" s="39"/>
      <c r="B29" s="39"/>
    </row>
    <row r="30" spans="1:2">
      <c r="A30" s="39"/>
      <c r="B30" s="39"/>
    </row>
    <row r="31" spans="1:2">
      <c r="A31" s="39"/>
      <c r="B31" s="39"/>
    </row>
    <row r="32" spans="1:2">
      <c r="A32" s="39"/>
      <c r="B32" s="39"/>
    </row>
    <row r="33" spans="1:2">
      <c r="A33" s="39"/>
      <c r="B33" s="39"/>
    </row>
    <row r="34" spans="1:2" ht="12.75" customHeight="1">
      <c r="A34" s="36"/>
      <c r="B34" s="36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7"/>
  <sheetViews>
    <sheetView workbookViewId="0">
      <selection activeCell="I22" sqref="I22"/>
    </sheetView>
  </sheetViews>
  <sheetFormatPr defaultRowHeight="12.75" customHeight="1"/>
  <cols>
    <col min="1" max="1" width="20.140625" style="14" bestFit="1" customWidth="1"/>
    <col min="2" max="2" width="25.140625" style="14" bestFit="1" customWidth="1"/>
    <col min="3" max="3" width="22.5703125" style="14" bestFit="1" customWidth="1"/>
    <col min="4" max="4" width="23.85546875" style="14" bestFit="1" customWidth="1"/>
    <col min="5" max="5" width="10" style="14" bestFit="1" customWidth="1"/>
    <col min="6" max="6" width="37.85546875" style="14" bestFit="1" customWidth="1"/>
    <col min="7" max="16384" width="9.140625" style="14"/>
  </cols>
  <sheetData>
    <row r="1" spans="1:6" ht="12.75" customHeight="1">
      <c r="A1" s="36"/>
      <c r="B1" s="36"/>
      <c r="C1" s="36"/>
      <c r="D1" s="36"/>
      <c r="E1" s="36"/>
      <c r="F1" s="36"/>
    </row>
    <row r="2" spans="1:6" ht="12.75" customHeight="1">
      <c r="A2" s="36"/>
      <c r="B2" s="36"/>
      <c r="C2" s="36"/>
      <c r="D2" s="36"/>
      <c r="E2" s="36"/>
      <c r="F2" s="36"/>
    </row>
    <row r="3" spans="1:6" ht="12.75" customHeight="1">
      <c r="A3" s="36"/>
      <c r="B3" s="36"/>
      <c r="C3" s="36"/>
      <c r="D3" s="36"/>
      <c r="E3" s="36"/>
      <c r="F3" s="36"/>
    </row>
    <row r="4" spans="1:6" ht="12.75" customHeight="1">
      <c r="A4" s="36"/>
      <c r="B4" s="36"/>
      <c r="C4" s="36"/>
      <c r="D4" s="36"/>
      <c r="E4" s="36"/>
      <c r="F4" s="36"/>
    </row>
    <row r="5" spans="1:6" ht="12.75" customHeight="1">
      <c r="A5" s="36"/>
      <c r="B5" s="36"/>
      <c r="C5" s="36"/>
      <c r="D5" s="36"/>
      <c r="E5" s="36"/>
      <c r="F5" s="36"/>
    </row>
    <row r="6" spans="1:6" ht="12.75" customHeight="1">
      <c r="A6" s="36"/>
      <c r="B6" s="36"/>
      <c r="C6" s="36"/>
      <c r="D6" s="36"/>
      <c r="E6" s="36"/>
      <c r="F6" s="36"/>
    </row>
    <row r="7" spans="1:6" ht="24" customHeight="1">
      <c r="A7" s="42" t="s">
        <v>13</v>
      </c>
      <c r="B7" s="36"/>
      <c r="C7" s="36"/>
      <c r="D7" s="36"/>
      <c r="E7" s="36"/>
      <c r="F7" s="36"/>
    </row>
    <row r="8" spans="1:6" ht="31.5" customHeight="1">
      <c r="A8" s="43" t="s">
        <v>14</v>
      </c>
      <c r="B8" s="36"/>
      <c r="C8" s="36"/>
      <c r="D8" s="36"/>
      <c r="E8" s="36"/>
      <c r="F8" s="36"/>
    </row>
    <row r="9" spans="1:6">
      <c r="A9" s="44" t="s">
        <v>15</v>
      </c>
      <c r="B9" s="36"/>
      <c r="C9" s="36"/>
      <c r="D9" s="36"/>
      <c r="E9" s="36"/>
      <c r="F9" s="36"/>
    </row>
    <row r="10" spans="1:6" ht="12.75" customHeight="1">
      <c r="A10" s="36"/>
      <c r="B10" s="36"/>
      <c r="C10" s="36"/>
      <c r="D10" s="36"/>
      <c r="E10" s="36"/>
      <c r="F10" s="36"/>
    </row>
    <row r="11" spans="1:6" ht="13.5" thickBot="1">
      <c r="A11" s="45" t="s">
        <v>16</v>
      </c>
      <c r="B11" s="36"/>
      <c r="C11" s="36"/>
      <c r="D11" s="36"/>
      <c r="F11" s="16" t="s">
        <v>17</v>
      </c>
    </row>
    <row r="12" spans="1:6" ht="13.5" thickBot="1">
      <c r="A12" s="6" t="s">
        <v>18</v>
      </c>
      <c r="B12" s="6" t="s">
        <v>19</v>
      </c>
      <c r="E12" s="36"/>
      <c r="F12" s="2" t="s">
        <v>20</v>
      </c>
    </row>
    <row r="13" spans="1:6" ht="13.5" thickBot="1">
      <c r="A13" s="7">
        <v>43405</v>
      </c>
      <c r="B13" s="8">
        <v>1674</v>
      </c>
      <c r="E13" s="36"/>
    </row>
    <row r="14" spans="1:6" ht="13.5" thickBot="1">
      <c r="A14" s="7">
        <v>43406</v>
      </c>
      <c r="B14" s="8">
        <v>1674</v>
      </c>
      <c r="E14" s="36"/>
    </row>
    <row r="15" spans="1:6" ht="13.5" thickBot="1">
      <c r="A15" s="7">
        <v>43407</v>
      </c>
      <c r="B15" s="8">
        <v>1674</v>
      </c>
      <c r="E15" s="36"/>
    </row>
    <row r="16" spans="1:6" ht="13.5" thickBot="1">
      <c r="A16" s="7">
        <v>43408</v>
      </c>
      <c r="B16" s="8">
        <v>1674</v>
      </c>
      <c r="E16" s="36"/>
    </row>
    <row r="17" spans="1:5" ht="13.5" thickBot="1">
      <c r="A17" s="7">
        <v>43409</v>
      </c>
      <c r="B17" s="8">
        <v>1674</v>
      </c>
      <c r="E17" s="36"/>
    </row>
    <row r="18" spans="1:5" ht="13.5" thickBot="1">
      <c r="A18" s="7">
        <v>43410</v>
      </c>
      <c r="B18" s="8">
        <v>1674</v>
      </c>
      <c r="E18" s="36"/>
    </row>
    <row r="19" spans="1:5" ht="13.5" thickBot="1">
      <c r="A19" s="7">
        <v>43411</v>
      </c>
      <c r="B19" s="8">
        <v>1674</v>
      </c>
      <c r="E19" s="36"/>
    </row>
    <row r="20" spans="1:5" ht="13.5" thickBot="1">
      <c r="A20" s="7">
        <v>43412</v>
      </c>
      <c r="B20" s="8">
        <v>1674</v>
      </c>
      <c r="E20" s="36"/>
    </row>
    <row r="21" spans="1:5" ht="13.5" thickBot="1">
      <c r="A21" s="7">
        <v>43413</v>
      </c>
      <c r="B21" s="8">
        <v>1674</v>
      </c>
      <c r="E21" s="36"/>
    </row>
    <row r="22" spans="1:5" ht="13.5" thickBot="1">
      <c r="A22" s="7">
        <v>43414</v>
      </c>
      <c r="B22" s="8">
        <v>1674</v>
      </c>
      <c r="E22" s="36"/>
    </row>
    <row r="23" spans="1:5" ht="13.5" thickBot="1">
      <c r="A23" s="7">
        <v>43415</v>
      </c>
      <c r="B23" s="8">
        <v>1674</v>
      </c>
      <c r="E23" s="36"/>
    </row>
    <row r="24" spans="1:5" ht="13.5" thickBot="1">
      <c r="A24" s="7">
        <v>43416</v>
      </c>
      <c r="B24" s="8">
        <v>1674</v>
      </c>
      <c r="E24" s="36"/>
    </row>
    <row r="25" spans="1:5" ht="13.5" thickBot="1">
      <c r="A25" s="7">
        <v>43417</v>
      </c>
      <c r="B25" s="8">
        <v>1674</v>
      </c>
      <c r="E25" s="36"/>
    </row>
    <row r="26" spans="1:5" ht="13.5" thickBot="1">
      <c r="A26" s="7">
        <v>43418</v>
      </c>
      <c r="B26" s="8">
        <v>1674</v>
      </c>
      <c r="E26" s="36"/>
    </row>
    <row r="27" spans="1:5" ht="13.5" thickBot="1">
      <c r="A27" s="7">
        <v>43419</v>
      </c>
      <c r="B27" s="8">
        <v>1674</v>
      </c>
      <c r="E27" s="36"/>
    </row>
    <row r="28" spans="1:5" ht="13.5" thickBot="1">
      <c r="A28" s="7">
        <v>43420</v>
      </c>
      <c r="B28" s="8">
        <v>1674</v>
      </c>
      <c r="E28" s="36"/>
    </row>
    <row r="29" spans="1:5" ht="13.5" thickBot="1">
      <c r="A29" s="7">
        <v>43421</v>
      </c>
      <c r="B29" s="8">
        <v>1674</v>
      </c>
      <c r="E29" s="36"/>
    </row>
    <row r="30" spans="1:5" ht="13.5" thickBot="1">
      <c r="A30" s="7">
        <v>43422</v>
      </c>
      <c r="B30" s="8">
        <v>1674</v>
      </c>
      <c r="E30" s="36"/>
    </row>
    <row r="31" spans="1:5" ht="13.5" thickBot="1">
      <c r="A31" s="7">
        <v>43423</v>
      </c>
      <c r="B31" s="8">
        <v>1674</v>
      </c>
      <c r="E31" s="36"/>
    </row>
    <row r="32" spans="1:5" ht="13.5" thickBot="1">
      <c r="A32" s="7">
        <v>43424</v>
      </c>
      <c r="B32" s="8">
        <v>1674</v>
      </c>
      <c r="E32" s="36"/>
    </row>
    <row r="33" spans="1:6" ht="13.5" thickBot="1">
      <c r="A33" s="7">
        <v>43425</v>
      </c>
      <c r="B33" s="8">
        <v>1674</v>
      </c>
      <c r="E33" s="36"/>
    </row>
    <row r="34" spans="1:6" ht="13.5" thickBot="1">
      <c r="A34" s="7">
        <v>43426</v>
      </c>
      <c r="B34" s="8">
        <v>1674</v>
      </c>
      <c r="E34" s="36"/>
    </row>
    <row r="35" spans="1:6" ht="13.5" thickBot="1">
      <c r="A35" s="7">
        <v>43427</v>
      </c>
      <c r="B35" s="8">
        <v>1674</v>
      </c>
      <c r="E35" s="36"/>
    </row>
    <row r="36" spans="1:6" ht="13.5" thickBot="1">
      <c r="A36" s="7">
        <v>43428</v>
      </c>
      <c r="B36" s="8">
        <v>1674</v>
      </c>
      <c r="E36" s="36"/>
    </row>
    <row r="37" spans="1:6" ht="13.5" thickBot="1">
      <c r="A37" s="7">
        <v>43429</v>
      </c>
      <c r="B37" s="8">
        <v>1674</v>
      </c>
      <c r="E37" s="36"/>
    </row>
    <row r="38" spans="1:6" ht="13.5" thickBot="1">
      <c r="A38" s="7">
        <v>43430</v>
      </c>
      <c r="B38" s="8">
        <v>1674</v>
      </c>
      <c r="E38" s="36"/>
    </row>
    <row r="39" spans="1:6" ht="13.5" thickBot="1">
      <c r="A39" s="7">
        <v>43431</v>
      </c>
      <c r="B39" s="8">
        <v>1674</v>
      </c>
      <c r="E39" s="36"/>
    </row>
    <row r="40" spans="1:6" ht="13.5" thickBot="1">
      <c r="A40" s="7">
        <v>43432</v>
      </c>
      <c r="B40" s="8">
        <v>1674</v>
      </c>
      <c r="E40" s="36"/>
    </row>
    <row r="41" spans="1:6" ht="13.5" thickBot="1">
      <c r="A41" s="7">
        <v>43433</v>
      </c>
      <c r="B41" s="8">
        <v>1674</v>
      </c>
      <c r="E41" s="36"/>
    </row>
    <row r="42" spans="1:6" ht="13.5" thickBot="1">
      <c r="A42" s="7">
        <v>43434</v>
      </c>
      <c r="B42" s="8">
        <v>1674</v>
      </c>
      <c r="E42" s="36"/>
    </row>
    <row r="43" spans="1:6" ht="12.75" customHeight="1">
      <c r="A43" s="36"/>
      <c r="B43" s="36"/>
      <c r="C43" s="36"/>
      <c r="D43" s="36"/>
    </row>
    <row r="44" spans="1:6" ht="13.5" thickBot="1">
      <c r="A44" s="45" t="s">
        <v>21</v>
      </c>
      <c r="B44" s="36"/>
      <c r="C44" s="36"/>
      <c r="D44" s="36"/>
    </row>
    <row r="45" spans="1:6" ht="13.5" thickBot="1">
      <c r="A45" s="6" t="s">
        <v>18</v>
      </c>
      <c r="B45" s="6" t="s">
        <v>22</v>
      </c>
      <c r="C45" s="6" t="s">
        <v>23</v>
      </c>
      <c r="D45" s="6" t="s">
        <v>24</v>
      </c>
      <c r="E45" s="36"/>
      <c r="F45" s="36"/>
    </row>
    <row r="46" spans="1:6" ht="13.5" thickBot="1">
      <c r="A46" s="7">
        <v>43405</v>
      </c>
      <c r="B46" s="9" t="s">
        <v>25</v>
      </c>
      <c r="C46" s="8">
        <v>121</v>
      </c>
      <c r="D46" s="7">
        <v>2958101</v>
      </c>
      <c r="E46" s="36"/>
      <c r="F46" s="36"/>
    </row>
    <row r="47" spans="1:6" ht="13.5" thickBot="1">
      <c r="A47" s="7">
        <v>43405</v>
      </c>
      <c r="B47" s="9" t="s">
        <v>44</v>
      </c>
      <c r="C47" s="8">
        <v>30</v>
      </c>
      <c r="D47" s="7">
        <v>2958101</v>
      </c>
      <c r="E47" s="36"/>
      <c r="F47" s="36"/>
    </row>
    <row r="48" spans="1:6" ht="13.5" thickBot="1">
      <c r="A48" s="7">
        <v>43405</v>
      </c>
      <c r="B48" s="9" t="s">
        <v>26</v>
      </c>
      <c r="C48" s="8">
        <v>180</v>
      </c>
      <c r="D48" s="7">
        <v>2958101</v>
      </c>
      <c r="E48" s="36"/>
      <c r="F48" s="36"/>
    </row>
    <row r="49" spans="1:6" ht="13.5" thickBot="1">
      <c r="A49" s="7">
        <v>43405</v>
      </c>
      <c r="B49" s="9" t="s">
        <v>27</v>
      </c>
      <c r="C49" s="8">
        <v>38</v>
      </c>
      <c r="D49" s="7">
        <v>2958101</v>
      </c>
      <c r="E49" s="36"/>
      <c r="F49" s="36"/>
    </row>
    <row r="50" spans="1:6" ht="13.5" thickBot="1">
      <c r="A50" s="7">
        <v>43405</v>
      </c>
      <c r="B50" s="9" t="s">
        <v>28</v>
      </c>
      <c r="C50" s="8">
        <v>95</v>
      </c>
      <c r="D50" s="7">
        <v>2958101</v>
      </c>
      <c r="E50" s="36"/>
      <c r="F50" s="36"/>
    </row>
    <row r="51" spans="1:6" ht="13.5" thickBot="1">
      <c r="A51" s="7">
        <v>43405</v>
      </c>
      <c r="B51" s="9" t="s">
        <v>29</v>
      </c>
      <c r="C51" s="8">
        <v>22</v>
      </c>
      <c r="D51" s="7">
        <v>2958101</v>
      </c>
      <c r="E51" s="36"/>
      <c r="F51" s="36"/>
    </row>
    <row r="52" spans="1:6" ht="13.5" thickBot="1">
      <c r="A52" s="7">
        <v>43405</v>
      </c>
      <c r="B52" s="9" t="s">
        <v>30</v>
      </c>
      <c r="C52" s="8">
        <v>7</v>
      </c>
      <c r="D52" s="7">
        <v>2958101</v>
      </c>
      <c r="E52" s="36"/>
      <c r="F52" s="36"/>
    </row>
    <row r="53" spans="1:6" ht="13.5" thickBot="1">
      <c r="A53" s="7">
        <v>43405</v>
      </c>
      <c r="B53" s="9" t="s">
        <v>31</v>
      </c>
      <c r="C53" s="8">
        <v>50</v>
      </c>
      <c r="D53" s="7">
        <v>2958101</v>
      </c>
      <c r="E53" s="36"/>
      <c r="F53" s="36"/>
    </row>
    <row r="54" spans="1:6" ht="13.5" thickBot="1">
      <c r="A54" s="7">
        <v>43405</v>
      </c>
      <c r="B54" s="9" t="s">
        <v>42</v>
      </c>
      <c r="C54" s="8">
        <v>50</v>
      </c>
      <c r="D54" s="7">
        <v>2958101</v>
      </c>
      <c r="E54" s="36"/>
      <c r="F54" s="36"/>
    </row>
    <row r="55" spans="1:6" ht="13.5" thickBot="1">
      <c r="A55" s="7">
        <v>43405</v>
      </c>
      <c r="B55" s="9" t="s">
        <v>32</v>
      </c>
      <c r="C55" s="8">
        <v>102</v>
      </c>
      <c r="D55" s="7">
        <v>2958101</v>
      </c>
      <c r="E55" s="36"/>
      <c r="F55" s="36"/>
    </row>
    <row r="56" spans="1:6" ht="13.5" thickBot="1">
      <c r="A56" s="7">
        <v>43405</v>
      </c>
      <c r="B56" s="9" t="s">
        <v>33</v>
      </c>
      <c r="C56" s="8">
        <v>39</v>
      </c>
      <c r="D56" s="7">
        <v>2958101</v>
      </c>
      <c r="E56" s="36"/>
      <c r="F56" s="36"/>
    </row>
    <row r="57" spans="1:6" ht="13.5" thickBot="1">
      <c r="A57" s="7">
        <v>43405</v>
      </c>
      <c r="B57" s="9" t="s">
        <v>34</v>
      </c>
      <c r="C57" s="8">
        <v>79</v>
      </c>
      <c r="D57" s="7">
        <v>2958101</v>
      </c>
      <c r="E57" s="36"/>
      <c r="F57" s="36"/>
    </row>
    <row r="58" spans="1:6" ht="13.5" thickBot="1">
      <c r="A58" s="7">
        <v>43405</v>
      </c>
      <c r="B58" s="9" t="s">
        <v>35</v>
      </c>
      <c r="C58" s="8">
        <v>79</v>
      </c>
      <c r="D58" s="7">
        <v>2958101</v>
      </c>
      <c r="E58" s="36"/>
      <c r="F58" s="36"/>
    </row>
    <row r="59" spans="1:6" ht="13.5" thickBot="1">
      <c r="A59" s="7">
        <v>43405</v>
      </c>
      <c r="B59" s="9" t="s">
        <v>36</v>
      </c>
      <c r="C59" s="8">
        <v>150</v>
      </c>
      <c r="D59" s="7">
        <v>2958101</v>
      </c>
      <c r="E59" s="36"/>
      <c r="F59" s="36"/>
    </row>
    <row r="60" spans="1:6" ht="13.5" thickBot="1">
      <c r="A60" s="7">
        <v>43405</v>
      </c>
      <c r="B60" s="9" t="s">
        <v>37</v>
      </c>
      <c r="C60" s="8">
        <v>110</v>
      </c>
      <c r="D60" s="7">
        <v>2958101</v>
      </c>
      <c r="E60" s="36"/>
      <c r="F60" s="36"/>
    </row>
    <row r="61" spans="1:6" ht="13.5" thickBot="1">
      <c r="A61" s="7">
        <v>43405</v>
      </c>
      <c r="B61" s="9" t="s">
        <v>38</v>
      </c>
      <c r="C61" s="8">
        <v>49</v>
      </c>
      <c r="D61" s="7">
        <v>2958101</v>
      </c>
      <c r="E61" s="36"/>
      <c r="F61" s="36"/>
    </row>
    <row r="62" spans="1:6" ht="13.5" thickBot="1">
      <c r="A62" s="7">
        <v>43405</v>
      </c>
      <c r="B62" s="9" t="s">
        <v>39</v>
      </c>
      <c r="C62" s="8">
        <v>106</v>
      </c>
      <c r="D62" s="7">
        <v>2958101</v>
      </c>
      <c r="E62" s="36"/>
      <c r="F62" s="36"/>
    </row>
    <row r="63" spans="1:6" ht="13.5" thickBot="1">
      <c r="A63" s="7">
        <v>43405</v>
      </c>
      <c r="B63" s="9" t="s">
        <v>40</v>
      </c>
      <c r="C63" s="8">
        <v>158</v>
      </c>
      <c r="D63" s="7">
        <v>2958101</v>
      </c>
      <c r="E63" s="36"/>
      <c r="F63" s="36"/>
    </row>
    <row r="64" spans="1:6" ht="13.5" thickBot="1">
      <c r="A64" s="7">
        <v>43405</v>
      </c>
      <c r="B64" s="9" t="s">
        <v>43</v>
      </c>
      <c r="C64" s="8">
        <v>182</v>
      </c>
      <c r="D64" s="7">
        <v>2958101</v>
      </c>
      <c r="E64" s="36"/>
      <c r="F64" s="36"/>
    </row>
    <row r="65" spans="1:6" ht="13.5" thickBot="1">
      <c r="A65" s="7">
        <v>43405</v>
      </c>
      <c r="B65" s="9" t="s">
        <v>41</v>
      </c>
      <c r="C65" s="8">
        <v>27</v>
      </c>
      <c r="D65" s="7">
        <v>2958101</v>
      </c>
      <c r="E65" s="36"/>
      <c r="F65" s="36"/>
    </row>
    <row r="66" spans="1:6" ht="13.5" thickBot="1">
      <c r="A66" s="7">
        <v>43406</v>
      </c>
      <c r="B66" s="9" t="s">
        <v>25</v>
      </c>
      <c r="C66" s="8">
        <v>121</v>
      </c>
      <c r="D66" s="7">
        <v>2958101</v>
      </c>
      <c r="E66" s="36"/>
      <c r="F66" s="36"/>
    </row>
    <row r="67" spans="1:6" ht="13.5" thickBot="1">
      <c r="A67" s="7">
        <v>43406</v>
      </c>
      <c r="B67" s="9" t="s">
        <v>44</v>
      </c>
      <c r="C67" s="8">
        <v>30</v>
      </c>
      <c r="D67" s="7">
        <v>2958101</v>
      </c>
      <c r="E67" s="36"/>
      <c r="F67" s="36"/>
    </row>
    <row r="68" spans="1:6" ht="13.5" thickBot="1">
      <c r="A68" s="7">
        <v>43406</v>
      </c>
      <c r="B68" s="9" t="s">
        <v>26</v>
      </c>
      <c r="C68" s="8">
        <v>180</v>
      </c>
      <c r="D68" s="7">
        <v>2958101</v>
      </c>
      <c r="E68" s="36"/>
      <c r="F68" s="36"/>
    </row>
    <row r="69" spans="1:6" ht="13.5" thickBot="1">
      <c r="A69" s="7">
        <v>43406</v>
      </c>
      <c r="B69" s="9" t="s">
        <v>27</v>
      </c>
      <c r="C69" s="8">
        <v>38</v>
      </c>
      <c r="D69" s="7">
        <v>2958101</v>
      </c>
      <c r="E69" s="36"/>
      <c r="F69" s="36"/>
    </row>
    <row r="70" spans="1:6" ht="13.5" thickBot="1">
      <c r="A70" s="7">
        <v>43406</v>
      </c>
      <c r="B70" s="9" t="s">
        <v>28</v>
      </c>
      <c r="C70" s="8">
        <v>95</v>
      </c>
      <c r="D70" s="7">
        <v>2958101</v>
      </c>
      <c r="E70" s="36"/>
      <c r="F70" s="36"/>
    </row>
    <row r="71" spans="1:6" ht="13.5" thickBot="1">
      <c r="A71" s="7">
        <v>43406</v>
      </c>
      <c r="B71" s="9" t="s">
        <v>29</v>
      </c>
      <c r="C71" s="8">
        <v>22</v>
      </c>
      <c r="D71" s="7">
        <v>2958101</v>
      </c>
      <c r="E71" s="36"/>
      <c r="F71" s="36"/>
    </row>
    <row r="72" spans="1:6" ht="13.5" thickBot="1">
      <c r="A72" s="7">
        <v>43406</v>
      </c>
      <c r="B72" s="9" t="s">
        <v>30</v>
      </c>
      <c r="C72" s="8">
        <v>7</v>
      </c>
      <c r="D72" s="7">
        <v>2958101</v>
      </c>
      <c r="E72" s="36"/>
      <c r="F72" s="36"/>
    </row>
    <row r="73" spans="1:6" ht="13.5" thickBot="1">
      <c r="A73" s="7">
        <v>43406</v>
      </c>
      <c r="B73" s="9" t="s">
        <v>31</v>
      </c>
      <c r="C73" s="8">
        <v>50</v>
      </c>
      <c r="D73" s="7">
        <v>2958101</v>
      </c>
      <c r="E73" s="36"/>
      <c r="F73" s="36"/>
    </row>
    <row r="74" spans="1:6" ht="13.5" thickBot="1">
      <c r="A74" s="7">
        <v>43406</v>
      </c>
      <c r="B74" s="9" t="s">
        <v>42</v>
      </c>
      <c r="C74" s="8">
        <v>50</v>
      </c>
      <c r="D74" s="7">
        <v>2958101</v>
      </c>
      <c r="E74" s="36"/>
      <c r="F74" s="36"/>
    </row>
    <row r="75" spans="1:6" ht="13.5" thickBot="1">
      <c r="A75" s="7">
        <v>43406</v>
      </c>
      <c r="B75" s="9" t="s">
        <v>32</v>
      </c>
      <c r="C75" s="8">
        <v>102</v>
      </c>
      <c r="D75" s="7">
        <v>2958101</v>
      </c>
      <c r="E75" s="36"/>
      <c r="F75" s="36"/>
    </row>
    <row r="76" spans="1:6" ht="13.5" thickBot="1">
      <c r="A76" s="7">
        <v>43406</v>
      </c>
      <c r="B76" s="9" t="s">
        <v>33</v>
      </c>
      <c r="C76" s="8">
        <v>39</v>
      </c>
      <c r="D76" s="7">
        <v>2958101</v>
      </c>
      <c r="E76" s="36"/>
      <c r="F76" s="36"/>
    </row>
    <row r="77" spans="1:6" ht="13.5" thickBot="1">
      <c r="A77" s="7">
        <v>43406</v>
      </c>
      <c r="B77" s="9" t="s">
        <v>34</v>
      </c>
      <c r="C77" s="8">
        <v>79</v>
      </c>
      <c r="D77" s="7">
        <v>2958101</v>
      </c>
      <c r="E77" s="36"/>
      <c r="F77" s="36"/>
    </row>
    <row r="78" spans="1:6" ht="13.5" thickBot="1">
      <c r="A78" s="7">
        <v>43406</v>
      </c>
      <c r="B78" s="9" t="s">
        <v>35</v>
      </c>
      <c r="C78" s="8">
        <v>79</v>
      </c>
      <c r="D78" s="7">
        <v>2958101</v>
      </c>
      <c r="E78" s="36"/>
      <c r="F78" s="36"/>
    </row>
    <row r="79" spans="1:6" ht="13.5" thickBot="1">
      <c r="A79" s="7">
        <v>43406</v>
      </c>
      <c r="B79" s="9" t="s">
        <v>36</v>
      </c>
      <c r="C79" s="8">
        <v>150</v>
      </c>
      <c r="D79" s="7">
        <v>2958101</v>
      </c>
      <c r="E79" s="36"/>
      <c r="F79" s="36"/>
    </row>
    <row r="80" spans="1:6" ht="13.5" thickBot="1">
      <c r="A80" s="7">
        <v>43406</v>
      </c>
      <c r="B80" s="9" t="s">
        <v>37</v>
      </c>
      <c r="C80" s="8">
        <v>110</v>
      </c>
      <c r="D80" s="7">
        <v>2958101</v>
      </c>
      <c r="E80" s="36"/>
      <c r="F80" s="36"/>
    </row>
    <row r="81" spans="1:6" ht="13.5" thickBot="1">
      <c r="A81" s="7">
        <v>43406</v>
      </c>
      <c r="B81" s="9" t="s">
        <v>38</v>
      </c>
      <c r="C81" s="8">
        <v>49</v>
      </c>
      <c r="D81" s="7">
        <v>2958101</v>
      </c>
      <c r="E81" s="36"/>
      <c r="F81" s="36"/>
    </row>
    <row r="82" spans="1:6" ht="13.5" thickBot="1">
      <c r="A82" s="7">
        <v>43406</v>
      </c>
      <c r="B82" s="9" t="s">
        <v>39</v>
      </c>
      <c r="C82" s="8">
        <v>106</v>
      </c>
      <c r="D82" s="7">
        <v>2958101</v>
      </c>
      <c r="E82" s="36"/>
      <c r="F82" s="36"/>
    </row>
    <row r="83" spans="1:6" ht="13.5" thickBot="1">
      <c r="A83" s="7">
        <v>43406</v>
      </c>
      <c r="B83" s="9" t="s">
        <v>40</v>
      </c>
      <c r="C83" s="8">
        <v>158</v>
      </c>
      <c r="D83" s="7">
        <v>2958101</v>
      </c>
      <c r="E83" s="36"/>
      <c r="F83" s="36"/>
    </row>
    <row r="84" spans="1:6" ht="13.5" thickBot="1">
      <c r="A84" s="7">
        <v>43406</v>
      </c>
      <c r="B84" s="9" t="s">
        <v>43</v>
      </c>
      <c r="C84" s="8">
        <v>182</v>
      </c>
      <c r="D84" s="7">
        <v>2958101</v>
      </c>
      <c r="E84" s="36"/>
      <c r="F84" s="36"/>
    </row>
    <row r="85" spans="1:6" ht="13.5" thickBot="1">
      <c r="A85" s="7">
        <v>43406</v>
      </c>
      <c r="B85" s="9" t="s">
        <v>41</v>
      </c>
      <c r="C85" s="8">
        <v>27</v>
      </c>
      <c r="D85" s="7">
        <v>2958101</v>
      </c>
      <c r="E85" s="36"/>
      <c r="F85" s="36"/>
    </row>
    <row r="86" spans="1:6" ht="13.5" thickBot="1">
      <c r="A86" s="7">
        <v>43407</v>
      </c>
      <c r="B86" s="9" t="s">
        <v>25</v>
      </c>
      <c r="C86" s="8">
        <v>121</v>
      </c>
      <c r="D86" s="7">
        <v>2958101</v>
      </c>
      <c r="E86" s="36"/>
      <c r="F86" s="36"/>
    </row>
    <row r="87" spans="1:6" ht="13.5" thickBot="1">
      <c r="A87" s="7">
        <v>43407</v>
      </c>
      <c r="B87" s="9" t="s">
        <v>44</v>
      </c>
      <c r="C87" s="8">
        <v>30</v>
      </c>
      <c r="D87" s="7">
        <v>2958101</v>
      </c>
      <c r="E87" s="36"/>
      <c r="F87" s="36"/>
    </row>
    <row r="88" spans="1:6" ht="13.5" thickBot="1">
      <c r="A88" s="7">
        <v>43407</v>
      </c>
      <c r="B88" s="9" t="s">
        <v>26</v>
      </c>
      <c r="C88" s="8">
        <v>180</v>
      </c>
      <c r="D88" s="7">
        <v>2958101</v>
      </c>
      <c r="E88" s="36"/>
      <c r="F88" s="36"/>
    </row>
    <row r="89" spans="1:6" ht="13.5" thickBot="1">
      <c r="A89" s="7">
        <v>43407</v>
      </c>
      <c r="B89" s="9" t="s">
        <v>27</v>
      </c>
      <c r="C89" s="8">
        <v>38</v>
      </c>
      <c r="D89" s="7">
        <v>2958101</v>
      </c>
      <c r="E89" s="36"/>
      <c r="F89" s="36"/>
    </row>
    <row r="90" spans="1:6" ht="13.5" thickBot="1">
      <c r="A90" s="7">
        <v>43407</v>
      </c>
      <c r="B90" s="9" t="s">
        <v>28</v>
      </c>
      <c r="C90" s="8">
        <v>95</v>
      </c>
      <c r="D90" s="7">
        <v>2958101</v>
      </c>
      <c r="E90" s="36"/>
      <c r="F90" s="36"/>
    </row>
    <row r="91" spans="1:6" ht="13.5" thickBot="1">
      <c r="A91" s="7">
        <v>43407</v>
      </c>
      <c r="B91" s="9" t="s">
        <v>29</v>
      </c>
      <c r="C91" s="8">
        <v>22</v>
      </c>
      <c r="D91" s="7">
        <v>2958101</v>
      </c>
      <c r="E91" s="36"/>
      <c r="F91" s="36"/>
    </row>
    <row r="92" spans="1:6" ht="13.5" thickBot="1">
      <c r="A92" s="7">
        <v>43407</v>
      </c>
      <c r="B92" s="9" t="s">
        <v>30</v>
      </c>
      <c r="C92" s="8">
        <v>7</v>
      </c>
      <c r="D92" s="7">
        <v>2958101</v>
      </c>
      <c r="E92" s="36"/>
      <c r="F92" s="36"/>
    </row>
    <row r="93" spans="1:6" ht="13.5" thickBot="1">
      <c r="A93" s="7">
        <v>43407</v>
      </c>
      <c r="B93" s="9" t="s">
        <v>31</v>
      </c>
      <c r="C93" s="8">
        <v>50</v>
      </c>
      <c r="D93" s="7">
        <v>2958101</v>
      </c>
      <c r="E93" s="36"/>
      <c r="F93" s="36"/>
    </row>
    <row r="94" spans="1:6" ht="13.5" thickBot="1">
      <c r="A94" s="7">
        <v>43407</v>
      </c>
      <c r="B94" s="9" t="s">
        <v>42</v>
      </c>
      <c r="C94" s="8">
        <v>50</v>
      </c>
      <c r="D94" s="7">
        <v>2958101</v>
      </c>
      <c r="E94" s="36"/>
      <c r="F94" s="36"/>
    </row>
    <row r="95" spans="1:6" ht="13.5" thickBot="1">
      <c r="A95" s="7">
        <v>43407</v>
      </c>
      <c r="B95" s="9" t="s">
        <v>32</v>
      </c>
      <c r="C95" s="8">
        <v>102</v>
      </c>
      <c r="D95" s="7">
        <v>2958101</v>
      </c>
      <c r="E95" s="36"/>
      <c r="F95" s="36"/>
    </row>
    <row r="96" spans="1:6" ht="13.5" thickBot="1">
      <c r="A96" s="7">
        <v>43407</v>
      </c>
      <c r="B96" s="9" t="s">
        <v>33</v>
      </c>
      <c r="C96" s="8">
        <v>39</v>
      </c>
      <c r="D96" s="7">
        <v>2958101</v>
      </c>
      <c r="E96" s="36"/>
      <c r="F96" s="36"/>
    </row>
    <row r="97" spans="1:6" ht="13.5" thickBot="1">
      <c r="A97" s="7">
        <v>43407</v>
      </c>
      <c r="B97" s="9" t="s">
        <v>34</v>
      </c>
      <c r="C97" s="8">
        <v>79</v>
      </c>
      <c r="D97" s="7">
        <v>2958101</v>
      </c>
      <c r="E97" s="36"/>
      <c r="F97" s="36"/>
    </row>
    <row r="98" spans="1:6" ht="13.5" thickBot="1">
      <c r="A98" s="7">
        <v>43407</v>
      </c>
      <c r="B98" s="9" t="s">
        <v>35</v>
      </c>
      <c r="C98" s="8">
        <v>79</v>
      </c>
      <c r="D98" s="7">
        <v>2958101</v>
      </c>
      <c r="E98" s="36"/>
      <c r="F98" s="36"/>
    </row>
    <row r="99" spans="1:6" ht="13.5" thickBot="1">
      <c r="A99" s="7">
        <v>43407</v>
      </c>
      <c r="B99" s="9" t="s">
        <v>36</v>
      </c>
      <c r="C99" s="8">
        <v>150</v>
      </c>
      <c r="D99" s="7">
        <v>2958101</v>
      </c>
      <c r="E99" s="36"/>
      <c r="F99" s="36"/>
    </row>
    <row r="100" spans="1:6" ht="13.5" thickBot="1">
      <c r="A100" s="7">
        <v>43407</v>
      </c>
      <c r="B100" s="9" t="s">
        <v>37</v>
      </c>
      <c r="C100" s="8">
        <v>110</v>
      </c>
      <c r="D100" s="7">
        <v>2958101</v>
      </c>
      <c r="E100" s="36"/>
      <c r="F100" s="36"/>
    </row>
    <row r="101" spans="1:6" ht="13.5" thickBot="1">
      <c r="A101" s="7">
        <v>43407</v>
      </c>
      <c r="B101" s="9" t="s">
        <v>38</v>
      </c>
      <c r="C101" s="8">
        <v>49</v>
      </c>
      <c r="D101" s="7">
        <v>2958101</v>
      </c>
      <c r="E101" s="36"/>
      <c r="F101" s="36"/>
    </row>
    <row r="102" spans="1:6" ht="13.5" thickBot="1">
      <c r="A102" s="7">
        <v>43407</v>
      </c>
      <c r="B102" s="9" t="s">
        <v>39</v>
      </c>
      <c r="C102" s="8">
        <v>106</v>
      </c>
      <c r="D102" s="7">
        <v>2958101</v>
      </c>
      <c r="E102" s="36"/>
      <c r="F102" s="36"/>
    </row>
    <row r="103" spans="1:6" ht="13.5" thickBot="1">
      <c r="A103" s="7">
        <v>43407</v>
      </c>
      <c r="B103" s="9" t="s">
        <v>40</v>
      </c>
      <c r="C103" s="8">
        <v>158</v>
      </c>
      <c r="D103" s="7">
        <v>2958101</v>
      </c>
      <c r="E103" s="36"/>
      <c r="F103" s="36"/>
    </row>
    <row r="104" spans="1:6" ht="13.5" thickBot="1">
      <c r="A104" s="7">
        <v>43407</v>
      </c>
      <c r="B104" s="9" t="s">
        <v>43</v>
      </c>
      <c r="C104" s="8">
        <v>182</v>
      </c>
      <c r="D104" s="7">
        <v>2958101</v>
      </c>
      <c r="E104" s="36"/>
      <c r="F104" s="36"/>
    </row>
    <row r="105" spans="1:6" ht="13.5" thickBot="1">
      <c r="A105" s="7">
        <v>43407</v>
      </c>
      <c r="B105" s="9" t="s">
        <v>41</v>
      </c>
      <c r="C105" s="8">
        <v>27</v>
      </c>
      <c r="D105" s="7">
        <v>2958101</v>
      </c>
      <c r="E105" s="36"/>
      <c r="F105" s="36"/>
    </row>
    <row r="106" spans="1:6" ht="13.5" thickBot="1">
      <c r="A106" s="7">
        <v>43408</v>
      </c>
      <c r="B106" s="9" t="s">
        <v>25</v>
      </c>
      <c r="C106" s="8">
        <v>121</v>
      </c>
      <c r="D106" s="7">
        <v>2958101</v>
      </c>
      <c r="E106" s="36"/>
      <c r="F106" s="36"/>
    </row>
    <row r="107" spans="1:6" ht="13.5" thickBot="1">
      <c r="A107" s="7">
        <v>43408</v>
      </c>
      <c r="B107" s="9" t="s">
        <v>44</v>
      </c>
      <c r="C107" s="8">
        <v>30</v>
      </c>
      <c r="D107" s="7">
        <v>2958101</v>
      </c>
      <c r="E107" s="36"/>
      <c r="F107" s="36"/>
    </row>
    <row r="108" spans="1:6" ht="13.5" thickBot="1">
      <c r="A108" s="7">
        <v>43408</v>
      </c>
      <c r="B108" s="9" t="s">
        <v>26</v>
      </c>
      <c r="C108" s="8">
        <v>180</v>
      </c>
      <c r="D108" s="7">
        <v>2958101</v>
      </c>
      <c r="E108" s="36"/>
      <c r="F108" s="36"/>
    </row>
    <row r="109" spans="1:6" ht="13.5" thickBot="1">
      <c r="A109" s="7">
        <v>43408</v>
      </c>
      <c r="B109" s="9" t="s">
        <v>27</v>
      </c>
      <c r="C109" s="8">
        <v>38</v>
      </c>
      <c r="D109" s="7">
        <v>2958101</v>
      </c>
      <c r="E109" s="36"/>
      <c r="F109" s="36"/>
    </row>
    <row r="110" spans="1:6" ht="13.5" thickBot="1">
      <c r="A110" s="7">
        <v>43408</v>
      </c>
      <c r="B110" s="9" t="s">
        <v>28</v>
      </c>
      <c r="C110" s="8">
        <v>95</v>
      </c>
      <c r="D110" s="7">
        <v>2958101</v>
      </c>
      <c r="E110" s="36"/>
      <c r="F110" s="36"/>
    </row>
    <row r="111" spans="1:6" ht="13.5" thickBot="1">
      <c r="A111" s="7">
        <v>43408</v>
      </c>
      <c r="B111" s="9" t="s">
        <v>29</v>
      </c>
      <c r="C111" s="8">
        <v>22</v>
      </c>
      <c r="D111" s="7">
        <v>2958101</v>
      </c>
      <c r="E111" s="36"/>
      <c r="F111" s="36"/>
    </row>
    <row r="112" spans="1:6" ht="13.5" thickBot="1">
      <c r="A112" s="7">
        <v>43408</v>
      </c>
      <c r="B112" s="9" t="s">
        <v>30</v>
      </c>
      <c r="C112" s="8">
        <v>7</v>
      </c>
      <c r="D112" s="7">
        <v>2958101</v>
      </c>
      <c r="E112" s="36"/>
      <c r="F112" s="36"/>
    </row>
    <row r="113" spans="1:6" ht="13.5" thickBot="1">
      <c r="A113" s="7">
        <v>43408</v>
      </c>
      <c r="B113" s="9" t="s">
        <v>31</v>
      </c>
      <c r="C113" s="8">
        <v>50</v>
      </c>
      <c r="D113" s="7">
        <v>2958101</v>
      </c>
      <c r="E113" s="36"/>
      <c r="F113" s="36"/>
    </row>
    <row r="114" spans="1:6" ht="13.5" thickBot="1">
      <c r="A114" s="7">
        <v>43408</v>
      </c>
      <c r="B114" s="9" t="s">
        <v>42</v>
      </c>
      <c r="C114" s="8">
        <v>50</v>
      </c>
      <c r="D114" s="7">
        <v>2958101</v>
      </c>
      <c r="E114" s="36"/>
      <c r="F114" s="36"/>
    </row>
    <row r="115" spans="1:6" ht="13.5" thickBot="1">
      <c r="A115" s="7">
        <v>43408</v>
      </c>
      <c r="B115" s="9" t="s">
        <v>32</v>
      </c>
      <c r="C115" s="8">
        <v>102</v>
      </c>
      <c r="D115" s="7">
        <v>2958101</v>
      </c>
      <c r="E115" s="36"/>
      <c r="F115" s="36"/>
    </row>
    <row r="116" spans="1:6" ht="13.5" thickBot="1">
      <c r="A116" s="7">
        <v>43408</v>
      </c>
      <c r="B116" s="9" t="s">
        <v>33</v>
      </c>
      <c r="C116" s="8">
        <v>39</v>
      </c>
      <c r="D116" s="7">
        <v>2958101</v>
      </c>
      <c r="E116" s="36"/>
      <c r="F116" s="36"/>
    </row>
    <row r="117" spans="1:6" ht="13.5" thickBot="1">
      <c r="A117" s="7">
        <v>43408</v>
      </c>
      <c r="B117" s="9" t="s">
        <v>34</v>
      </c>
      <c r="C117" s="8">
        <v>79</v>
      </c>
      <c r="D117" s="7">
        <v>2958101</v>
      </c>
      <c r="E117" s="36"/>
      <c r="F117" s="36"/>
    </row>
    <row r="118" spans="1:6" ht="13.5" thickBot="1">
      <c r="A118" s="7">
        <v>43408</v>
      </c>
      <c r="B118" s="9" t="s">
        <v>35</v>
      </c>
      <c r="C118" s="8">
        <v>79</v>
      </c>
      <c r="D118" s="7">
        <v>2958101</v>
      </c>
      <c r="E118" s="36"/>
      <c r="F118" s="36"/>
    </row>
    <row r="119" spans="1:6" ht="13.5" thickBot="1">
      <c r="A119" s="7">
        <v>43408</v>
      </c>
      <c r="B119" s="9" t="s">
        <v>36</v>
      </c>
      <c r="C119" s="8">
        <v>150</v>
      </c>
      <c r="D119" s="7">
        <v>2958101</v>
      </c>
      <c r="E119" s="36"/>
      <c r="F119" s="36"/>
    </row>
    <row r="120" spans="1:6" ht="13.5" thickBot="1">
      <c r="A120" s="7">
        <v>43408</v>
      </c>
      <c r="B120" s="9" t="s">
        <v>37</v>
      </c>
      <c r="C120" s="8">
        <v>110</v>
      </c>
      <c r="D120" s="7">
        <v>2958101</v>
      </c>
      <c r="E120" s="36"/>
      <c r="F120" s="36"/>
    </row>
    <row r="121" spans="1:6" ht="13.5" thickBot="1">
      <c r="A121" s="7">
        <v>43408</v>
      </c>
      <c r="B121" s="9" t="s">
        <v>38</v>
      </c>
      <c r="C121" s="8">
        <v>49</v>
      </c>
      <c r="D121" s="7">
        <v>2958101</v>
      </c>
      <c r="E121" s="36"/>
      <c r="F121" s="36"/>
    </row>
    <row r="122" spans="1:6" ht="13.5" thickBot="1">
      <c r="A122" s="7">
        <v>43408</v>
      </c>
      <c r="B122" s="9" t="s">
        <v>39</v>
      </c>
      <c r="C122" s="8">
        <v>106</v>
      </c>
      <c r="D122" s="7">
        <v>2958101</v>
      </c>
      <c r="E122" s="36"/>
      <c r="F122" s="36"/>
    </row>
    <row r="123" spans="1:6" ht="13.5" thickBot="1">
      <c r="A123" s="7">
        <v>43408</v>
      </c>
      <c r="B123" s="9" t="s">
        <v>40</v>
      </c>
      <c r="C123" s="8">
        <v>158</v>
      </c>
      <c r="D123" s="7">
        <v>2958101</v>
      </c>
      <c r="E123" s="36"/>
      <c r="F123" s="36"/>
    </row>
    <row r="124" spans="1:6" ht="13.5" thickBot="1">
      <c r="A124" s="7">
        <v>43408</v>
      </c>
      <c r="B124" s="9" t="s">
        <v>43</v>
      </c>
      <c r="C124" s="8">
        <v>182</v>
      </c>
      <c r="D124" s="7">
        <v>2958101</v>
      </c>
      <c r="E124" s="36"/>
      <c r="F124" s="36"/>
    </row>
    <row r="125" spans="1:6" ht="13.5" thickBot="1">
      <c r="A125" s="7">
        <v>43408</v>
      </c>
      <c r="B125" s="9" t="s">
        <v>41</v>
      </c>
      <c r="C125" s="8">
        <v>27</v>
      </c>
      <c r="D125" s="7">
        <v>2958101</v>
      </c>
      <c r="E125" s="36"/>
      <c r="F125" s="36"/>
    </row>
    <row r="126" spans="1:6" ht="13.5" thickBot="1">
      <c r="A126" s="7">
        <v>43409</v>
      </c>
      <c r="B126" s="9" t="s">
        <v>25</v>
      </c>
      <c r="C126" s="8">
        <v>121</v>
      </c>
      <c r="D126" s="7">
        <v>2958101</v>
      </c>
      <c r="E126" s="36"/>
      <c r="F126" s="36"/>
    </row>
    <row r="127" spans="1:6" ht="13.5" thickBot="1">
      <c r="A127" s="7">
        <v>43409</v>
      </c>
      <c r="B127" s="9" t="s">
        <v>44</v>
      </c>
      <c r="C127" s="8">
        <v>30</v>
      </c>
      <c r="D127" s="7">
        <v>2958101</v>
      </c>
      <c r="E127" s="36"/>
      <c r="F127" s="36"/>
    </row>
    <row r="128" spans="1:6" ht="13.5" thickBot="1">
      <c r="A128" s="7">
        <v>43409</v>
      </c>
      <c r="B128" s="9" t="s">
        <v>26</v>
      </c>
      <c r="C128" s="8">
        <v>180</v>
      </c>
      <c r="D128" s="7">
        <v>2958101</v>
      </c>
      <c r="E128" s="36"/>
      <c r="F128" s="36"/>
    </row>
    <row r="129" spans="1:6" ht="13.5" thickBot="1">
      <c r="A129" s="7">
        <v>43409</v>
      </c>
      <c r="B129" s="9" t="s">
        <v>27</v>
      </c>
      <c r="C129" s="8">
        <v>38</v>
      </c>
      <c r="D129" s="7">
        <v>2958101</v>
      </c>
      <c r="E129" s="36"/>
      <c r="F129" s="36"/>
    </row>
    <row r="130" spans="1:6" ht="13.5" thickBot="1">
      <c r="A130" s="7">
        <v>43409</v>
      </c>
      <c r="B130" s="9" t="s">
        <v>28</v>
      </c>
      <c r="C130" s="8">
        <v>95</v>
      </c>
      <c r="D130" s="7">
        <v>2958101</v>
      </c>
      <c r="E130" s="36"/>
      <c r="F130" s="36"/>
    </row>
    <row r="131" spans="1:6" ht="13.5" thickBot="1">
      <c r="A131" s="7">
        <v>43409</v>
      </c>
      <c r="B131" s="9" t="s">
        <v>29</v>
      </c>
      <c r="C131" s="8">
        <v>22</v>
      </c>
      <c r="D131" s="7">
        <v>2958101</v>
      </c>
      <c r="E131" s="36"/>
      <c r="F131" s="36"/>
    </row>
    <row r="132" spans="1:6" ht="13.5" thickBot="1">
      <c r="A132" s="7">
        <v>43409</v>
      </c>
      <c r="B132" s="9" t="s">
        <v>30</v>
      </c>
      <c r="C132" s="8">
        <v>7</v>
      </c>
      <c r="D132" s="7">
        <v>2958101</v>
      </c>
      <c r="E132" s="36"/>
      <c r="F132" s="36"/>
    </row>
    <row r="133" spans="1:6" ht="13.5" thickBot="1">
      <c r="A133" s="7">
        <v>43409</v>
      </c>
      <c r="B133" s="9" t="s">
        <v>31</v>
      </c>
      <c r="C133" s="8">
        <v>50</v>
      </c>
      <c r="D133" s="7">
        <v>2958101</v>
      </c>
      <c r="E133" s="36"/>
      <c r="F133" s="36"/>
    </row>
    <row r="134" spans="1:6" ht="13.5" thickBot="1">
      <c r="A134" s="7">
        <v>43409</v>
      </c>
      <c r="B134" s="9" t="s">
        <v>42</v>
      </c>
      <c r="C134" s="8">
        <v>50</v>
      </c>
      <c r="D134" s="7">
        <v>2958101</v>
      </c>
      <c r="E134" s="36"/>
      <c r="F134" s="36"/>
    </row>
    <row r="135" spans="1:6" ht="13.5" thickBot="1">
      <c r="A135" s="7">
        <v>43409</v>
      </c>
      <c r="B135" s="9" t="s">
        <v>32</v>
      </c>
      <c r="C135" s="8">
        <v>102</v>
      </c>
      <c r="D135" s="7">
        <v>2958101</v>
      </c>
      <c r="E135" s="36"/>
      <c r="F135" s="36"/>
    </row>
    <row r="136" spans="1:6" ht="13.5" thickBot="1">
      <c r="A136" s="7">
        <v>43409</v>
      </c>
      <c r="B136" s="9" t="s">
        <v>33</v>
      </c>
      <c r="C136" s="8">
        <v>39</v>
      </c>
      <c r="D136" s="7">
        <v>2958101</v>
      </c>
      <c r="E136" s="36"/>
      <c r="F136" s="36"/>
    </row>
    <row r="137" spans="1:6" ht="13.5" thickBot="1">
      <c r="A137" s="7">
        <v>43409</v>
      </c>
      <c r="B137" s="9" t="s">
        <v>34</v>
      </c>
      <c r="C137" s="8">
        <v>79</v>
      </c>
      <c r="D137" s="7">
        <v>2958101</v>
      </c>
      <c r="E137" s="36"/>
      <c r="F137" s="36"/>
    </row>
    <row r="138" spans="1:6" ht="13.5" thickBot="1">
      <c r="A138" s="7">
        <v>43409</v>
      </c>
      <c r="B138" s="9" t="s">
        <v>35</v>
      </c>
      <c r="C138" s="8">
        <v>79</v>
      </c>
      <c r="D138" s="7">
        <v>2958101</v>
      </c>
      <c r="E138" s="36"/>
      <c r="F138" s="36"/>
    </row>
    <row r="139" spans="1:6" ht="13.5" thickBot="1">
      <c r="A139" s="7">
        <v>43409</v>
      </c>
      <c r="B139" s="9" t="s">
        <v>36</v>
      </c>
      <c r="C139" s="8">
        <v>150</v>
      </c>
      <c r="D139" s="7">
        <v>2958101</v>
      </c>
      <c r="E139" s="36"/>
      <c r="F139" s="36"/>
    </row>
    <row r="140" spans="1:6" ht="13.5" thickBot="1">
      <c r="A140" s="7">
        <v>43409</v>
      </c>
      <c r="B140" s="9" t="s">
        <v>37</v>
      </c>
      <c r="C140" s="8">
        <v>110</v>
      </c>
      <c r="D140" s="7">
        <v>2958101</v>
      </c>
      <c r="E140" s="36"/>
      <c r="F140" s="36"/>
    </row>
    <row r="141" spans="1:6" ht="13.5" thickBot="1">
      <c r="A141" s="7">
        <v>43409</v>
      </c>
      <c r="B141" s="9" t="s">
        <v>38</v>
      </c>
      <c r="C141" s="8">
        <v>49</v>
      </c>
      <c r="D141" s="7">
        <v>2958101</v>
      </c>
      <c r="E141" s="36"/>
      <c r="F141" s="36"/>
    </row>
    <row r="142" spans="1:6" ht="13.5" thickBot="1">
      <c r="A142" s="7">
        <v>43409</v>
      </c>
      <c r="B142" s="9" t="s">
        <v>39</v>
      </c>
      <c r="C142" s="8">
        <v>106</v>
      </c>
      <c r="D142" s="7">
        <v>2958101</v>
      </c>
      <c r="E142" s="36"/>
      <c r="F142" s="36"/>
    </row>
    <row r="143" spans="1:6" ht="13.5" thickBot="1">
      <c r="A143" s="7">
        <v>43409</v>
      </c>
      <c r="B143" s="9" t="s">
        <v>40</v>
      </c>
      <c r="C143" s="8">
        <v>158</v>
      </c>
      <c r="D143" s="7">
        <v>2958101</v>
      </c>
      <c r="E143" s="36"/>
      <c r="F143" s="36"/>
    </row>
    <row r="144" spans="1:6" ht="13.5" thickBot="1">
      <c r="A144" s="7">
        <v>43409</v>
      </c>
      <c r="B144" s="9" t="s">
        <v>43</v>
      </c>
      <c r="C144" s="8">
        <v>182</v>
      </c>
      <c r="D144" s="7">
        <v>2958101</v>
      </c>
      <c r="E144" s="36"/>
      <c r="F144" s="36"/>
    </row>
    <row r="145" spans="1:6" ht="13.5" thickBot="1">
      <c r="A145" s="7">
        <v>43409</v>
      </c>
      <c r="B145" s="9" t="s">
        <v>41</v>
      </c>
      <c r="C145" s="8">
        <v>27</v>
      </c>
      <c r="D145" s="7">
        <v>2958101</v>
      </c>
      <c r="E145" s="36"/>
      <c r="F145" s="36"/>
    </row>
    <row r="146" spans="1:6" ht="13.5" thickBot="1">
      <c r="A146" s="7">
        <v>43410</v>
      </c>
      <c r="B146" s="9" t="s">
        <v>25</v>
      </c>
      <c r="C146" s="8">
        <v>121</v>
      </c>
      <c r="D146" s="7">
        <v>2958101</v>
      </c>
      <c r="E146" s="36"/>
      <c r="F146" s="36"/>
    </row>
    <row r="147" spans="1:6" ht="13.5" thickBot="1">
      <c r="A147" s="7">
        <v>43410</v>
      </c>
      <c r="B147" s="9" t="s">
        <v>44</v>
      </c>
      <c r="C147" s="8">
        <v>30</v>
      </c>
      <c r="D147" s="7">
        <v>2958101</v>
      </c>
      <c r="E147" s="36"/>
      <c r="F147" s="36"/>
    </row>
    <row r="148" spans="1:6" ht="13.5" thickBot="1">
      <c r="A148" s="7">
        <v>43410</v>
      </c>
      <c r="B148" s="9" t="s">
        <v>26</v>
      </c>
      <c r="C148" s="8">
        <v>180</v>
      </c>
      <c r="D148" s="7">
        <v>2958101</v>
      </c>
      <c r="E148" s="36"/>
      <c r="F148" s="36"/>
    </row>
    <row r="149" spans="1:6" ht="13.5" thickBot="1">
      <c r="A149" s="7">
        <v>43410</v>
      </c>
      <c r="B149" s="9" t="s">
        <v>27</v>
      </c>
      <c r="C149" s="8">
        <v>38</v>
      </c>
      <c r="D149" s="7">
        <v>2958101</v>
      </c>
      <c r="E149" s="36"/>
      <c r="F149" s="36"/>
    </row>
    <row r="150" spans="1:6" ht="13.5" thickBot="1">
      <c r="A150" s="7">
        <v>43410</v>
      </c>
      <c r="B150" s="9" t="s">
        <v>28</v>
      </c>
      <c r="C150" s="8">
        <v>95</v>
      </c>
      <c r="D150" s="7">
        <v>2958101</v>
      </c>
      <c r="E150" s="36"/>
      <c r="F150" s="36"/>
    </row>
    <row r="151" spans="1:6" ht="13.5" thickBot="1">
      <c r="A151" s="7">
        <v>43410</v>
      </c>
      <c r="B151" s="9" t="s">
        <v>29</v>
      </c>
      <c r="C151" s="8">
        <v>22</v>
      </c>
      <c r="D151" s="7">
        <v>2958101</v>
      </c>
      <c r="E151" s="36"/>
      <c r="F151" s="36"/>
    </row>
    <row r="152" spans="1:6" ht="13.5" thickBot="1">
      <c r="A152" s="7">
        <v>43410</v>
      </c>
      <c r="B152" s="9" t="s">
        <v>30</v>
      </c>
      <c r="C152" s="8">
        <v>7</v>
      </c>
      <c r="D152" s="7">
        <v>2958101</v>
      </c>
      <c r="E152" s="36"/>
      <c r="F152" s="36"/>
    </row>
    <row r="153" spans="1:6" ht="13.5" thickBot="1">
      <c r="A153" s="7">
        <v>43410</v>
      </c>
      <c r="B153" s="9" t="s">
        <v>31</v>
      </c>
      <c r="C153" s="8">
        <v>50</v>
      </c>
      <c r="D153" s="7">
        <v>2958101</v>
      </c>
      <c r="E153" s="36"/>
      <c r="F153" s="36"/>
    </row>
    <row r="154" spans="1:6" ht="13.5" thickBot="1">
      <c r="A154" s="7">
        <v>43410</v>
      </c>
      <c r="B154" s="9" t="s">
        <v>42</v>
      </c>
      <c r="C154" s="8">
        <v>50</v>
      </c>
      <c r="D154" s="7">
        <v>2958101</v>
      </c>
      <c r="E154" s="36"/>
      <c r="F154" s="36"/>
    </row>
    <row r="155" spans="1:6" ht="13.5" thickBot="1">
      <c r="A155" s="7">
        <v>43410</v>
      </c>
      <c r="B155" s="9" t="s">
        <v>32</v>
      </c>
      <c r="C155" s="8">
        <v>102</v>
      </c>
      <c r="D155" s="7">
        <v>2958101</v>
      </c>
      <c r="E155" s="36"/>
      <c r="F155" s="36"/>
    </row>
    <row r="156" spans="1:6" ht="13.5" thickBot="1">
      <c r="A156" s="7">
        <v>43410</v>
      </c>
      <c r="B156" s="9" t="s">
        <v>33</v>
      </c>
      <c r="C156" s="8">
        <v>39</v>
      </c>
      <c r="D156" s="7">
        <v>2958101</v>
      </c>
      <c r="E156" s="36"/>
      <c r="F156" s="36"/>
    </row>
    <row r="157" spans="1:6" ht="13.5" thickBot="1">
      <c r="A157" s="7">
        <v>43410</v>
      </c>
      <c r="B157" s="9" t="s">
        <v>34</v>
      </c>
      <c r="C157" s="8">
        <v>79</v>
      </c>
      <c r="D157" s="7">
        <v>2958101</v>
      </c>
      <c r="E157" s="36"/>
      <c r="F157" s="36"/>
    </row>
    <row r="158" spans="1:6" ht="13.5" thickBot="1">
      <c r="A158" s="7">
        <v>43410</v>
      </c>
      <c r="B158" s="9" t="s">
        <v>35</v>
      </c>
      <c r="C158" s="8">
        <v>79</v>
      </c>
      <c r="D158" s="7">
        <v>2958101</v>
      </c>
      <c r="E158" s="36"/>
      <c r="F158" s="36"/>
    </row>
    <row r="159" spans="1:6" ht="13.5" thickBot="1">
      <c r="A159" s="7">
        <v>43410</v>
      </c>
      <c r="B159" s="9" t="s">
        <v>36</v>
      </c>
      <c r="C159" s="8">
        <v>150</v>
      </c>
      <c r="D159" s="7">
        <v>2958101</v>
      </c>
      <c r="E159" s="36"/>
      <c r="F159" s="36"/>
    </row>
    <row r="160" spans="1:6" ht="13.5" thickBot="1">
      <c r="A160" s="7">
        <v>43410</v>
      </c>
      <c r="B160" s="9" t="s">
        <v>37</v>
      </c>
      <c r="C160" s="8">
        <v>110</v>
      </c>
      <c r="D160" s="7">
        <v>2958101</v>
      </c>
      <c r="E160" s="36"/>
      <c r="F160" s="36"/>
    </row>
    <row r="161" spans="1:6" ht="13.5" thickBot="1">
      <c r="A161" s="7">
        <v>43410</v>
      </c>
      <c r="B161" s="9" t="s">
        <v>38</v>
      </c>
      <c r="C161" s="8">
        <v>49</v>
      </c>
      <c r="D161" s="7">
        <v>2958101</v>
      </c>
      <c r="E161" s="36"/>
      <c r="F161" s="36"/>
    </row>
    <row r="162" spans="1:6" ht="13.5" thickBot="1">
      <c r="A162" s="7">
        <v>43410</v>
      </c>
      <c r="B162" s="9" t="s">
        <v>39</v>
      </c>
      <c r="C162" s="8">
        <v>106</v>
      </c>
      <c r="D162" s="7">
        <v>2958101</v>
      </c>
      <c r="E162" s="36"/>
      <c r="F162" s="36"/>
    </row>
    <row r="163" spans="1:6" ht="13.5" thickBot="1">
      <c r="A163" s="7">
        <v>43410</v>
      </c>
      <c r="B163" s="9" t="s">
        <v>40</v>
      </c>
      <c r="C163" s="8">
        <v>158</v>
      </c>
      <c r="D163" s="7">
        <v>2958101</v>
      </c>
      <c r="E163" s="36"/>
      <c r="F163" s="36"/>
    </row>
    <row r="164" spans="1:6" ht="13.5" thickBot="1">
      <c r="A164" s="7">
        <v>43410</v>
      </c>
      <c r="B164" s="9" t="s">
        <v>43</v>
      </c>
      <c r="C164" s="8">
        <v>182</v>
      </c>
      <c r="D164" s="7">
        <v>2958101</v>
      </c>
      <c r="E164" s="36"/>
      <c r="F164" s="36"/>
    </row>
    <row r="165" spans="1:6" ht="13.5" thickBot="1">
      <c r="A165" s="7">
        <v>43410</v>
      </c>
      <c r="B165" s="9" t="s">
        <v>41</v>
      </c>
      <c r="C165" s="8">
        <v>27</v>
      </c>
      <c r="D165" s="7">
        <v>2958101</v>
      </c>
      <c r="E165" s="36"/>
      <c r="F165" s="36"/>
    </row>
    <row r="166" spans="1:6" ht="13.5" thickBot="1">
      <c r="A166" s="7">
        <v>43411</v>
      </c>
      <c r="B166" s="9" t="s">
        <v>25</v>
      </c>
      <c r="C166" s="8">
        <v>121</v>
      </c>
      <c r="D166" s="7">
        <v>2958101</v>
      </c>
      <c r="E166" s="36"/>
      <c r="F166" s="36"/>
    </row>
    <row r="167" spans="1:6" ht="13.5" thickBot="1">
      <c r="A167" s="7">
        <v>43411</v>
      </c>
      <c r="B167" s="9" t="s">
        <v>44</v>
      </c>
      <c r="C167" s="8">
        <v>30</v>
      </c>
      <c r="D167" s="7">
        <v>2958101</v>
      </c>
      <c r="E167" s="36"/>
      <c r="F167" s="36"/>
    </row>
    <row r="168" spans="1:6" ht="13.5" thickBot="1">
      <c r="A168" s="7">
        <v>43411</v>
      </c>
      <c r="B168" s="9" t="s">
        <v>26</v>
      </c>
      <c r="C168" s="8">
        <v>180</v>
      </c>
      <c r="D168" s="7">
        <v>2958101</v>
      </c>
      <c r="E168" s="36"/>
      <c r="F168" s="36"/>
    </row>
    <row r="169" spans="1:6" ht="13.5" thickBot="1">
      <c r="A169" s="7">
        <v>43411</v>
      </c>
      <c r="B169" s="9" t="s">
        <v>27</v>
      </c>
      <c r="C169" s="8">
        <v>38</v>
      </c>
      <c r="D169" s="7">
        <v>2958101</v>
      </c>
      <c r="E169" s="36"/>
      <c r="F169" s="36"/>
    </row>
    <row r="170" spans="1:6" ht="13.5" thickBot="1">
      <c r="A170" s="7">
        <v>43411</v>
      </c>
      <c r="B170" s="9" t="s">
        <v>28</v>
      </c>
      <c r="C170" s="8">
        <v>95</v>
      </c>
      <c r="D170" s="7">
        <v>2958101</v>
      </c>
      <c r="E170" s="36"/>
      <c r="F170" s="36"/>
    </row>
    <row r="171" spans="1:6" ht="13.5" thickBot="1">
      <c r="A171" s="7">
        <v>43411</v>
      </c>
      <c r="B171" s="9" t="s">
        <v>29</v>
      </c>
      <c r="C171" s="8">
        <v>22</v>
      </c>
      <c r="D171" s="7">
        <v>2958101</v>
      </c>
      <c r="E171" s="36"/>
      <c r="F171" s="36"/>
    </row>
    <row r="172" spans="1:6" ht="13.5" thickBot="1">
      <c r="A172" s="7">
        <v>43411</v>
      </c>
      <c r="B172" s="9" t="s">
        <v>30</v>
      </c>
      <c r="C172" s="8">
        <v>7</v>
      </c>
      <c r="D172" s="7">
        <v>2958101</v>
      </c>
      <c r="E172" s="36"/>
      <c r="F172" s="36"/>
    </row>
    <row r="173" spans="1:6" ht="13.5" thickBot="1">
      <c r="A173" s="7">
        <v>43411</v>
      </c>
      <c r="B173" s="9" t="s">
        <v>31</v>
      </c>
      <c r="C173" s="8">
        <v>50</v>
      </c>
      <c r="D173" s="7">
        <v>2958101</v>
      </c>
      <c r="E173" s="36"/>
      <c r="F173" s="36"/>
    </row>
    <row r="174" spans="1:6" ht="13.5" thickBot="1">
      <c r="A174" s="7">
        <v>43411</v>
      </c>
      <c r="B174" s="9" t="s">
        <v>42</v>
      </c>
      <c r="C174" s="8">
        <v>50</v>
      </c>
      <c r="D174" s="7">
        <v>2958101</v>
      </c>
      <c r="E174" s="36"/>
      <c r="F174" s="36"/>
    </row>
    <row r="175" spans="1:6" ht="13.5" thickBot="1">
      <c r="A175" s="7">
        <v>43411</v>
      </c>
      <c r="B175" s="9" t="s">
        <v>32</v>
      </c>
      <c r="C175" s="8">
        <v>102</v>
      </c>
      <c r="D175" s="7">
        <v>2958101</v>
      </c>
      <c r="E175" s="36"/>
      <c r="F175" s="36"/>
    </row>
    <row r="176" spans="1:6" ht="13.5" thickBot="1">
      <c r="A176" s="7">
        <v>43411</v>
      </c>
      <c r="B176" s="9" t="s">
        <v>33</v>
      </c>
      <c r="C176" s="8">
        <v>39</v>
      </c>
      <c r="D176" s="7">
        <v>2958101</v>
      </c>
      <c r="E176" s="36"/>
      <c r="F176" s="36"/>
    </row>
    <row r="177" spans="1:6" ht="13.5" thickBot="1">
      <c r="A177" s="7">
        <v>43411</v>
      </c>
      <c r="B177" s="9" t="s">
        <v>34</v>
      </c>
      <c r="C177" s="8">
        <v>79</v>
      </c>
      <c r="D177" s="7">
        <v>2958101</v>
      </c>
      <c r="E177" s="36"/>
      <c r="F177" s="36"/>
    </row>
    <row r="178" spans="1:6" ht="13.5" thickBot="1">
      <c r="A178" s="7">
        <v>43411</v>
      </c>
      <c r="B178" s="9" t="s">
        <v>35</v>
      </c>
      <c r="C178" s="8">
        <v>79</v>
      </c>
      <c r="D178" s="7">
        <v>2958101</v>
      </c>
      <c r="E178" s="36"/>
      <c r="F178" s="36"/>
    </row>
    <row r="179" spans="1:6" ht="13.5" thickBot="1">
      <c r="A179" s="7">
        <v>43411</v>
      </c>
      <c r="B179" s="9" t="s">
        <v>36</v>
      </c>
      <c r="C179" s="8">
        <v>150</v>
      </c>
      <c r="D179" s="7">
        <v>2958101</v>
      </c>
      <c r="E179" s="36"/>
      <c r="F179" s="36"/>
    </row>
    <row r="180" spans="1:6" ht="13.5" thickBot="1">
      <c r="A180" s="7">
        <v>43411</v>
      </c>
      <c r="B180" s="9" t="s">
        <v>37</v>
      </c>
      <c r="C180" s="8">
        <v>110</v>
      </c>
      <c r="D180" s="7">
        <v>2958101</v>
      </c>
      <c r="E180" s="36"/>
      <c r="F180" s="36"/>
    </row>
    <row r="181" spans="1:6" ht="13.5" thickBot="1">
      <c r="A181" s="7">
        <v>43411</v>
      </c>
      <c r="B181" s="9" t="s">
        <v>38</v>
      </c>
      <c r="C181" s="8">
        <v>49</v>
      </c>
      <c r="D181" s="7">
        <v>2958101</v>
      </c>
      <c r="E181" s="36"/>
      <c r="F181" s="36"/>
    </row>
    <row r="182" spans="1:6" ht="13.5" thickBot="1">
      <c r="A182" s="7">
        <v>43411</v>
      </c>
      <c r="B182" s="9" t="s">
        <v>39</v>
      </c>
      <c r="C182" s="8">
        <v>106</v>
      </c>
      <c r="D182" s="7">
        <v>2958101</v>
      </c>
      <c r="E182" s="36"/>
      <c r="F182" s="36"/>
    </row>
    <row r="183" spans="1:6" ht="13.5" thickBot="1">
      <c r="A183" s="7">
        <v>43411</v>
      </c>
      <c r="B183" s="9" t="s">
        <v>40</v>
      </c>
      <c r="C183" s="8">
        <v>158</v>
      </c>
      <c r="D183" s="7">
        <v>2958101</v>
      </c>
      <c r="E183" s="36"/>
      <c r="F183" s="36"/>
    </row>
    <row r="184" spans="1:6" ht="13.5" thickBot="1">
      <c r="A184" s="7">
        <v>43411</v>
      </c>
      <c r="B184" s="9" t="s">
        <v>43</v>
      </c>
      <c r="C184" s="8">
        <v>182</v>
      </c>
      <c r="D184" s="7">
        <v>2958101</v>
      </c>
      <c r="E184" s="36"/>
      <c r="F184" s="36"/>
    </row>
    <row r="185" spans="1:6" ht="13.5" thickBot="1">
      <c r="A185" s="7">
        <v>43411</v>
      </c>
      <c r="B185" s="9" t="s">
        <v>41</v>
      </c>
      <c r="C185" s="8">
        <v>27</v>
      </c>
      <c r="D185" s="7">
        <v>2958101</v>
      </c>
      <c r="E185" s="36"/>
      <c r="F185" s="36"/>
    </row>
    <row r="186" spans="1:6" ht="13.5" thickBot="1">
      <c r="A186" s="7">
        <v>43412</v>
      </c>
      <c r="B186" s="9" t="s">
        <v>25</v>
      </c>
      <c r="C186" s="8">
        <v>121</v>
      </c>
      <c r="D186" s="7">
        <v>2958101</v>
      </c>
      <c r="E186" s="36"/>
      <c r="F186" s="36"/>
    </row>
    <row r="187" spans="1:6" ht="13.5" thickBot="1">
      <c r="A187" s="7">
        <v>43412</v>
      </c>
      <c r="B187" s="9" t="s">
        <v>44</v>
      </c>
      <c r="C187" s="8">
        <v>30</v>
      </c>
      <c r="D187" s="7">
        <v>2958101</v>
      </c>
      <c r="E187" s="36"/>
      <c r="F187" s="36"/>
    </row>
    <row r="188" spans="1:6" ht="13.5" thickBot="1">
      <c r="A188" s="7">
        <v>43412</v>
      </c>
      <c r="B188" s="9" t="s">
        <v>26</v>
      </c>
      <c r="C188" s="8">
        <v>180</v>
      </c>
      <c r="D188" s="7">
        <v>2958101</v>
      </c>
      <c r="E188" s="36"/>
      <c r="F188" s="36"/>
    </row>
    <row r="189" spans="1:6" ht="13.5" thickBot="1">
      <c r="A189" s="7">
        <v>43412</v>
      </c>
      <c r="B189" s="9" t="s">
        <v>27</v>
      </c>
      <c r="C189" s="8">
        <v>38</v>
      </c>
      <c r="D189" s="7">
        <v>2958101</v>
      </c>
      <c r="E189" s="36"/>
      <c r="F189" s="36"/>
    </row>
    <row r="190" spans="1:6" ht="13.5" thickBot="1">
      <c r="A190" s="7">
        <v>43412</v>
      </c>
      <c r="B190" s="9" t="s">
        <v>28</v>
      </c>
      <c r="C190" s="8">
        <v>95</v>
      </c>
      <c r="D190" s="7">
        <v>2958101</v>
      </c>
      <c r="E190" s="36"/>
      <c r="F190" s="36"/>
    </row>
    <row r="191" spans="1:6" ht="13.5" thickBot="1">
      <c r="A191" s="7">
        <v>43412</v>
      </c>
      <c r="B191" s="9" t="s">
        <v>29</v>
      </c>
      <c r="C191" s="8">
        <v>22</v>
      </c>
      <c r="D191" s="7">
        <v>2958101</v>
      </c>
      <c r="E191" s="36"/>
      <c r="F191" s="36"/>
    </row>
    <row r="192" spans="1:6" ht="13.5" thickBot="1">
      <c r="A192" s="7">
        <v>43412</v>
      </c>
      <c r="B192" s="9" t="s">
        <v>30</v>
      </c>
      <c r="C192" s="8">
        <v>7</v>
      </c>
      <c r="D192" s="7">
        <v>2958101</v>
      </c>
      <c r="E192" s="36"/>
      <c r="F192" s="36"/>
    </row>
    <row r="193" spans="1:6" ht="13.5" thickBot="1">
      <c r="A193" s="7">
        <v>43412</v>
      </c>
      <c r="B193" s="9" t="s">
        <v>31</v>
      </c>
      <c r="C193" s="8">
        <v>50</v>
      </c>
      <c r="D193" s="7">
        <v>2958101</v>
      </c>
      <c r="E193" s="36"/>
      <c r="F193" s="36"/>
    </row>
    <row r="194" spans="1:6" ht="13.5" thickBot="1">
      <c r="A194" s="7">
        <v>43412</v>
      </c>
      <c r="B194" s="9" t="s">
        <v>42</v>
      </c>
      <c r="C194" s="8">
        <v>50</v>
      </c>
      <c r="D194" s="7">
        <v>2958101</v>
      </c>
      <c r="E194" s="36"/>
      <c r="F194" s="36"/>
    </row>
    <row r="195" spans="1:6" ht="13.5" thickBot="1">
      <c r="A195" s="7">
        <v>43412</v>
      </c>
      <c r="B195" s="9" t="s">
        <v>32</v>
      </c>
      <c r="C195" s="8">
        <v>102</v>
      </c>
      <c r="D195" s="7">
        <v>2958101</v>
      </c>
      <c r="E195" s="36"/>
      <c r="F195" s="36"/>
    </row>
    <row r="196" spans="1:6" ht="13.5" thickBot="1">
      <c r="A196" s="7">
        <v>43412</v>
      </c>
      <c r="B196" s="9" t="s">
        <v>33</v>
      </c>
      <c r="C196" s="8">
        <v>39</v>
      </c>
      <c r="D196" s="7">
        <v>2958101</v>
      </c>
      <c r="E196" s="36"/>
      <c r="F196" s="36"/>
    </row>
    <row r="197" spans="1:6" ht="13.5" thickBot="1">
      <c r="A197" s="7">
        <v>43412</v>
      </c>
      <c r="B197" s="9" t="s">
        <v>34</v>
      </c>
      <c r="C197" s="8">
        <v>79</v>
      </c>
      <c r="D197" s="7">
        <v>2958101</v>
      </c>
      <c r="E197" s="36"/>
      <c r="F197" s="36"/>
    </row>
    <row r="198" spans="1:6" ht="13.5" thickBot="1">
      <c r="A198" s="7">
        <v>43412</v>
      </c>
      <c r="B198" s="9" t="s">
        <v>35</v>
      </c>
      <c r="C198" s="8">
        <v>79</v>
      </c>
      <c r="D198" s="7">
        <v>2958101</v>
      </c>
      <c r="E198" s="36"/>
      <c r="F198" s="36"/>
    </row>
    <row r="199" spans="1:6" ht="13.5" thickBot="1">
      <c r="A199" s="7">
        <v>43412</v>
      </c>
      <c r="B199" s="9" t="s">
        <v>36</v>
      </c>
      <c r="C199" s="8">
        <v>150</v>
      </c>
      <c r="D199" s="7">
        <v>2958101</v>
      </c>
      <c r="E199" s="36"/>
      <c r="F199" s="36"/>
    </row>
    <row r="200" spans="1:6" ht="13.5" thickBot="1">
      <c r="A200" s="7">
        <v>43412</v>
      </c>
      <c r="B200" s="9" t="s">
        <v>37</v>
      </c>
      <c r="C200" s="8">
        <v>110</v>
      </c>
      <c r="D200" s="7">
        <v>2958101</v>
      </c>
      <c r="E200" s="36"/>
      <c r="F200" s="36"/>
    </row>
    <row r="201" spans="1:6" ht="13.5" thickBot="1">
      <c r="A201" s="7">
        <v>43412</v>
      </c>
      <c r="B201" s="9" t="s">
        <v>38</v>
      </c>
      <c r="C201" s="8">
        <v>49</v>
      </c>
      <c r="D201" s="7">
        <v>2958101</v>
      </c>
      <c r="E201" s="36"/>
      <c r="F201" s="36"/>
    </row>
    <row r="202" spans="1:6" ht="13.5" thickBot="1">
      <c r="A202" s="7">
        <v>43412</v>
      </c>
      <c r="B202" s="9" t="s">
        <v>39</v>
      </c>
      <c r="C202" s="8">
        <v>106</v>
      </c>
      <c r="D202" s="7">
        <v>2958101</v>
      </c>
      <c r="E202" s="36"/>
      <c r="F202" s="36"/>
    </row>
    <row r="203" spans="1:6" ht="13.5" thickBot="1">
      <c r="A203" s="7">
        <v>43412</v>
      </c>
      <c r="B203" s="9" t="s">
        <v>40</v>
      </c>
      <c r="C203" s="8">
        <v>158</v>
      </c>
      <c r="D203" s="7">
        <v>2958101</v>
      </c>
      <c r="E203" s="36"/>
      <c r="F203" s="36"/>
    </row>
    <row r="204" spans="1:6" ht="13.5" thickBot="1">
      <c r="A204" s="7">
        <v>43412</v>
      </c>
      <c r="B204" s="9" t="s">
        <v>43</v>
      </c>
      <c r="C204" s="8">
        <v>182</v>
      </c>
      <c r="D204" s="7">
        <v>2958101</v>
      </c>
      <c r="E204" s="36"/>
      <c r="F204" s="36"/>
    </row>
    <row r="205" spans="1:6" ht="13.5" thickBot="1">
      <c r="A205" s="7">
        <v>43412</v>
      </c>
      <c r="B205" s="9" t="s">
        <v>41</v>
      </c>
      <c r="C205" s="8">
        <v>27</v>
      </c>
      <c r="D205" s="7">
        <v>2958101</v>
      </c>
      <c r="E205" s="36"/>
      <c r="F205" s="36"/>
    </row>
    <row r="206" spans="1:6" ht="13.5" thickBot="1">
      <c r="A206" s="7">
        <v>43413</v>
      </c>
      <c r="B206" s="9" t="s">
        <v>25</v>
      </c>
      <c r="C206" s="8">
        <v>121</v>
      </c>
      <c r="D206" s="7">
        <v>2958101</v>
      </c>
      <c r="E206" s="36"/>
      <c r="F206" s="36"/>
    </row>
    <row r="207" spans="1:6" ht="13.5" thickBot="1">
      <c r="A207" s="7">
        <v>43413</v>
      </c>
      <c r="B207" s="9" t="s">
        <v>44</v>
      </c>
      <c r="C207" s="8">
        <v>30</v>
      </c>
      <c r="D207" s="7">
        <v>2958101</v>
      </c>
      <c r="E207" s="36"/>
      <c r="F207" s="36"/>
    </row>
    <row r="208" spans="1:6" ht="13.5" thickBot="1">
      <c r="A208" s="7">
        <v>43413</v>
      </c>
      <c r="B208" s="9" t="s">
        <v>26</v>
      </c>
      <c r="C208" s="8">
        <v>180</v>
      </c>
      <c r="D208" s="7">
        <v>2958101</v>
      </c>
      <c r="E208" s="36"/>
      <c r="F208" s="36"/>
    </row>
    <row r="209" spans="1:6" ht="13.5" thickBot="1">
      <c r="A209" s="7">
        <v>43413</v>
      </c>
      <c r="B209" s="9" t="s">
        <v>27</v>
      </c>
      <c r="C209" s="8">
        <v>38</v>
      </c>
      <c r="D209" s="7">
        <v>2958101</v>
      </c>
      <c r="E209" s="36"/>
      <c r="F209" s="36"/>
    </row>
    <row r="210" spans="1:6" ht="13.5" thickBot="1">
      <c r="A210" s="7">
        <v>43413</v>
      </c>
      <c r="B210" s="9" t="s">
        <v>28</v>
      </c>
      <c r="C210" s="8">
        <v>95</v>
      </c>
      <c r="D210" s="7">
        <v>2958101</v>
      </c>
      <c r="E210" s="36"/>
      <c r="F210" s="36"/>
    </row>
    <row r="211" spans="1:6" ht="13.5" thickBot="1">
      <c r="A211" s="7">
        <v>43413</v>
      </c>
      <c r="B211" s="9" t="s">
        <v>29</v>
      </c>
      <c r="C211" s="8">
        <v>22</v>
      </c>
      <c r="D211" s="7">
        <v>2958101</v>
      </c>
      <c r="E211" s="36"/>
      <c r="F211" s="36"/>
    </row>
    <row r="212" spans="1:6" ht="13.5" thickBot="1">
      <c r="A212" s="7">
        <v>43413</v>
      </c>
      <c r="B212" s="9" t="s">
        <v>30</v>
      </c>
      <c r="C212" s="8">
        <v>7</v>
      </c>
      <c r="D212" s="7">
        <v>2958101</v>
      </c>
      <c r="E212" s="36"/>
      <c r="F212" s="36"/>
    </row>
    <row r="213" spans="1:6" ht="13.5" thickBot="1">
      <c r="A213" s="7">
        <v>43413</v>
      </c>
      <c r="B213" s="9" t="s">
        <v>31</v>
      </c>
      <c r="C213" s="8">
        <v>50</v>
      </c>
      <c r="D213" s="7">
        <v>2958101</v>
      </c>
      <c r="E213" s="36"/>
      <c r="F213" s="36"/>
    </row>
    <row r="214" spans="1:6" ht="13.5" thickBot="1">
      <c r="A214" s="7">
        <v>43413</v>
      </c>
      <c r="B214" s="9" t="s">
        <v>42</v>
      </c>
      <c r="C214" s="8">
        <v>50</v>
      </c>
      <c r="D214" s="7">
        <v>2958101</v>
      </c>
      <c r="E214" s="36"/>
      <c r="F214" s="36"/>
    </row>
    <row r="215" spans="1:6" ht="13.5" thickBot="1">
      <c r="A215" s="7">
        <v>43413</v>
      </c>
      <c r="B215" s="9" t="s">
        <v>32</v>
      </c>
      <c r="C215" s="8">
        <v>102</v>
      </c>
      <c r="D215" s="7">
        <v>2958101</v>
      </c>
      <c r="E215" s="36"/>
      <c r="F215" s="36"/>
    </row>
    <row r="216" spans="1:6" ht="13.5" thickBot="1">
      <c r="A216" s="7">
        <v>43413</v>
      </c>
      <c r="B216" s="9" t="s">
        <v>33</v>
      </c>
      <c r="C216" s="8">
        <v>39</v>
      </c>
      <c r="D216" s="7">
        <v>2958101</v>
      </c>
      <c r="E216" s="36"/>
      <c r="F216" s="36"/>
    </row>
    <row r="217" spans="1:6" ht="13.5" thickBot="1">
      <c r="A217" s="7">
        <v>43413</v>
      </c>
      <c r="B217" s="9" t="s">
        <v>34</v>
      </c>
      <c r="C217" s="8">
        <v>79</v>
      </c>
      <c r="D217" s="7">
        <v>2958101</v>
      </c>
      <c r="E217" s="36"/>
      <c r="F217" s="36"/>
    </row>
    <row r="218" spans="1:6" ht="13.5" thickBot="1">
      <c r="A218" s="7">
        <v>43413</v>
      </c>
      <c r="B218" s="9" t="s">
        <v>35</v>
      </c>
      <c r="C218" s="8">
        <v>79</v>
      </c>
      <c r="D218" s="7">
        <v>2958101</v>
      </c>
      <c r="E218" s="36"/>
      <c r="F218" s="36"/>
    </row>
    <row r="219" spans="1:6" ht="13.5" thickBot="1">
      <c r="A219" s="7">
        <v>43413</v>
      </c>
      <c r="B219" s="9" t="s">
        <v>36</v>
      </c>
      <c r="C219" s="8">
        <v>150</v>
      </c>
      <c r="D219" s="7">
        <v>2958101</v>
      </c>
      <c r="E219" s="36"/>
      <c r="F219" s="36"/>
    </row>
    <row r="220" spans="1:6" ht="13.5" thickBot="1">
      <c r="A220" s="7">
        <v>43413</v>
      </c>
      <c r="B220" s="9" t="s">
        <v>37</v>
      </c>
      <c r="C220" s="8">
        <v>110</v>
      </c>
      <c r="D220" s="7">
        <v>2958101</v>
      </c>
      <c r="E220" s="36"/>
      <c r="F220" s="36"/>
    </row>
    <row r="221" spans="1:6" ht="13.5" thickBot="1">
      <c r="A221" s="7">
        <v>43413</v>
      </c>
      <c r="B221" s="9" t="s">
        <v>38</v>
      </c>
      <c r="C221" s="8">
        <v>49</v>
      </c>
      <c r="D221" s="7">
        <v>2958101</v>
      </c>
      <c r="E221" s="36"/>
      <c r="F221" s="36"/>
    </row>
    <row r="222" spans="1:6" ht="13.5" thickBot="1">
      <c r="A222" s="7">
        <v>43413</v>
      </c>
      <c r="B222" s="9" t="s">
        <v>39</v>
      </c>
      <c r="C222" s="8">
        <v>106</v>
      </c>
      <c r="D222" s="7">
        <v>2958101</v>
      </c>
      <c r="E222" s="36"/>
      <c r="F222" s="36"/>
    </row>
    <row r="223" spans="1:6" ht="13.5" thickBot="1">
      <c r="A223" s="7">
        <v>43413</v>
      </c>
      <c r="B223" s="9" t="s">
        <v>40</v>
      </c>
      <c r="C223" s="8">
        <v>158</v>
      </c>
      <c r="D223" s="7">
        <v>2958101</v>
      </c>
      <c r="E223" s="36"/>
      <c r="F223" s="36"/>
    </row>
    <row r="224" spans="1:6" ht="13.5" thickBot="1">
      <c r="A224" s="7">
        <v>43413</v>
      </c>
      <c r="B224" s="9" t="s">
        <v>43</v>
      </c>
      <c r="C224" s="8">
        <v>182</v>
      </c>
      <c r="D224" s="7">
        <v>2958101</v>
      </c>
      <c r="E224" s="36"/>
      <c r="F224" s="36"/>
    </row>
    <row r="225" spans="1:6" ht="13.5" thickBot="1">
      <c r="A225" s="7">
        <v>43413</v>
      </c>
      <c r="B225" s="9" t="s">
        <v>41</v>
      </c>
      <c r="C225" s="8">
        <v>27</v>
      </c>
      <c r="D225" s="7">
        <v>2958101</v>
      </c>
      <c r="E225" s="36"/>
      <c r="F225" s="36"/>
    </row>
    <row r="226" spans="1:6" ht="13.5" thickBot="1">
      <c r="A226" s="7">
        <v>43414</v>
      </c>
      <c r="B226" s="9" t="s">
        <v>25</v>
      </c>
      <c r="C226" s="8">
        <v>121</v>
      </c>
      <c r="D226" s="7">
        <v>2958101</v>
      </c>
      <c r="E226" s="36"/>
      <c r="F226" s="36"/>
    </row>
    <row r="227" spans="1:6" ht="13.5" thickBot="1">
      <c r="A227" s="7">
        <v>43414</v>
      </c>
      <c r="B227" s="9" t="s">
        <v>44</v>
      </c>
      <c r="C227" s="8">
        <v>30</v>
      </c>
      <c r="D227" s="7">
        <v>2958101</v>
      </c>
      <c r="E227" s="36"/>
      <c r="F227" s="36"/>
    </row>
    <row r="228" spans="1:6" ht="13.5" thickBot="1">
      <c r="A228" s="7">
        <v>43414</v>
      </c>
      <c r="B228" s="9" t="s">
        <v>26</v>
      </c>
      <c r="C228" s="8">
        <v>180</v>
      </c>
      <c r="D228" s="7">
        <v>2958101</v>
      </c>
      <c r="E228" s="36"/>
      <c r="F228" s="36"/>
    </row>
    <row r="229" spans="1:6" ht="13.5" thickBot="1">
      <c r="A229" s="7">
        <v>43414</v>
      </c>
      <c r="B229" s="9" t="s">
        <v>27</v>
      </c>
      <c r="C229" s="8">
        <v>38</v>
      </c>
      <c r="D229" s="7">
        <v>2958101</v>
      </c>
      <c r="E229" s="36"/>
      <c r="F229" s="36"/>
    </row>
    <row r="230" spans="1:6" ht="13.5" thickBot="1">
      <c r="A230" s="7">
        <v>43414</v>
      </c>
      <c r="B230" s="9" t="s">
        <v>28</v>
      </c>
      <c r="C230" s="8">
        <v>95</v>
      </c>
      <c r="D230" s="7">
        <v>2958101</v>
      </c>
      <c r="E230" s="36"/>
      <c r="F230" s="36"/>
    </row>
    <row r="231" spans="1:6" ht="13.5" thickBot="1">
      <c r="A231" s="7">
        <v>43414</v>
      </c>
      <c r="B231" s="9" t="s">
        <v>29</v>
      </c>
      <c r="C231" s="8">
        <v>22</v>
      </c>
      <c r="D231" s="7">
        <v>2958101</v>
      </c>
      <c r="E231" s="36"/>
      <c r="F231" s="36"/>
    </row>
    <row r="232" spans="1:6" ht="13.5" thickBot="1">
      <c r="A232" s="7">
        <v>43414</v>
      </c>
      <c r="B232" s="9" t="s">
        <v>30</v>
      </c>
      <c r="C232" s="8">
        <v>7</v>
      </c>
      <c r="D232" s="7">
        <v>2958101</v>
      </c>
      <c r="E232" s="36"/>
      <c r="F232" s="36"/>
    </row>
    <row r="233" spans="1:6" ht="13.5" thickBot="1">
      <c r="A233" s="7">
        <v>43414</v>
      </c>
      <c r="B233" s="9" t="s">
        <v>31</v>
      </c>
      <c r="C233" s="8">
        <v>50</v>
      </c>
      <c r="D233" s="7">
        <v>2958101</v>
      </c>
      <c r="E233" s="36"/>
      <c r="F233" s="36"/>
    </row>
    <row r="234" spans="1:6" ht="13.5" thickBot="1">
      <c r="A234" s="7">
        <v>43414</v>
      </c>
      <c r="B234" s="9" t="s">
        <v>42</v>
      </c>
      <c r="C234" s="8">
        <v>50</v>
      </c>
      <c r="D234" s="7">
        <v>2958101</v>
      </c>
      <c r="E234" s="36"/>
      <c r="F234" s="36"/>
    </row>
    <row r="235" spans="1:6" ht="13.5" thickBot="1">
      <c r="A235" s="7">
        <v>43414</v>
      </c>
      <c r="B235" s="9" t="s">
        <v>32</v>
      </c>
      <c r="C235" s="8">
        <v>102</v>
      </c>
      <c r="D235" s="7">
        <v>2958101</v>
      </c>
      <c r="E235" s="36"/>
      <c r="F235" s="36"/>
    </row>
    <row r="236" spans="1:6" ht="13.5" thickBot="1">
      <c r="A236" s="7">
        <v>43414</v>
      </c>
      <c r="B236" s="9" t="s">
        <v>33</v>
      </c>
      <c r="C236" s="8">
        <v>39</v>
      </c>
      <c r="D236" s="7">
        <v>2958101</v>
      </c>
      <c r="E236" s="36"/>
      <c r="F236" s="36"/>
    </row>
    <row r="237" spans="1:6" ht="13.5" thickBot="1">
      <c r="A237" s="7">
        <v>43414</v>
      </c>
      <c r="B237" s="9" t="s">
        <v>34</v>
      </c>
      <c r="C237" s="8">
        <v>79</v>
      </c>
      <c r="D237" s="7">
        <v>2958101</v>
      </c>
      <c r="E237" s="36"/>
      <c r="F237" s="36"/>
    </row>
    <row r="238" spans="1:6" ht="13.5" thickBot="1">
      <c r="A238" s="7">
        <v>43414</v>
      </c>
      <c r="B238" s="9" t="s">
        <v>35</v>
      </c>
      <c r="C238" s="8">
        <v>79</v>
      </c>
      <c r="D238" s="7">
        <v>2958101</v>
      </c>
      <c r="E238" s="36"/>
      <c r="F238" s="36"/>
    </row>
    <row r="239" spans="1:6" ht="13.5" thickBot="1">
      <c r="A239" s="7">
        <v>43414</v>
      </c>
      <c r="B239" s="9" t="s">
        <v>36</v>
      </c>
      <c r="C239" s="8">
        <v>150</v>
      </c>
      <c r="D239" s="7">
        <v>2958101</v>
      </c>
      <c r="E239" s="36"/>
      <c r="F239" s="36"/>
    </row>
    <row r="240" spans="1:6" ht="13.5" thickBot="1">
      <c r="A240" s="7">
        <v>43414</v>
      </c>
      <c r="B240" s="9" t="s">
        <v>37</v>
      </c>
      <c r="C240" s="8">
        <v>110</v>
      </c>
      <c r="D240" s="7">
        <v>2958101</v>
      </c>
      <c r="E240" s="36"/>
      <c r="F240" s="36"/>
    </row>
    <row r="241" spans="1:6" ht="13.5" thickBot="1">
      <c r="A241" s="7">
        <v>43414</v>
      </c>
      <c r="B241" s="9" t="s">
        <v>38</v>
      </c>
      <c r="C241" s="8">
        <v>49</v>
      </c>
      <c r="D241" s="7">
        <v>2958101</v>
      </c>
      <c r="E241" s="36"/>
      <c r="F241" s="36"/>
    </row>
    <row r="242" spans="1:6" ht="13.5" thickBot="1">
      <c r="A242" s="7">
        <v>43414</v>
      </c>
      <c r="B242" s="9" t="s">
        <v>39</v>
      </c>
      <c r="C242" s="8">
        <v>106</v>
      </c>
      <c r="D242" s="7">
        <v>2958101</v>
      </c>
      <c r="E242" s="36"/>
      <c r="F242" s="36"/>
    </row>
    <row r="243" spans="1:6" ht="13.5" thickBot="1">
      <c r="A243" s="7">
        <v>43414</v>
      </c>
      <c r="B243" s="9" t="s">
        <v>40</v>
      </c>
      <c r="C243" s="8">
        <v>158</v>
      </c>
      <c r="D243" s="7">
        <v>2958101</v>
      </c>
      <c r="E243" s="36"/>
      <c r="F243" s="36"/>
    </row>
    <row r="244" spans="1:6" ht="13.5" thickBot="1">
      <c r="A244" s="7">
        <v>43414</v>
      </c>
      <c r="B244" s="9" t="s">
        <v>43</v>
      </c>
      <c r="C244" s="8">
        <v>182</v>
      </c>
      <c r="D244" s="7">
        <v>2958101</v>
      </c>
      <c r="E244" s="36"/>
      <c r="F244" s="36"/>
    </row>
    <row r="245" spans="1:6" ht="13.5" thickBot="1">
      <c r="A245" s="7">
        <v>43414</v>
      </c>
      <c r="B245" s="9" t="s">
        <v>41</v>
      </c>
      <c r="C245" s="8">
        <v>27</v>
      </c>
      <c r="D245" s="7">
        <v>2958101</v>
      </c>
      <c r="E245" s="36"/>
      <c r="F245" s="36"/>
    </row>
    <row r="246" spans="1:6" ht="13.5" thickBot="1">
      <c r="A246" s="7">
        <v>43415</v>
      </c>
      <c r="B246" s="9" t="s">
        <v>25</v>
      </c>
      <c r="C246" s="8">
        <v>121</v>
      </c>
      <c r="D246" s="7">
        <v>2958101</v>
      </c>
      <c r="E246" s="36"/>
      <c r="F246" s="36"/>
    </row>
    <row r="247" spans="1:6" ht="13.5" thickBot="1">
      <c r="A247" s="7">
        <v>43415</v>
      </c>
      <c r="B247" s="9" t="s">
        <v>44</v>
      </c>
      <c r="C247" s="8">
        <v>30</v>
      </c>
      <c r="D247" s="7">
        <v>2958101</v>
      </c>
      <c r="E247" s="36"/>
      <c r="F247" s="36"/>
    </row>
    <row r="248" spans="1:6" ht="13.5" thickBot="1">
      <c r="A248" s="7">
        <v>43415</v>
      </c>
      <c r="B248" s="9" t="s">
        <v>26</v>
      </c>
      <c r="C248" s="8">
        <v>180</v>
      </c>
      <c r="D248" s="7">
        <v>2958101</v>
      </c>
      <c r="E248" s="36"/>
      <c r="F248" s="36"/>
    </row>
    <row r="249" spans="1:6" ht="13.5" thickBot="1">
      <c r="A249" s="7">
        <v>43415</v>
      </c>
      <c r="B249" s="9" t="s">
        <v>27</v>
      </c>
      <c r="C249" s="8">
        <v>38</v>
      </c>
      <c r="D249" s="7">
        <v>2958101</v>
      </c>
      <c r="E249" s="36"/>
      <c r="F249" s="36"/>
    </row>
    <row r="250" spans="1:6" ht="13.5" thickBot="1">
      <c r="A250" s="7">
        <v>43415</v>
      </c>
      <c r="B250" s="9" t="s">
        <v>28</v>
      </c>
      <c r="C250" s="8">
        <v>95</v>
      </c>
      <c r="D250" s="7">
        <v>2958101</v>
      </c>
      <c r="E250" s="36"/>
      <c r="F250" s="36"/>
    </row>
    <row r="251" spans="1:6" ht="13.5" thickBot="1">
      <c r="A251" s="7">
        <v>43415</v>
      </c>
      <c r="B251" s="9" t="s">
        <v>29</v>
      </c>
      <c r="C251" s="8">
        <v>22</v>
      </c>
      <c r="D251" s="7">
        <v>2958101</v>
      </c>
      <c r="E251" s="36"/>
      <c r="F251" s="36"/>
    </row>
    <row r="252" spans="1:6" ht="13.5" thickBot="1">
      <c r="A252" s="7">
        <v>43415</v>
      </c>
      <c r="B252" s="9" t="s">
        <v>30</v>
      </c>
      <c r="C252" s="8">
        <v>7</v>
      </c>
      <c r="D252" s="7">
        <v>2958101</v>
      </c>
      <c r="E252" s="36"/>
      <c r="F252" s="36"/>
    </row>
    <row r="253" spans="1:6" ht="13.5" thickBot="1">
      <c r="A253" s="7">
        <v>43415</v>
      </c>
      <c r="B253" s="9" t="s">
        <v>31</v>
      </c>
      <c r="C253" s="8">
        <v>50</v>
      </c>
      <c r="D253" s="7">
        <v>2958101</v>
      </c>
      <c r="E253" s="36"/>
      <c r="F253" s="36"/>
    </row>
    <row r="254" spans="1:6" ht="13.5" thickBot="1">
      <c r="A254" s="7">
        <v>43415</v>
      </c>
      <c r="B254" s="9" t="s">
        <v>42</v>
      </c>
      <c r="C254" s="8">
        <v>50</v>
      </c>
      <c r="D254" s="7">
        <v>2958101</v>
      </c>
      <c r="E254" s="36"/>
      <c r="F254" s="36"/>
    </row>
    <row r="255" spans="1:6" ht="13.5" thickBot="1">
      <c r="A255" s="7">
        <v>43415</v>
      </c>
      <c r="B255" s="9" t="s">
        <v>32</v>
      </c>
      <c r="C255" s="8">
        <v>102</v>
      </c>
      <c r="D255" s="7">
        <v>2958101</v>
      </c>
      <c r="E255" s="36"/>
      <c r="F255" s="36"/>
    </row>
    <row r="256" spans="1:6" ht="13.5" thickBot="1">
      <c r="A256" s="7">
        <v>43415</v>
      </c>
      <c r="B256" s="9" t="s">
        <v>33</v>
      </c>
      <c r="C256" s="8">
        <v>39</v>
      </c>
      <c r="D256" s="7">
        <v>2958101</v>
      </c>
      <c r="E256" s="36"/>
      <c r="F256" s="36"/>
    </row>
    <row r="257" spans="1:6" ht="13.5" thickBot="1">
      <c r="A257" s="7">
        <v>43415</v>
      </c>
      <c r="B257" s="9" t="s">
        <v>34</v>
      </c>
      <c r="C257" s="8">
        <v>79</v>
      </c>
      <c r="D257" s="7">
        <v>2958101</v>
      </c>
      <c r="E257" s="36"/>
      <c r="F257" s="36"/>
    </row>
    <row r="258" spans="1:6" ht="13.5" thickBot="1">
      <c r="A258" s="7">
        <v>43415</v>
      </c>
      <c r="B258" s="9" t="s">
        <v>35</v>
      </c>
      <c r="C258" s="8">
        <v>79</v>
      </c>
      <c r="D258" s="7">
        <v>2958101</v>
      </c>
      <c r="E258" s="36"/>
      <c r="F258" s="36"/>
    </row>
    <row r="259" spans="1:6" ht="13.5" thickBot="1">
      <c r="A259" s="7">
        <v>43415</v>
      </c>
      <c r="B259" s="9" t="s">
        <v>36</v>
      </c>
      <c r="C259" s="8">
        <v>150</v>
      </c>
      <c r="D259" s="7">
        <v>2958101</v>
      </c>
      <c r="E259" s="36"/>
      <c r="F259" s="36"/>
    </row>
    <row r="260" spans="1:6" ht="13.5" thickBot="1">
      <c r="A260" s="7">
        <v>43415</v>
      </c>
      <c r="B260" s="9" t="s">
        <v>37</v>
      </c>
      <c r="C260" s="8">
        <v>110</v>
      </c>
      <c r="D260" s="7">
        <v>2958101</v>
      </c>
      <c r="E260" s="36"/>
      <c r="F260" s="36"/>
    </row>
    <row r="261" spans="1:6" ht="13.5" thickBot="1">
      <c r="A261" s="7">
        <v>43415</v>
      </c>
      <c r="B261" s="9" t="s">
        <v>38</v>
      </c>
      <c r="C261" s="8">
        <v>49</v>
      </c>
      <c r="D261" s="7">
        <v>2958101</v>
      </c>
      <c r="E261" s="36"/>
      <c r="F261" s="36"/>
    </row>
    <row r="262" spans="1:6" ht="13.5" thickBot="1">
      <c r="A262" s="7">
        <v>43415</v>
      </c>
      <c r="B262" s="9" t="s">
        <v>39</v>
      </c>
      <c r="C262" s="8">
        <v>106</v>
      </c>
      <c r="D262" s="7">
        <v>2958101</v>
      </c>
      <c r="E262" s="36"/>
      <c r="F262" s="36"/>
    </row>
    <row r="263" spans="1:6" ht="13.5" thickBot="1">
      <c r="A263" s="7">
        <v>43415</v>
      </c>
      <c r="B263" s="9" t="s">
        <v>40</v>
      </c>
      <c r="C263" s="8">
        <v>158</v>
      </c>
      <c r="D263" s="7">
        <v>2958101</v>
      </c>
      <c r="E263" s="36"/>
      <c r="F263" s="36"/>
    </row>
    <row r="264" spans="1:6" ht="13.5" thickBot="1">
      <c r="A264" s="7">
        <v>43415</v>
      </c>
      <c r="B264" s="9" t="s">
        <v>43</v>
      </c>
      <c r="C264" s="8">
        <v>182</v>
      </c>
      <c r="D264" s="7">
        <v>2958101</v>
      </c>
      <c r="E264" s="36"/>
      <c r="F264" s="36"/>
    </row>
    <row r="265" spans="1:6" ht="13.5" thickBot="1">
      <c r="A265" s="7">
        <v>43415</v>
      </c>
      <c r="B265" s="9" t="s">
        <v>41</v>
      </c>
      <c r="C265" s="8">
        <v>27</v>
      </c>
      <c r="D265" s="7">
        <v>2958101</v>
      </c>
      <c r="E265" s="36"/>
      <c r="F265" s="36"/>
    </row>
    <row r="266" spans="1:6" ht="13.5" thickBot="1">
      <c r="A266" s="7">
        <v>43416</v>
      </c>
      <c r="B266" s="9" t="s">
        <v>25</v>
      </c>
      <c r="C266" s="8">
        <v>121</v>
      </c>
      <c r="D266" s="7">
        <v>2958101</v>
      </c>
      <c r="E266" s="36"/>
      <c r="F266" s="36"/>
    </row>
    <row r="267" spans="1:6" ht="13.5" thickBot="1">
      <c r="A267" s="7">
        <v>43416</v>
      </c>
      <c r="B267" s="9" t="s">
        <v>44</v>
      </c>
      <c r="C267" s="8">
        <v>30</v>
      </c>
      <c r="D267" s="7">
        <v>2958101</v>
      </c>
      <c r="E267" s="36"/>
      <c r="F267" s="36"/>
    </row>
    <row r="268" spans="1:6" ht="13.5" thickBot="1">
      <c r="A268" s="7">
        <v>43416</v>
      </c>
      <c r="B268" s="9" t="s">
        <v>26</v>
      </c>
      <c r="C268" s="8">
        <v>180</v>
      </c>
      <c r="D268" s="7">
        <v>2958101</v>
      </c>
      <c r="E268" s="36"/>
      <c r="F268" s="36"/>
    </row>
    <row r="269" spans="1:6" ht="13.5" thickBot="1">
      <c r="A269" s="7">
        <v>43416</v>
      </c>
      <c r="B269" s="9" t="s">
        <v>27</v>
      </c>
      <c r="C269" s="8">
        <v>38</v>
      </c>
      <c r="D269" s="7">
        <v>2958101</v>
      </c>
      <c r="E269" s="36"/>
      <c r="F269" s="36"/>
    </row>
    <row r="270" spans="1:6" ht="13.5" thickBot="1">
      <c r="A270" s="7">
        <v>43416</v>
      </c>
      <c r="B270" s="9" t="s">
        <v>28</v>
      </c>
      <c r="C270" s="8">
        <v>95</v>
      </c>
      <c r="D270" s="7">
        <v>2958101</v>
      </c>
      <c r="E270" s="36"/>
      <c r="F270" s="36"/>
    </row>
    <row r="271" spans="1:6" ht="13.5" thickBot="1">
      <c r="A271" s="7">
        <v>43416</v>
      </c>
      <c r="B271" s="9" t="s">
        <v>29</v>
      </c>
      <c r="C271" s="8">
        <v>22</v>
      </c>
      <c r="D271" s="7">
        <v>2958101</v>
      </c>
      <c r="E271" s="36"/>
      <c r="F271" s="36"/>
    </row>
    <row r="272" spans="1:6" ht="13.5" thickBot="1">
      <c r="A272" s="7">
        <v>43416</v>
      </c>
      <c r="B272" s="9" t="s">
        <v>30</v>
      </c>
      <c r="C272" s="8">
        <v>7</v>
      </c>
      <c r="D272" s="7">
        <v>2958101</v>
      </c>
      <c r="E272" s="36"/>
      <c r="F272" s="36"/>
    </row>
    <row r="273" spans="1:6" ht="13.5" thickBot="1">
      <c r="A273" s="7">
        <v>43416</v>
      </c>
      <c r="B273" s="9" t="s">
        <v>31</v>
      </c>
      <c r="C273" s="8">
        <v>50</v>
      </c>
      <c r="D273" s="7">
        <v>2958101</v>
      </c>
      <c r="E273" s="36"/>
      <c r="F273" s="36"/>
    </row>
    <row r="274" spans="1:6" ht="13.5" thickBot="1">
      <c r="A274" s="7">
        <v>43416</v>
      </c>
      <c r="B274" s="9" t="s">
        <v>42</v>
      </c>
      <c r="C274" s="8">
        <v>50</v>
      </c>
      <c r="D274" s="7">
        <v>2958101</v>
      </c>
      <c r="E274" s="36"/>
      <c r="F274" s="36"/>
    </row>
    <row r="275" spans="1:6" ht="13.5" thickBot="1">
      <c r="A275" s="7">
        <v>43416</v>
      </c>
      <c r="B275" s="9" t="s">
        <v>32</v>
      </c>
      <c r="C275" s="8">
        <v>102</v>
      </c>
      <c r="D275" s="7">
        <v>2958101</v>
      </c>
      <c r="E275" s="36"/>
      <c r="F275" s="36"/>
    </row>
    <row r="276" spans="1:6" ht="13.5" thickBot="1">
      <c r="A276" s="7">
        <v>43416</v>
      </c>
      <c r="B276" s="9" t="s">
        <v>33</v>
      </c>
      <c r="C276" s="8">
        <v>39</v>
      </c>
      <c r="D276" s="7">
        <v>2958101</v>
      </c>
      <c r="E276" s="36"/>
      <c r="F276" s="36"/>
    </row>
    <row r="277" spans="1:6" ht="13.5" thickBot="1">
      <c r="A277" s="7">
        <v>43416</v>
      </c>
      <c r="B277" s="9" t="s">
        <v>34</v>
      </c>
      <c r="C277" s="8">
        <v>79</v>
      </c>
      <c r="D277" s="7">
        <v>2958101</v>
      </c>
      <c r="E277" s="36"/>
      <c r="F277" s="36"/>
    </row>
    <row r="278" spans="1:6" ht="13.5" thickBot="1">
      <c r="A278" s="7">
        <v>43416</v>
      </c>
      <c r="B278" s="9" t="s">
        <v>35</v>
      </c>
      <c r="C278" s="8">
        <v>79</v>
      </c>
      <c r="D278" s="7">
        <v>2958101</v>
      </c>
      <c r="E278" s="36"/>
      <c r="F278" s="36"/>
    </row>
    <row r="279" spans="1:6" ht="13.5" thickBot="1">
      <c r="A279" s="7">
        <v>43416</v>
      </c>
      <c r="B279" s="9" t="s">
        <v>36</v>
      </c>
      <c r="C279" s="8">
        <v>150</v>
      </c>
      <c r="D279" s="7">
        <v>2958101</v>
      </c>
      <c r="E279" s="36"/>
      <c r="F279" s="36"/>
    </row>
    <row r="280" spans="1:6" ht="13.5" thickBot="1">
      <c r="A280" s="7">
        <v>43416</v>
      </c>
      <c r="B280" s="9" t="s">
        <v>37</v>
      </c>
      <c r="C280" s="8">
        <v>110</v>
      </c>
      <c r="D280" s="7">
        <v>2958101</v>
      </c>
      <c r="E280" s="36"/>
      <c r="F280" s="36"/>
    </row>
    <row r="281" spans="1:6" ht="13.5" thickBot="1">
      <c r="A281" s="7">
        <v>43416</v>
      </c>
      <c r="B281" s="9" t="s">
        <v>38</v>
      </c>
      <c r="C281" s="8">
        <v>49</v>
      </c>
      <c r="D281" s="7">
        <v>2958101</v>
      </c>
      <c r="E281" s="36"/>
      <c r="F281" s="36"/>
    </row>
    <row r="282" spans="1:6" ht="13.5" thickBot="1">
      <c r="A282" s="7">
        <v>43416</v>
      </c>
      <c r="B282" s="9" t="s">
        <v>39</v>
      </c>
      <c r="C282" s="8">
        <v>106</v>
      </c>
      <c r="D282" s="7">
        <v>2958101</v>
      </c>
      <c r="E282" s="36"/>
      <c r="F282" s="36"/>
    </row>
    <row r="283" spans="1:6" ht="13.5" thickBot="1">
      <c r="A283" s="7">
        <v>43416</v>
      </c>
      <c r="B283" s="9" t="s">
        <v>40</v>
      </c>
      <c r="C283" s="8">
        <v>158</v>
      </c>
      <c r="D283" s="7">
        <v>2958101</v>
      </c>
      <c r="E283" s="36"/>
      <c r="F283" s="36"/>
    </row>
    <row r="284" spans="1:6" ht="13.5" thickBot="1">
      <c r="A284" s="7">
        <v>43416</v>
      </c>
      <c r="B284" s="9" t="s">
        <v>43</v>
      </c>
      <c r="C284" s="8">
        <v>182</v>
      </c>
      <c r="D284" s="7">
        <v>2958101</v>
      </c>
      <c r="E284" s="36"/>
      <c r="F284" s="36"/>
    </row>
    <row r="285" spans="1:6" ht="13.5" thickBot="1">
      <c r="A285" s="7">
        <v>43416</v>
      </c>
      <c r="B285" s="9" t="s">
        <v>41</v>
      </c>
      <c r="C285" s="8">
        <v>27</v>
      </c>
      <c r="D285" s="7">
        <v>2958101</v>
      </c>
      <c r="E285" s="36"/>
      <c r="F285" s="36"/>
    </row>
    <row r="286" spans="1:6" ht="13.5" thickBot="1">
      <c r="A286" s="7">
        <v>43417</v>
      </c>
      <c r="B286" s="9" t="s">
        <v>25</v>
      </c>
      <c r="C286" s="8">
        <v>121</v>
      </c>
      <c r="D286" s="7">
        <v>2958101</v>
      </c>
      <c r="E286" s="36"/>
      <c r="F286" s="36"/>
    </row>
    <row r="287" spans="1:6" ht="13.5" thickBot="1">
      <c r="A287" s="7">
        <v>43417</v>
      </c>
      <c r="B287" s="9" t="s">
        <v>44</v>
      </c>
      <c r="C287" s="8">
        <v>30</v>
      </c>
      <c r="D287" s="7">
        <v>2958101</v>
      </c>
      <c r="E287" s="36"/>
      <c r="F287" s="36"/>
    </row>
    <row r="288" spans="1:6" ht="13.5" thickBot="1">
      <c r="A288" s="7">
        <v>43417</v>
      </c>
      <c r="B288" s="9" t="s">
        <v>26</v>
      </c>
      <c r="C288" s="8">
        <v>180</v>
      </c>
      <c r="D288" s="7">
        <v>2958101</v>
      </c>
      <c r="E288" s="36"/>
      <c r="F288" s="36"/>
    </row>
    <row r="289" spans="1:6" ht="13.5" thickBot="1">
      <c r="A289" s="7">
        <v>43417</v>
      </c>
      <c r="B289" s="9" t="s">
        <v>27</v>
      </c>
      <c r="C289" s="8">
        <v>38</v>
      </c>
      <c r="D289" s="7">
        <v>2958101</v>
      </c>
      <c r="E289" s="36"/>
      <c r="F289" s="36"/>
    </row>
    <row r="290" spans="1:6" ht="13.5" thickBot="1">
      <c r="A290" s="7">
        <v>43417</v>
      </c>
      <c r="B290" s="9" t="s">
        <v>28</v>
      </c>
      <c r="C290" s="8">
        <v>95</v>
      </c>
      <c r="D290" s="7">
        <v>2958101</v>
      </c>
      <c r="E290" s="36"/>
      <c r="F290" s="36"/>
    </row>
    <row r="291" spans="1:6" ht="13.5" thickBot="1">
      <c r="A291" s="7">
        <v>43417</v>
      </c>
      <c r="B291" s="9" t="s">
        <v>29</v>
      </c>
      <c r="C291" s="8">
        <v>22</v>
      </c>
      <c r="D291" s="7">
        <v>2958101</v>
      </c>
      <c r="E291" s="36"/>
      <c r="F291" s="36"/>
    </row>
    <row r="292" spans="1:6" ht="13.5" thickBot="1">
      <c r="A292" s="7">
        <v>43417</v>
      </c>
      <c r="B292" s="9" t="s">
        <v>30</v>
      </c>
      <c r="C292" s="8">
        <v>7</v>
      </c>
      <c r="D292" s="7">
        <v>2958101</v>
      </c>
      <c r="E292" s="36"/>
      <c r="F292" s="36"/>
    </row>
    <row r="293" spans="1:6" ht="13.5" thickBot="1">
      <c r="A293" s="7">
        <v>43417</v>
      </c>
      <c r="B293" s="9" t="s">
        <v>31</v>
      </c>
      <c r="C293" s="8">
        <v>50</v>
      </c>
      <c r="D293" s="7">
        <v>2958101</v>
      </c>
      <c r="E293" s="36"/>
      <c r="F293" s="36"/>
    </row>
    <row r="294" spans="1:6" ht="13.5" thickBot="1">
      <c r="A294" s="7">
        <v>43417</v>
      </c>
      <c r="B294" s="9" t="s">
        <v>42</v>
      </c>
      <c r="C294" s="8">
        <v>50</v>
      </c>
      <c r="D294" s="7">
        <v>2958101</v>
      </c>
      <c r="E294" s="36"/>
      <c r="F294" s="36"/>
    </row>
    <row r="295" spans="1:6" ht="13.5" thickBot="1">
      <c r="A295" s="7">
        <v>43417</v>
      </c>
      <c r="B295" s="9" t="s">
        <v>32</v>
      </c>
      <c r="C295" s="8">
        <v>102</v>
      </c>
      <c r="D295" s="7">
        <v>2958101</v>
      </c>
      <c r="E295" s="36"/>
      <c r="F295" s="36"/>
    </row>
    <row r="296" spans="1:6" ht="13.5" thickBot="1">
      <c r="A296" s="7">
        <v>43417</v>
      </c>
      <c r="B296" s="9" t="s">
        <v>33</v>
      </c>
      <c r="C296" s="8">
        <v>39</v>
      </c>
      <c r="D296" s="7">
        <v>2958101</v>
      </c>
      <c r="E296" s="36"/>
      <c r="F296" s="36"/>
    </row>
    <row r="297" spans="1:6" ht="13.5" thickBot="1">
      <c r="A297" s="7">
        <v>43417</v>
      </c>
      <c r="B297" s="9" t="s">
        <v>34</v>
      </c>
      <c r="C297" s="8">
        <v>79</v>
      </c>
      <c r="D297" s="7">
        <v>2958101</v>
      </c>
      <c r="E297" s="36"/>
      <c r="F297" s="36"/>
    </row>
    <row r="298" spans="1:6" ht="13.5" thickBot="1">
      <c r="A298" s="7">
        <v>43417</v>
      </c>
      <c r="B298" s="9" t="s">
        <v>35</v>
      </c>
      <c r="C298" s="8">
        <v>79</v>
      </c>
      <c r="D298" s="7">
        <v>2958101</v>
      </c>
      <c r="E298" s="36"/>
      <c r="F298" s="36"/>
    </row>
    <row r="299" spans="1:6" ht="13.5" thickBot="1">
      <c r="A299" s="7">
        <v>43417</v>
      </c>
      <c r="B299" s="9" t="s">
        <v>36</v>
      </c>
      <c r="C299" s="8">
        <v>150</v>
      </c>
      <c r="D299" s="7">
        <v>2958101</v>
      </c>
      <c r="E299" s="36"/>
      <c r="F299" s="36"/>
    </row>
    <row r="300" spans="1:6" ht="13.5" thickBot="1">
      <c r="A300" s="7">
        <v>43417</v>
      </c>
      <c r="B300" s="9" t="s">
        <v>37</v>
      </c>
      <c r="C300" s="8">
        <v>110</v>
      </c>
      <c r="D300" s="7">
        <v>2958101</v>
      </c>
      <c r="E300" s="36"/>
      <c r="F300" s="36"/>
    </row>
    <row r="301" spans="1:6" ht="13.5" thickBot="1">
      <c r="A301" s="7">
        <v>43417</v>
      </c>
      <c r="B301" s="9" t="s">
        <v>38</v>
      </c>
      <c r="C301" s="8">
        <v>49</v>
      </c>
      <c r="D301" s="7">
        <v>2958101</v>
      </c>
      <c r="E301" s="36"/>
      <c r="F301" s="36"/>
    </row>
    <row r="302" spans="1:6" ht="13.5" thickBot="1">
      <c r="A302" s="7">
        <v>43417</v>
      </c>
      <c r="B302" s="9" t="s">
        <v>39</v>
      </c>
      <c r="C302" s="8">
        <v>106</v>
      </c>
      <c r="D302" s="7">
        <v>2958101</v>
      </c>
      <c r="E302" s="36"/>
      <c r="F302" s="36"/>
    </row>
    <row r="303" spans="1:6" ht="13.5" thickBot="1">
      <c r="A303" s="7">
        <v>43417</v>
      </c>
      <c r="B303" s="9" t="s">
        <v>40</v>
      </c>
      <c r="C303" s="8">
        <v>158</v>
      </c>
      <c r="D303" s="7">
        <v>2958101</v>
      </c>
      <c r="E303" s="36"/>
      <c r="F303" s="36"/>
    </row>
    <row r="304" spans="1:6" ht="13.5" thickBot="1">
      <c r="A304" s="7">
        <v>43417</v>
      </c>
      <c r="B304" s="9" t="s">
        <v>43</v>
      </c>
      <c r="C304" s="8">
        <v>182</v>
      </c>
      <c r="D304" s="7">
        <v>2958101</v>
      </c>
      <c r="E304" s="36"/>
      <c r="F304" s="36"/>
    </row>
    <row r="305" spans="1:6" ht="13.5" thickBot="1">
      <c r="A305" s="7">
        <v>43417</v>
      </c>
      <c r="B305" s="9" t="s">
        <v>41</v>
      </c>
      <c r="C305" s="8">
        <v>27</v>
      </c>
      <c r="D305" s="7">
        <v>2958101</v>
      </c>
      <c r="E305" s="36"/>
      <c r="F305" s="36"/>
    </row>
    <row r="306" spans="1:6" ht="13.5" thickBot="1">
      <c r="A306" s="7">
        <v>43418</v>
      </c>
      <c r="B306" s="9" t="s">
        <v>25</v>
      </c>
      <c r="C306" s="8">
        <v>121</v>
      </c>
      <c r="D306" s="7">
        <v>2958101</v>
      </c>
      <c r="E306" s="36"/>
      <c r="F306" s="36"/>
    </row>
    <row r="307" spans="1:6" ht="13.5" thickBot="1">
      <c r="A307" s="7">
        <v>43418</v>
      </c>
      <c r="B307" s="9" t="s">
        <v>44</v>
      </c>
      <c r="C307" s="8">
        <v>30</v>
      </c>
      <c r="D307" s="7">
        <v>2958101</v>
      </c>
      <c r="E307" s="36"/>
      <c r="F307" s="36"/>
    </row>
    <row r="308" spans="1:6" ht="13.5" thickBot="1">
      <c r="A308" s="7">
        <v>43418</v>
      </c>
      <c r="B308" s="9" t="s">
        <v>26</v>
      </c>
      <c r="C308" s="8">
        <v>180</v>
      </c>
      <c r="D308" s="7">
        <v>2958101</v>
      </c>
      <c r="E308" s="36"/>
      <c r="F308" s="36"/>
    </row>
    <row r="309" spans="1:6" ht="13.5" thickBot="1">
      <c r="A309" s="7">
        <v>43418</v>
      </c>
      <c r="B309" s="9" t="s">
        <v>27</v>
      </c>
      <c r="C309" s="8">
        <v>38</v>
      </c>
      <c r="D309" s="7">
        <v>2958101</v>
      </c>
      <c r="E309" s="36"/>
      <c r="F309" s="36"/>
    </row>
    <row r="310" spans="1:6" ht="13.5" thickBot="1">
      <c r="A310" s="7">
        <v>43418</v>
      </c>
      <c r="B310" s="9" t="s">
        <v>28</v>
      </c>
      <c r="C310" s="8">
        <v>95</v>
      </c>
      <c r="D310" s="7">
        <v>2958101</v>
      </c>
      <c r="E310" s="36"/>
      <c r="F310" s="36"/>
    </row>
    <row r="311" spans="1:6" ht="13.5" thickBot="1">
      <c r="A311" s="7">
        <v>43418</v>
      </c>
      <c r="B311" s="9" t="s">
        <v>29</v>
      </c>
      <c r="C311" s="8">
        <v>22</v>
      </c>
      <c r="D311" s="7">
        <v>2958101</v>
      </c>
      <c r="E311" s="36"/>
      <c r="F311" s="36"/>
    </row>
    <row r="312" spans="1:6" ht="13.5" thickBot="1">
      <c r="A312" s="7">
        <v>43418</v>
      </c>
      <c r="B312" s="9" t="s">
        <v>30</v>
      </c>
      <c r="C312" s="8">
        <v>7</v>
      </c>
      <c r="D312" s="7">
        <v>2958101</v>
      </c>
      <c r="E312" s="36"/>
      <c r="F312" s="36"/>
    </row>
    <row r="313" spans="1:6" ht="13.5" thickBot="1">
      <c r="A313" s="7">
        <v>43418</v>
      </c>
      <c r="B313" s="9" t="s">
        <v>31</v>
      </c>
      <c r="C313" s="8">
        <v>50</v>
      </c>
      <c r="D313" s="7">
        <v>2958101</v>
      </c>
      <c r="E313" s="36"/>
      <c r="F313" s="36"/>
    </row>
    <row r="314" spans="1:6" ht="13.5" thickBot="1">
      <c r="A314" s="7">
        <v>43418</v>
      </c>
      <c r="B314" s="9" t="s">
        <v>42</v>
      </c>
      <c r="C314" s="8">
        <v>50</v>
      </c>
      <c r="D314" s="7">
        <v>2958101</v>
      </c>
      <c r="E314" s="36"/>
      <c r="F314" s="36"/>
    </row>
    <row r="315" spans="1:6" ht="13.5" thickBot="1">
      <c r="A315" s="7">
        <v>43418</v>
      </c>
      <c r="B315" s="9" t="s">
        <v>32</v>
      </c>
      <c r="C315" s="8">
        <v>102</v>
      </c>
      <c r="D315" s="7">
        <v>2958101</v>
      </c>
      <c r="E315" s="36"/>
      <c r="F315" s="36"/>
    </row>
    <row r="316" spans="1:6" ht="13.5" thickBot="1">
      <c r="A316" s="7">
        <v>43418</v>
      </c>
      <c r="B316" s="9" t="s">
        <v>33</v>
      </c>
      <c r="C316" s="8">
        <v>39</v>
      </c>
      <c r="D316" s="7">
        <v>2958101</v>
      </c>
      <c r="E316" s="36"/>
      <c r="F316" s="36"/>
    </row>
    <row r="317" spans="1:6" ht="13.5" thickBot="1">
      <c r="A317" s="7">
        <v>43418</v>
      </c>
      <c r="B317" s="9" t="s">
        <v>34</v>
      </c>
      <c r="C317" s="8">
        <v>79</v>
      </c>
      <c r="D317" s="7">
        <v>2958101</v>
      </c>
      <c r="E317" s="36"/>
      <c r="F317" s="36"/>
    </row>
    <row r="318" spans="1:6" ht="13.5" thickBot="1">
      <c r="A318" s="7">
        <v>43418</v>
      </c>
      <c r="B318" s="9" t="s">
        <v>35</v>
      </c>
      <c r="C318" s="8">
        <v>79</v>
      </c>
      <c r="D318" s="7">
        <v>2958101</v>
      </c>
      <c r="E318" s="36"/>
      <c r="F318" s="36"/>
    </row>
    <row r="319" spans="1:6" ht="13.5" thickBot="1">
      <c r="A319" s="7">
        <v>43418</v>
      </c>
      <c r="B319" s="9" t="s">
        <v>36</v>
      </c>
      <c r="C319" s="8">
        <v>150</v>
      </c>
      <c r="D319" s="7">
        <v>2958101</v>
      </c>
      <c r="E319" s="36"/>
      <c r="F319" s="36"/>
    </row>
    <row r="320" spans="1:6" ht="13.5" thickBot="1">
      <c r="A320" s="7">
        <v>43418</v>
      </c>
      <c r="B320" s="9" t="s">
        <v>37</v>
      </c>
      <c r="C320" s="8">
        <v>110</v>
      </c>
      <c r="D320" s="7">
        <v>2958101</v>
      </c>
      <c r="E320" s="36"/>
      <c r="F320" s="36"/>
    </row>
    <row r="321" spans="1:6" ht="13.5" thickBot="1">
      <c r="A321" s="7">
        <v>43418</v>
      </c>
      <c r="B321" s="9" t="s">
        <v>38</v>
      </c>
      <c r="C321" s="8">
        <v>49</v>
      </c>
      <c r="D321" s="7">
        <v>2958101</v>
      </c>
      <c r="E321" s="36"/>
      <c r="F321" s="36"/>
    </row>
    <row r="322" spans="1:6" ht="13.5" thickBot="1">
      <c r="A322" s="7">
        <v>43418</v>
      </c>
      <c r="B322" s="9" t="s">
        <v>39</v>
      </c>
      <c r="C322" s="8">
        <v>106</v>
      </c>
      <c r="D322" s="7">
        <v>2958101</v>
      </c>
      <c r="E322" s="36"/>
      <c r="F322" s="36"/>
    </row>
    <row r="323" spans="1:6" ht="13.5" thickBot="1">
      <c r="A323" s="7">
        <v>43418</v>
      </c>
      <c r="B323" s="9" t="s">
        <v>40</v>
      </c>
      <c r="C323" s="8">
        <v>158</v>
      </c>
      <c r="D323" s="7">
        <v>2958101</v>
      </c>
      <c r="E323" s="36"/>
      <c r="F323" s="36"/>
    </row>
    <row r="324" spans="1:6" ht="13.5" thickBot="1">
      <c r="A324" s="7">
        <v>43418</v>
      </c>
      <c r="B324" s="9" t="s">
        <v>43</v>
      </c>
      <c r="C324" s="8">
        <v>182</v>
      </c>
      <c r="D324" s="7">
        <v>2958101</v>
      </c>
      <c r="E324" s="36"/>
      <c r="F324" s="36"/>
    </row>
    <row r="325" spans="1:6" ht="13.5" thickBot="1">
      <c r="A325" s="7">
        <v>43418</v>
      </c>
      <c r="B325" s="9" t="s">
        <v>41</v>
      </c>
      <c r="C325" s="8">
        <v>27</v>
      </c>
      <c r="D325" s="7">
        <v>2958101</v>
      </c>
      <c r="E325" s="36"/>
      <c r="F325" s="36"/>
    </row>
    <row r="326" spans="1:6" ht="13.5" thickBot="1">
      <c r="A326" s="7">
        <v>43419</v>
      </c>
      <c r="B326" s="9" t="s">
        <v>25</v>
      </c>
      <c r="C326" s="8">
        <v>121</v>
      </c>
      <c r="D326" s="7">
        <v>2958101</v>
      </c>
      <c r="E326" s="36"/>
      <c r="F326" s="36"/>
    </row>
    <row r="327" spans="1:6" ht="13.5" thickBot="1">
      <c r="A327" s="7">
        <v>43419</v>
      </c>
      <c r="B327" s="9" t="s">
        <v>44</v>
      </c>
      <c r="C327" s="8">
        <v>30</v>
      </c>
      <c r="D327" s="7">
        <v>2958101</v>
      </c>
      <c r="E327" s="36"/>
      <c r="F327" s="36"/>
    </row>
    <row r="328" spans="1:6" ht="13.5" thickBot="1">
      <c r="A328" s="7">
        <v>43419</v>
      </c>
      <c r="B328" s="9" t="s">
        <v>26</v>
      </c>
      <c r="C328" s="8">
        <v>180</v>
      </c>
      <c r="D328" s="7">
        <v>2958101</v>
      </c>
      <c r="E328" s="36"/>
      <c r="F328" s="36"/>
    </row>
    <row r="329" spans="1:6" ht="13.5" thickBot="1">
      <c r="A329" s="7">
        <v>43419</v>
      </c>
      <c r="B329" s="9" t="s">
        <v>27</v>
      </c>
      <c r="C329" s="8">
        <v>38</v>
      </c>
      <c r="D329" s="7">
        <v>2958101</v>
      </c>
      <c r="E329" s="36"/>
      <c r="F329" s="36"/>
    </row>
    <row r="330" spans="1:6" ht="13.5" thickBot="1">
      <c r="A330" s="7">
        <v>43419</v>
      </c>
      <c r="B330" s="9" t="s">
        <v>28</v>
      </c>
      <c r="C330" s="8">
        <v>95</v>
      </c>
      <c r="D330" s="7">
        <v>2958101</v>
      </c>
      <c r="E330" s="36"/>
      <c r="F330" s="36"/>
    </row>
    <row r="331" spans="1:6" ht="13.5" thickBot="1">
      <c r="A331" s="7">
        <v>43419</v>
      </c>
      <c r="B331" s="9" t="s">
        <v>29</v>
      </c>
      <c r="C331" s="8">
        <v>22</v>
      </c>
      <c r="D331" s="7">
        <v>2958101</v>
      </c>
      <c r="E331" s="36"/>
      <c r="F331" s="36"/>
    </row>
    <row r="332" spans="1:6" ht="13.5" thickBot="1">
      <c r="A332" s="7">
        <v>43419</v>
      </c>
      <c r="B332" s="9" t="s">
        <v>30</v>
      </c>
      <c r="C332" s="8">
        <v>7</v>
      </c>
      <c r="D332" s="7">
        <v>2958101</v>
      </c>
      <c r="E332" s="36"/>
      <c r="F332" s="36"/>
    </row>
    <row r="333" spans="1:6" ht="13.5" thickBot="1">
      <c r="A333" s="7">
        <v>43419</v>
      </c>
      <c r="B333" s="9" t="s">
        <v>31</v>
      </c>
      <c r="C333" s="8">
        <v>50</v>
      </c>
      <c r="D333" s="7">
        <v>2958101</v>
      </c>
      <c r="E333" s="36"/>
      <c r="F333" s="36"/>
    </row>
    <row r="334" spans="1:6" ht="13.5" thickBot="1">
      <c r="A334" s="7">
        <v>43419</v>
      </c>
      <c r="B334" s="9" t="s">
        <v>42</v>
      </c>
      <c r="C334" s="8">
        <v>50</v>
      </c>
      <c r="D334" s="7">
        <v>2958101</v>
      </c>
      <c r="E334" s="36"/>
      <c r="F334" s="36"/>
    </row>
    <row r="335" spans="1:6" ht="13.5" thickBot="1">
      <c r="A335" s="7">
        <v>43419</v>
      </c>
      <c r="B335" s="9" t="s">
        <v>32</v>
      </c>
      <c r="C335" s="8">
        <v>102</v>
      </c>
      <c r="D335" s="7">
        <v>2958101</v>
      </c>
      <c r="E335" s="36"/>
      <c r="F335" s="36"/>
    </row>
    <row r="336" spans="1:6" ht="13.5" thickBot="1">
      <c r="A336" s="7">
        <v>43419</v>
      </c>
      <c r="B336" s="9" t="s">
        <v>33</v>
      </c>
      <c r="C336" s="8">
        <v>39</v>
      </c>
      <c r="D336" s="7">
        <v>2958101</v>
      </c>
      <c r="E336" s="36"/>
      <c r="F336" s="36"/>
    </row>
    <row r="337" spans="1:6" ht="13.5" thickBot="1">
      <c r="A337" s="7">
        <v>43419</v>
      </c>
      <c r="B337" s="9" t="s">
        <v>34</v>
      </c>
      <c r="C337" s="8">
        <v>79</v>
      </c>
      <c r="D337" s="7">
        <v>2958101</v>
      </c>
      <c r="E337" s="36"/>
      <c r="F337" s="36"/>
    </row>
    <row r="338" spans="1:6" ht="13.5" thickBot="1">
      <c r="A338" s="7">
        <v>43419</v>
      </c>
      <c r="B338" s="9" t="s">
        <v>35</v>
      </c>
      <c r="C338" s="8">
        <v>79</v>
      </c>
      <c r="D338" s="7">
        <v>2958101</v>
      </c>
      <c r="E338" s="36"/>
      <c r="F338" s="36"/>
    </row>
    <row r="339" spans="1:6" ht="13.5" thickBot="1">
      <c r="A339" s="7">
        <v>43419</v>
      </c>
      <c r="B339" s="9" t="s">
        <v>36</v>
      </c>
      <c r="C339" s="8">
        <v>150</v>
      </c>
      <c r="D339" s="7">
        <v>2958101</v>
      </c>
      <c r="E339" s="36"/>
      <c r="F339" s="36"/>
    </row>
    <row r="340" spans="1:6" ht="13.5" thickBot="1">
      <c r="A340" s="7">
        <v>43419</v>
      </c>
      <c r="B340" s="9" t="s">
        <v>37</v>
      </c>
      <c r="C340" s="8">
        <v>110</v>
      </c>
      <c r="D340" s="7">
        <v>2958101</v>
      </c>
      <c r="E340" s="36"/>
      <c r="F340" s="36"/>
    </row>
    <row r="341" spans="1:6" ht="13.5" thickBot="1">
      <c r="A341" s="7">
        <v>43419</v>
      </c>
      <c r="B341" s="9" t="s">
        <v>38</v>
      </c>
      <c r="C341" s="8">
        <v>49</v>
      </c>
      <c r="D341" s="7">
        <v>2958101</v>
      </c>
      <c r="E341" s="36"/>
      <c r="F341" s="36"/>
    </row>
    <row r="342" spans="1:6" ht="13.5" thickBot="1">
      <c r="A342" s="7">
        <v>43419</v>
      </c>
      <c r="B342" s="9" t="s">
        <v>39</v>
      </c>
      <c r="C342" s="8">
        <v>106</v>
      </c>
      <c r="D342" s="7">
        <v>2958101</v>
      </c>
      <c r="E342" s="36"/>
      <c r="F342" s="36"/>
    </row>
    <row r="343" spans="1:6" ht="13.5" thickBot="1">
      <c r="A343" s="7">
        <v>43419</v>
      </c>
      <c r="B343" s="9" t="s">
        <v>40</v>
      </c>
      <c r="C343" s="8">
        <v>158</v>
      </c>
      <c r="D343" s="7">
        <v>2958101</v>
      </c>
      <c r="E343" s="36"/>
      <c r="F343" s="36"/>
    </row>
    <row r="344" spans="1:6" ht="13.5" thickBot="1">
      <c r="A344" s="7">
        <v>43419</v>
      </c>
      <c r="B344" s="9" t="s">
        <v>43</v>
      </c>
      <c r="C344" s="8">
        <v>182</v>
      </c>
      <c r="D344" s="7">
        <v>2958101</v>
      </c>
      <c r="E344" s="36"/>
      <c r="F344" s="36"/>
    </row>
    <row r="345" spans="1:6" ht="13.5" thickBot="1">
      <c r="A345" s="7">
        <v>43419</v>
      </c>
      <c r="B345" s="9" t="s">
        <v>41</v>
      </c>
      <c r="C345" s="8">
        <v>27</v>
      </c>
      <c r="D345" s="7">
        <v>2958101</v>
      </c>
      <c r="E345" s="36"/>
      <c r="F345" s="36"/>
    </row>
    <row r="346" spans="1:6" ht="13.5" thickBot="1">
      <c r="A346" s="7">
        <v>43420</v>
      </c>
      <c r="B346" s="9" t="s">
        <v>25</v>
      </c>
      <c r="C346" s="8">
        <v>121</v>
      </c>
      <c r="D346" s="7">
        <v>2958101</v>
      </c>
      <c r="E346" s="36"/>
      <c r="F346" s="36"/>
    </row>
    <row r="347" spans="1:6" ht="13.5" thickBot="1">
      <c r="A347" s="7">
        <v>43420</v>
      </c>
      <c r="B347" s="9" t="s">
        <v>44</v>
      </c>
      <c r="C347" s="8">
        <v>30</v>
      </c>
      <c r="D347" s="7">
        <v>2958101</v>
      </c>
      <c r="E347" s="36"/>
      <c r="F347" s="36"/>
    </row>
    <row r="348" spans="1:6" ht="13.5" thickBot="1">
      <c r="A348" s="7">
        <v>43420</v>
      </c>
      <c r="B348" s="9" t="s">
        <v>26</v>
      </c>
      <c r="C348" s="8">
        <v>180</v>
      </c>
      <c r="D348" s="7">
        <v>2958101</v>
      </c>
      <c r="E348" s="36"/>
      <c r="F348" s="36"/>
    </row>
    <row r="349" spans="1:6" ht="13.5" thickBot="1">
      <c r="A349" s="7">
        <v>43420</v>
      </c>
      <c r="B349" s="9" t="s">
        <v>27</v>
      </c>
      <c r="C349" s="8">
        <v>38</v>
      </c>
      <c r="D349" s="7">
        <v>2958101</v>
      </c>
      <c r="E349" s="36"/>
      <c r="F349" s="36"/>
    </row>
    <row r="350" spans="1:6" ht="13.5" thickBot="1">
      <c r="A350" s="7">
        <v>43420</v>
      </c>
      <c r="B350" s="9" t="s">
        <v>28</v>
      </c>
      <c r="C350" s="8">
        <v>95</v>
      </c>
      <c r="D350" s="7">
        <v>2958101</v>
      </c>
      <c r="E350" s="36"/>
      <c r="F350" s="36"/>
    </row>
    <row r="351" spans="1:6" ht="13.5" thickBot="1">
      <c r="A351" s="7">
        <v>43420</v>
      </c>
      <c r="B351" s="9" t="s">
        <v>29</v>
      </c>
      <c r="C351" s="8">
        <v>22</v>
      </c>
      <c r="D351" s="7">
        <v>2958101</v>
      </c>
      <c r="E351" s="36"/>
      <c r="F351" s="36"/>
    </row>
    <row r="352" spans="1:6" ht="13.5" thickBot="1">
      <c r="A352" s="7">
        <v>43420</v>
      </c>
      <c r="B352" s="9" t="s">
        <v>30</v>
      </c>
      <c r="C352" s="8">
        <v>7</v>
      </c>
      <c r="D352" s="7">
        <v>2958101</v>
      </c>
      <c r="E352" s="36"/>
      <c r="F352" s="36"/>
    </row>
    <row r="353" spans="1:6" ht="13.5" thickBot="1">
      <c r="A353" s="7">
        <v>43420</v>
      </c>
      <c r="B353" s="9" t="s">
        <v>31</v>
      </c>
      <c r="C353" s="8">
        <v>50</v>
      </c>
      <c r="D353" s="7">
        <v>2958101</v>
      </c>
      <c r="E353" s="36"/>
      <c r="F353" s="36"/>
    </row>
    <row r="354" spans="1:6" ht="13.5" thickBot="1">
      <c r="A354" s="7">
        <v>43420</v>
      </c>
      <c r="B354" s="9" t="s">
        <v>42</v>
      </c>
      <c r="C354" s="8">
        <v>50</v>
      </c>
      <c r="D354" s="7">
        <v>2958101</v>
      </c>
      <c r="E354" s="36"/>
      <c r="F354" s="36"/>
    </row>
    <row r="355" spans="1:6" ht="13.5" thickBot="1">
      <c r="A355" s="7">
        <v>43420</v>
      </c>
      <c r="B355" s="9" t="s">
        <v>32</v>
      </c>
      <c r="C355" s="8">
        <v>102</v>
      </c>
      <c r="D355" s="7">
        <v>2958101</v>
      </c>
      <c r="E355" s="36"/>
      <c r="F355" s="36"/>
    </row>
    <row r="356" spans="1:6" ht="13.5" thickBot="1">
      <c r="A356" s="7">
        <v>43420</v>
      </c>
      <c r="B356" s="9" t="s">
        <v>33</v>
      </c>
      <c r="C356" s="8">
        <v>39</v>
      </c>
      <c r="D356" s="7">
        <v>2958101</v>
      </c>
      <c r="E356" s="36"/>
      <c r="F356" s="36"/>
    </row>
    <row r="357" spans="1:6" ht="13.5" thickBot="1">
      <c r="A357" s="7">
        <v>43420</v>
      </c>
      <c r="B357" s="9" t="s">
        <v>34</v>
      </c>
      <c r="C357" s="8">
        <v>79</v>
      </c>
      <c r="D357" s="7">
        <v>2958101</v>
      </c>
      <c r="E357" s="36"/>
      <c r="F357" s="36"/>
    </row>
    <row r="358" spans="1:6" ht="13.5" thickBot="1">
      <c r="A358" s="7">
        <v>43420</v>
      </c>
      <c r="B358" s="9" t="s">
        <v>35</v>
      </c>
      <c r="C358" s="8">
        <v>79</v>
      </c>
      <c r="D358" s="7">
        <v>2958101</v>
      </c>
      <c r="E358" s="36"/>
      <c r="F358" s="36"/>
    </row>
    <row r="359" spans="1:6" ht="13.5" thickBot="1">
      <c r="A359" s="7">
        <v>43420</v>
      </c>
      <c r="B359" s="9" t="s">
        <v>36</v>
      </c>
      <c r="C359" s="8">
        <v>150</v>
      </c>
      <c r="D359" s="7">
        <v>2958101</v>
      </c>
      <c r="E359" s="36"/>
      <c r="F359" s="36"/>
    </row>
    <row r="360" spans="1:6" ht="13.5" thickBot="1">
      <c r="A360" s="7">
        <v>43420</v>
      </c>
      <c r="B360" s="9" t="s">
        <v>37</v>
      </c>
      <c r="C360" s="8">
        <v>110</v>
      </c>
      <c r="D360" s="7">
        <v>2958101</v>
      </c>
      <c r="E360" s="36"/>
      <c r="F360" s="36"/>
    </row>
    <row r="361" spans="1:6" ht="13.5" thickBot="1">
      <c r="A361" s="7">
        <v>43420</v>
      </c>
      <c r="B361" s="9" t="s">
        <v>38</v>
      </c>
      <c r="C361" s="8">
        <v>49</v>
      </c>
      <c r="D361" s="7">
        <v>2958101</v>
      </c>
      <c r="E361" s="36"/>
      <c r="F361" s="36"/>
    </row>
    <row r="362" spans="1:6" ht="13.5" thickBot="1">
      <c r="A362" s="7">
        <v>43420</v>
      </c>
      <c r="B362" s="9" t="s">
        <v>39</v>
      </c>
      <c r="C362" s="8">
        <v>106</v>
      </c>
      <c r="D362" s="7">
        <v>2958101</v>
      </c>
      <c r="E362" s="36"/>
      <c r="F362" s="36"/>
    </row>
    <row r="363" spans="1:6" ht="13.5" thickBot="1">
      <c r="A363" s="7">
        <v>43420</v>
      </c>
      <c r="B363" s="9" t="s">
        <v>40</v>
      </c>
      <c r="C363" s="8">
        <v>158</v>
      </c>
      <c r="D363" s="7">
        <v>2958101</v>
      </c>
      <c r="E363" s="36"/>
      <c r="F363" s="36"/>
    </row>
    <row r="364" spans="1:6" ht="13.5" thickBot="1">
      <c r="A364" s="7">
        <v>43420</v>
      </c>
      <c r="B364" s="9" t="s">
        <v>43</v>
      </c>
      <c r="C364" s="8">
        <v>182</v>
      </c>
      <c r="D364" s="7">
        <v>2958101</v>
      </c>
      <c r="E364" s="36"/>
      <c r="F364" s="36"/>
    </row>
    <row r="365" spans="1:6" ht="13.5" thickBot="1">
      <c r="A365" s="7">
        <v>43420</v>
      </c>
      <c r="B365" s="9" t="s">
        <v>41</v>
      </c>
      <c r="C365" s="8">
        <v>27</v>
      </c>
      <c r="D365" s="7">
        <v>2958101</v>
      </c>
      <c r="E365" s="36"/>
      <c r="F365" s="36"/>
    </row>
    <row r="366" spans="1:6" ht="13.5" thickBot="1">
      <c r="A366" s="7">
        <v>43421</v>
      </c>
      <c r="B366" s="9" t="s">
        <v>25</v>
      </c>
      <c r="C366" s="8">
        <v>121</v>
      </c>
      <c r="D366" s="7">
        <v>2958101</v>
      </c>
      <c r="E366" s="36"/>
      <c r="F366" s="36"/>
    </row>
    <row r="367" spans="1:6" ht="13.5" thickBot="1">
      <c r="A367" s="7">
        <v>43421</v>
      </c>
      <c r="B367" s="9" t="s">
        <v>44</v>
      </c>
      <c r="C367" s="8">
        <v>30</v>
      </c>
      <c r="D367" s="7">
        <v>2958101</v>
      </c>
      <c r="E367" s="36"/>
      <c r="F367" s="36"/>
    </row>
    <row r="368" spans="1:6" ht="13.5" thickBot="1">
      <c r="A368" s="7">
        <v>43421</v>
      </c>
      <c r="B368" s="9" t="s">
        <v>26</v>
      </c>
      <c r="C368" s="8">
        <v>180</v>
      </c>
      <c r="D368" s="7">
        <v>2958101</v>
      </c>
      <c r="E368" s="36"/>
      <c r="F368" s="36"/>
    </row>
    <row r="369" spans="1:6" ht="13.5" thickBot="1">
      <c r="A369" s="7">
        <v>43421</v>
      </c>
      <c r="B369" s="9" t="s">
        <v>27</v>
      </c>
      <c r="C369" s="8">
        <v>38</v>
      </c>
      <c r="D369" s="7">
        <v>2958101</v>
      </c>
      <c r="E369" s="36"/>
      <c r="F369" s="36"/>
    </row>
    <row r="370" spans="1:6" ht="13.5" thickBot="1">
      <c r="A370" s="7">
        <v>43421</v>
      </c>
      <c r="B370" s="9" t="s">
        <v>28</v>
      </c>
      <c r="C370" s="8">
        <v>95</v>
      </c>
      <c r="D370" s="7">
        <v>2958101</v>
      </c>
      <c r="E370" s="36"/>
      <c r="F370" s="36"/>
    </row>
    <row r="371" spans="1:6" ht="13.5" thickBot="1">
      <c r="A371" s="7">
        <v>43421</v>
      </c>
      <c r="B371" s="9" t="s">
        <v>29</v>
      </c>
      <c r="C371" s="8">
        <v>22</v>
      </c>
      <c r="D371" s="7">
        <v>2958101</v>
      </c>
      <c r="E371" s="36"/>
      <c r="F371" s="36"/>
    </row>
    <row r="372" spans="1:6" ht="13.5" thickBot="1">
      <c r="A372" s="7">
        <v>43421</v>
      </c>
      <c r="B372" s="9" t="s">
        <v>30</v>
      </c>
      <c r="C372" s="8">
        <v>7</v>
      </c>
      <c r="D372" s="7">
        <v>2958101</v>
      </c>
      <c r="E372" s="36"/>
      <c r="F372" s="36"/>
    </row>
    <row r="373" spans="1:6" ht="13.5" thickBot="1">
      <c r="A373" s="7">
        <v>43421</v>
      </c>
      <c r="B373" s="9" t="s">
        <v>31</v>
      </c>
      <c r="C373" s="8">
        <v>50</v>
      </c>
      <c r="D373" s="7">
        <v>2958101</v>
      </c>
      <c r="E373" s="36"/>
      <c r="F373" s="36"/>
    </row>
    <row r="374" spans="1:6" ht="13.5" thickBot="1">
      <c r="A374" s="7">
        <v>43421</v>
      </c>
      <c r="B374" s="9" t="s">
        <v>42</v>
      </c>
      <c r="C374" s="8">
        <v>50</v>
      </c>
      <c r="D374" s="7">
        <v>2958101</v>
      </c>
      <c r="E374" s="36"/>
      <c r="F374" s="36"/>
    </row>
    <row r="375" spans="1:6" ht="13.5" thickBot="1">
      <c r="A375" s="7">
        <v>43421</v>
      </c>
      <c r="B375" s="9" t="s">
        <v>32</v>
      </c>
      <c r="C375" s="8">
        <v>102</v>
      </c>
      <c r="D375" s="7">
        <v>2958101</v>
      </c>
      <c r="E375" s="36"/>
      <c r="F375" s="36"/>
    </row>
    <row r="376" spans="1:6" ht="13.5" thickBot="1">
      <c r="A376" s="7">
        <v>43421</v>
      </c>
      <c r="B376" s="9" t="s">
        <v>33</v>
      </c>
      <c r="C376" s="8">
        <v>39</v>
      </c>
      <c r="D376" s="7">
        <v>2958101</v>
      </c>
      <c r="E376" s="36"/>
      <c r="F376" s="36"/>
    </row>
    <row r="377" spans="1:6" ht="13.5" thickBot="1">
      <c r="A377" s="7">
        <v>43421</v>
      </c>
      <c r="B377" s="9" t="s">
        <v>34</v>
      </c>
      <c r="C377" s="8">
        <v>79</v>
      </c>
      <c r="D377" s="7">
        <v>2958101</v>
      </c>
      <c r="E377" s="36"/>
      <c r="F377" s="36"/>
    </row>
    <row r="378" spans="1:6" ht="13.5" thickBot="1">
      <c r="A378" s="7">
        <v>43421</v>
      </c>
      <c r="B378" s="9" t="s">
        <v>35</v>
      </c>
      <c r="C378" s="8">
        <v>79</v>
      </c>
      <c r="D378" s="7">
        <v>2958101</v>
      </c>
      <c r="E378" s="36"/>
      <c r="F378" s="36"/>
    </row>
    <row r="379" spans="1:6" ht="13.5" thickBot="1">
      <c r="A379" s="7">
        <v>43421</v>
      </c>
      <c r="B379" s="9" t="s">
        <v>36</v>
      </c>
      <c r="C379" s="8">
        <v>150</v>
      </c>
      <c r="D379" s="7">
        <v>2958101</v>
      </c>
      <c r="E379" s="36"/>
      <c r="F379" s="36"/>
    </row>
    <row r="380" spans="1:6" ht="13.5" thickBot="1">
      <c r="A380" s="7">
        <v>43421</v>
      </c>
      <c r="B380" s="9" t="s">
        <v>37</v>
      </c>
      <c r="C380" s="8">
        <v>110</v>
      </c>
      <c r="D380" s="7">
        <v>2958101</v>
      </c>
      <c r="E380" s="36"/>
      <c r="F380" s="36"/>
    </row>
    <row r="381" spans="1:6" ht="13.5" thickBot="1">
      <c r="A381" s="7">
        <v>43421</v>
      </c>
      <c r="B381" s="9" t="s">
        <v>38</v>
      </c>
      <c r="C381" s="8">
        <v>49</v>
      </c>
      <c r="D381" s="7">
        <v>2958101</v>
      </c>
      <c r="E381" s="36"/>
      <c r="F381" s="36"/>
    </row>
    <row r="382" spans="1:6" ht="13.5" thickBot="1">
      <c r="A382" s="7">
        <v>43421</v>
      </c>
      <c r="B382" s="9" t="s">
        <v>39</v>
      </c>
      <c r="C382" s="8">
        <v>106</v>
      </c>
      <c r="D382" s="7">
        <v>2958101</v>
      </c>
      <c r="E382" s="36"/>
      <c r="F382" s="36"/>
    </row>
    <row r="383" spans="1:6" ht="13.5" thickBot="1">
      <c r="A383" s="7">
        <v>43421</v>
      </c>
      <c r="B383" s="9" t="s">
        <v>40</v>
      </c>
      <c r="C383" s="8">
        <v>158</v>
      </c>
      <c r="D383" s="7">
        <v>2958101</v>
      </c>
      <c r="E383" s="36"/>
      <c r="F383" s="36"/>
    </row>
    <row r="384" spans="1:6" ht="13.5" thickBot="1">
      <c r="A384" s="7">
        <v>43421</v>
      </c>
      <c r="B384" s="9" t="s">
        <v>43</v>
      </c>
      <c r="C384" s="8">
        <v>182</v>
      </c>
      <c r="D384" s="7">
        <v>2958101</v>
      </c>
      <c r="E384" s="36"/>
      <c r="F384" s="36"/>
    </row>
    <row r="385" spans="1:6" ht="13.5" thickBot="1">
      <c r="A385" s="7">
        <v>43421</v>
      </c>
      <c r="B385" s="9" t="s">
        <v>41</v>
      </c>
      <c r="C385" s="8">
        <v>27</v>
      </c>
      <c r="D385" s="7">
        <v>2958101</v>
      </c>
      <c r="E385" s="36"/>
      <c r="F385" s="36"/>
    </row>
    <row r="386" spans="1:6" ht="13.5" thickBot="1">
      <c r="A386" s="7">
        <v>43422</v>
      </c>
      <c r="B386" s="9" t="s">
        <v>25</v>
      </c>
      <c r="C386" s="8">
        <v>121</v>
      </c>
      <c r="D386" s="7">
        <v>2958101</v>
      </c>
      <c r="E386" s="36"/>
      <c r="F386" s="36"/>
    </row>
    <row r="387" spans="1:6" ht="13.5" thickBot="1">
      <c r="A387" s="7">
        <v>43422</v>
      </c>
      <c r="B387" s="9" t="s">
        <v>44</v>
      </c>
      <c r="C387" s="8">
        <v>30</v>
      </c>
      <c r="D387" s="7">
        <v>2958101</v>
      </c>
      <c r="E387" s="36"/>
      <c r="F387" s="36"/>
    </row>
    <row r="388" spans="1:6" ht="13.5" thickBot="1">
      <c r="A388" s="7">
        <v>43422</v>
      </c>
      <c r="B388" s="9" t="s">
        <v>26</v>
      </c>
      <c r="C388" s="8">
        <v>180</v>
      </c>
      <c r="D388" s="7">
        <v>2958101</v>
      </c>
      <c r="E388" s="36"/>
      <c r="F388" s="36"/>
    </row>
    <row r="389" spans="1:6" ht="13.5" thickBot="1">
      <c r="A389" s="7">
        <v>43422</v>
      </c>
      <c r="B389" s="9" t="s">
        <v>27</v>
      </c>
      <c r="C389" s="8">
        <v>38</v>
      </c>
      <c r="D389" s="7">
        <v>2958101</v>
      </c>
      <c r="E389" s="36"/>
      <c r="F389" s="36"/>
    </row>
    <row r="390" spans="1:6" ht="13.5" thickBot="1">
      <c r="A390" s="7">
        <v>43422</v>
      </c>
      <c r="B390" s="9" t="s">
        <v>28</v>
      </c>
      <c r="C390" s="8">
        <v>95</v>
      </c>
      <c r="D390" s="7">
        <v>2958101</v>
      </c>
      <c r="E390" s="36"/>
      <c r="F390" s="36"/>
    </row>
    <row r="391" spans="1:6" ht="13.5" thickBot="1">
      <c r="A391" s="7">
        <v>43422</v>
      </c>
      <c r="B391" s="9" t="s">
        <v>29</v>
      </c>
      <c r="C391" s="8">
        <v>22</v>
      </c>
      <c r="D391" s="7">
        <v>2958101</v>
      </c>
      <c r="E391" s="36"/>
      <c r="F391" s="36"/>
    </row>
    <row r="392" spans="1:6" ht="13.5" thickBot="1">
      <c r="A392" s="7">
        <v>43422</v>
      </c>
      <c r="B392" s="9" t="s">
        <v>30</v>
      </c>
      <c r="C392" s="8">
        <v>7</v>
      </c>
      <c r="D392" s="7">
        <v>2958101</v>
      </c>
      <c r="E392" s="36"/>
      <c r="F392" s="36"/>
    </row>
    <row r="393" spans="1:6" ht="13.5" thickBot="1">
      <c r="A393" s="7">
        <v>43422</v>
      </c>
      <c r="B393" s="9" t="s">
        <v>31</v>
      </c>
      <c r="C393" s="8">
        <v>50</v>
      </c>
      <c r="D393" s="7">
        <v>2958101</v>
      </c>
      <c r="E393" s="36"/>
      <c r="F393" s="36"/>
    </row>
    <row r="394" spans="1:6" ht="13.5" thickBot="1">
      <c r="A394" s="7">
        <v>43422</v>
      </c>
      <c r="B394" s="9" t="s">
        <v>42</v>
      </c>
      <c r="C394" s="8">
        <v>50</v>
      </c>
      <c r="D394" s="7">
        <v>2958101</v>
      </c>
      <c r="E394" s="36"/>
      <c r="F394" s="36"/>
    </row>
    <row r="395" spans="1:6" ht="13.5" thickBot="1">
      <c r="A395" s="7">
        <v>43422</v>
      </c>
      <c r="B395" s="9" t="s">
        <v>32</v>
      </c>
      <c r="C395" s="8">
        <v>102</v>
      </c>
      <c r="D395" s="7">
        <v>2958101</v>
      </c>
      <c r="E395" s="36"/>
      <c r="F395" s="36"/>
    </row>
    <row r="396" spans="1:6" ht="13.5" thickBot="1">
      <c r="A396" s="7">
        <v>43422</v>
      </c>
      <c r="B396" s="9" t="s">
        <v>33</v>
      </c>
      <c r="C396" s="8">
        <v>39</v>
      </c>
      <c r="D396" s="7">
        <v>2958101</v>
      </c>
      <c r="E396" s="36"/>
      <c r="F396" s="36"/>
    </row>
    <row r="397" spans="1:6" ht="13.5" thickBot="1">
      <c r="A397" s="7">
        <v>43422</v>
      </c>
      <c r="B397" s="9" t="s">
        <v>34</v>
      </c>
      <c r="C397" s="8">
        <v>79</v>
      </c>
      <c r="D397" s="7">
        <v>2958101</v>
      </c>
      <c r="E397" s="36"/>
      <c r="F397" s="36"/>
    </row>
    <row r="398" spans="1:6" ht="13.5" thickBot="1">
      <c r="A398" s="7">
        <v>43422</v>
      </c>
      <c r="B398" s="9" t="s">
        <v>35</v>
      </c>
      <c r="C398" s="8">
        <v>79</v>
      </c>
      <c r="D398" s="7">
        <v>2958101</v>
      </c>
      <c r="E398" s="36"/>
      <c r="F398" s="36"/>
    </row>
    <row r="399" spans="1:6" ht="13.5" thickBot="1">
      <c r="A399" s="7">
        <v>43422</v>
      </c>
      <c r="B399" s="9" t="s">
        <v>36</v>
      </c>
      <c r="C399" s="8">
        <v>150</v>
      </c>
      <c r="D399" s="7">
        <v>2958101</v>
      </c>
      <c r="E399" s="36"/>
      <c r="F399" s="36"/>
    </row>
    <row r="400" spans="1:6" ht="13.5" thickBot="1">
      <c r="A400" s="7">
        <v>43422</v>
      </c>
      <c r="B400" s="9" t="s">
        <v>37</v>
      </c>
      <c r="C400" s="8">
        <v>110</v>
      </c>
      <c r="D400" s="7">
        <v>2958101</v>
      </c>
      <c r="E400" s="36"/>
      <c r="F400" s="36"/>
    </row>
    <row r="401" spans="1:6" ht="13.5" thickBot="1">
      <c r="A401" s="7">
        <v>43422</v>
      </c>
      <c r="B401" s="9" t="s">
        <v>38</v>
      </c>
      <c r="C401" s="8">
        <v>49</v>
      </c>
      <c r="D401" s="7">
        <v>2958101</v>
      </c>
      <c r="E401" s="36"/>
      <c r="F401" s="36"/>
    </row>
    <row r="402" spans="1:6" ht="13.5" thickBot="1">
      <c r="A402" s="7">
        <v>43422</v>
      </c>
      <c r="B402" s="9" t="s">
        <v>39</v>
      </c>
      <c r="C402" s="8">
        <v>106</v>
      </c>
      <c r="D402" s="7">
        <v>2958101</v>
      </c>
      <c r="E402" s="36"/>
      <c r="F402" s="36"/>
    </row>
    <row r="403" spans="1:6" ht="13.5" thickBot="1">
      <c r="A403" s="7">
        <v>43422</v>
      </c>
      <c r="B403" s="9" t="s">
        <v>40</v>
      </c>
      <c r="C403" s="8">
        <v>158</v>
      </c>
      <c r="D403" s="7">
        <v>2958101</v>
      </c>
      <c r="E403" s="36"/>
      <c r="F403" s="36"/>
    </row>
    <row r="404" spans="1:6" ht="13.5" thickBot="1">
      <c r="A404" s="7">
        <v>43422</v>
      </c>
      <c r="B404" s="9" t="s">
        <v>43</v>
      </c>
      <c r="C404" s="8">
        <v>182</v>
      </c>
      <c r="D404" s="7">
        <v>2958101</v>
      </c>
      <c r="E404" s="36"/>
      <c r="F404" s="36"/>
    </row>
    <row r="405" spans="1:6" ht="13.5" thickBot="1">
      <c r="A405" s="7">
        <v>43422</v>
      </c>
      <c r="B405" s="9" t="s">
        <v>41</v>
      </c>
      <c r="C405" s="8">
        <v>27</v>
      </c>
      <c r="D405" s="7">
        <v>2958101</v>
      </c>
      <c r="E405" s="36"/>
      <c r="F405" s="36"/>
    </row>
    <row r="406" spans="1:6" ht="13.5" thickBot="1">
      <c r="A406" s="7">
        <v>43423</v>
      </c>
      <c r="B406" s="9" t="s">
        <v>25</v>
      </c>
      <c r="C406" s="8">
        <v>121</v>
      </c>
      <c r="D406" s="7">
        <v>2958101</v>
      </c>
      <c r="E406" s="36"/>
      <c r="F406" s="36"/>
    </row>
    <row r="407" spans="1:6" ht="13.5" thickBot="1">
      <c r="A407" s="7">
        <v>43423</v>
      </c>
      <c r="B407" s="9" t="s">
        <v>44</v>
      </c>
      <c r="C407" s="8">
        <v>30</v>
      </c>
      <c r="D407" s="7">
        <v>2958101</v>
      </c>
      <c r="E407" s="36"/>
      <c r="F407" s="36"/>
    </row>
    <row r="408" spans="1:6" ht="13.5" thickBot="1">
      <c r="A408" s="7">
        <v>43423</v>
      </c>
      <c r="B408" s="9" t="s">
        <v>26</v>
      </c>
      <c r="C408" s="8">
        <v>180</v>
      </c>
      <c r="D408" s="7">
        <v>2958101</v>
      </c>
      <c r="E408" s="36"/>
      <c r="F408" s="36"/>
    </row>
    <row r="409" spans="1:6" ht="13.5" thickBot="1">
      <c r="A409" s="7">
        <v>43423</v>
      </c>
      <c r="B409" s="9" t="s">
        <v>27</v>
      </c>
      <c r="C409" s="8">
        <v>38</v>
      </c>
      <c r="D409" s="7">
        <v>2958101</v>
      </c>
      <c r="E409" s="36"/>
      <c r="F409" s="36"/>
    </row>
    <row r="410" spans="1:6" ht="13.5" thickBot="1">
      <c r="A410" s="7">
        <v>43423</v>
      </c>
      <c r="B410" s="9" t="s">
        <v>28</v>
      </c>
      <c r="C410" s="8">
        <v>95</v>
      </c>
      <c r="D410" s="7">
        <v>2958101</v>
      </c>
      <c r="E410" s="36"/>
      <c r="F410" s="36"/>
    </row>
    <row r="411" spans="1:6" ht="13.5" thickBot="1">
      <c r="A411" s="7">
        <v>43423</v>
      </c>
      <c r="B411" s="9" t="s">
        <v>29</v>
      </c>
      <c r="C411" s="8">
        <v>22</v>
      </c>
      <c r="D411" s="7">
        <v>2958101</v>
      </c>
      <c r="E411" s="36"/>
      <c r="F411" s="36"/>
    </row>
    <row r="412" spans="1:6" ht="13.5" thickBot="1">
      <c r="A412" s="7">
        <v>43423</v>
      </c>
      <c r="B412" s="9" t="s">
        <v>30</v>
      </c>
      <c r="C412" s="8">
        <v>7</v>
      </c>
      <c r="D412" s="7">
        <v>2958101</v>
      </c>
      <c r="E412" s="36"/>
      <c r="F412" s="36"/>
    </row>
    <row r="413" spans="1:6" ht="13.5" thickBot="1">
      <c r="A413" s="7">
        <v>43423</v>
      </c>
      <c r="B413" s="9" t="s">
        <v>31</v>
      </c>
      <c r="C413" s="8">
        <v>50</v>
      </c>
      <c r="D413" s="7">
        <v>2958101</v>
      </c>
      <c r="E413" s="36"/>
      <c r="F413" s="36"/>
    </row>
    <row r="414" spans="1:6" ht="13.5" thickBot="1">
      <c r="A414" s="7">
        <v>43423</v>
      </c>
      <c r="B414" s="9" t="s">
        <v>42</v>
      </c>
      <c r="C414" s="8">
        <v>50</v>
      </c>
      <c r="D414" s="7">
        <v>2958101</v>
      </c>
      <c r="E414" s="36"/>
      <c r="F414" s="36"/>
    </row>
    <row r="415" spans="1:6" ht="13.5" thickBot="1">
      <c r="A415" s="7">
        <v>43423</v>
      </c>
      <c r="B415" s="9" t="s">
        <v>32</v>
      </c>
      <c r="C415" s="8">
        <v>102</v>
      </c>
      <c r="D415" s="7">
        <v>2958101</v>
      </c>
      <c r="E415" s="36"/>
      <c r="F415" s="36"/>
    </row>
    <row r="416" spans="1:6" ht="13.5" thickBot="1">
      <c r="A416" s="7">
        <v>43423</v>
      </c>
      <c r="B416" s="9" t="s">
        <v>33</v>
      </c>
      <c r="C416" s="8">
        <v>39</v>
      </c>
      <c r="D416" s="7">
        <v>2958101</v>
      </c>
      <c r="E416" s="36"/>
      <c r="F416" s="36"/>
    </row>
    <row r="417" spans="1:6" ht="13.5" thickBot="1">
      <c r="A417" s="7">
        <v>43423</v>
      </c>
      <c r="B417" s="9" t="s">
        <v>34</v>
      </c>
      <c r="C417" s="8">
        <v>79</v>
      </c>
      <c r="D417" s="7">
        <v>2958101</v>
      </c>
      <c r="E417" s="36"/>
      <c r="F417" s="36"/>
    </row>
    <row r="418" spans="1:6" ht="13.5" thickBot="1">
      <c r="A418" s="7">
        <v>43423</v>
      </c>
      <c r="B418" s="9" t="s">
        <v>35</v>
      </c>
      <c r="C418" s="8">
        <v>79</v>
      </c>
      <c r="D418" s="7">
        <v>2958101</v>
      </c>
      <c r="E418" s="36"/>
      <c r="F418" s="36"/>
    </row>
    <row r="419" spans="1:6" ht="13.5" thickBot="1">
      <c r="A419" s="7">
        <v>43423</v>
      </c>
      <c r="B419" s="9" t="s">
        <v>36</v>
      </c>
      <c r="C419" s="8">
        <v>150</v>
      </c>
      <c r="D419" s="7">
        <v>2958101</v>
      </c>
      <c r="E419" s="36"/>
      <c r="F419" s="36"/>
    </row>
    <row r="420" spans="1:6" ht="13.5" thickBot="1">
      <c r="A420" s="7">
        <v>43423</v>
      </c>
      <c r="B420" s="9" t="s">
        <v>37</v>
      </c>
      <c r="C420" s="8">
        <v>110</v>
      </c>
      <c r="D420" s="7">
        <v>2958101</v>
      </c>
      <c r="E420" s="36"/>
      <c r="F420" s="36"/>
    </row>
    <row r="421" spans="1:6" ht="13.5" thickBot="1">
      <c r="A421" s="7">
        <v>43423</v>
      </c>
      <c r="B421" s="9" t="s">
        <v>38</v>
      </c>
      <c r="C421" s="8">
        <v>49</v>
      </c>
      <c r="D421" s="7">
        <v>2958101</v>
      </c>
      <c r="E421" s="36"/>
      <c r="F421" s="36"/>
    </row>
    <row r="422" spans="1:6" ht="13.5" thickBot="1">
      <c r="A422" s="7">
        <v>43423</v>
      </c>
      <c r="B422" s="9" t="s">
        <v>39</v>
      </c>
      <c r="C422" s="8">
        <v>106</v>
      </c>
      <c r="D422" s="7">
        <v>2958101</v>
      </c>
      <c r="E422" s="36"/>
      <c r="F422" s="36"/>
    </row>
    <row r="423" spans="1:6" ht="13.5" thickBot="1">
      <c r="A423" s="7">
        <v>43423</v>
      </c>
      <c r="B423" s="9" t="s">
        <v>40</v>
      </c>
      <c r="C423" s="8">
        <v>158</v>
      </c>
      <c r="D423" s="7">
        <v>2958101</v>
      </c>
      <c r="E423" s="36"/>
      <c r="F423" s="36"/>
    </row>
    <row r="424" spans="1:6" ht="13.5" thickBot="1">
      <c r="A424" s="7">
        <v>43423</v>
      </c>
      <c r="B424" s="9" t="s">
        <v>43</v>
      </c>
      <c r="C424" s="8">
        <v>182</v>
      </c>
      <c r="D424" s="7">
        <v>2958101</v>
      </c>
      <c r="E424" s="36"/>
      <c r="F424" s="36"/>
    </row>
    <row r="425" spans="1:6" ht="13.5" thickBot="1">
      <c r="A425" s="7">
        <v>43423</v>
      </c>
      <c r="B425" s="9" t="s">
        <v>41</v>
      </c>
      <c r="C425" s="8">
        <v>27</v>
      </c>
      <c r="D425" s="7">
        <v>2958101</v>
      </c>
      <c r="E425" s="36"/>
      <c r="F425" s="36"/>
    </row>
    <row r="426" spans="1:6" ht="13.5" thickBot="1">
      <c r="A426" s="7">
        <v>43424</v>
      </c>
      <c r="B426" s="9" t="s">
        <v>25</v>
      </c>
      <c r="C426" s="8">
        <v>121</v>
      </c>
      <c r="D426" s="7">
        <v>2958101</v>
      </c>
      <c r="E426" s="36"/>
      <c r="F426" s="36"/>
    </row>
    <row r="427" spans="1:6" ht="13.5" thickBot="1">
      <c r="A427" s="7">
        <v>43424</v>
      </c>
      <c r="B427" s="9" t="s">
        <v>44</v>
      </c>
      <c r="C427" s="8">
        <v>30</v>
      </c>
      <c r="D427" s="7">
        <v>2958101</v>
      </c>
      <c r="E427" s="36"/>
      <c r="F427" s="36"/>
    </row>
    <row r="428" spans="1:6" ht="13.5" thickBot="1">
      <c r="A428" s="7">
        <v>43424</v>
      </c>
      <c r="B428" s="9" t="s">
        <v>26</v>
      </c>
      <c r="C428" s="8">
        <v>180</v>
      </c>
      <c r="D428" s="7">
        <v>2958101</v>
      </c>
      <c r="E428" s="36"/>
      <c r="F428" s="36"/>
    </row>
    <row r="429" spans="1:6" ht="13.5" thickBot="1">
      <c r="A429" s="7">
        <v>43424</v>
      </c>
      <c r="B429" s="9" t="s">
        <v>27</v>
      </c>
      <c r="C429" s="8">
        <v>38</v>
      </c>
      <c r="D429" s="7">
        <v>2958101</v>
      </c>
      <c r="E429" s="36"/>
      <c r="F429" s="36"/>
    </row>
    <row r="430" spans="1:6" ht="13.5" thickBot="1">
      <c r="A430" s="7">
        <v>43424</v>
      </c>
      <c r="B430" s="9" t="s">
        <v>28</v>
      </c>
      <c r="C430" s="8">
        <v>95</v>
      </c>
      <c r="D430" s="7">
        <v>2958101</v>
      </c>
      <c r="E430" s="36"/>
      <c r="F430" s="36"/>
    </row>
    <row r="431" spans="1:6" ht="13.5" thickBot="1">
      <c r="A431" s="7">
        <v>43424</v>
      </c>
      <c r="B431" s="9" t="s">
        <v>29</v>
      </c>
      <c r="C431" s="8">
        <v>22</v>
      </c>
      <c r="D431" s="7">
        <v>2958101</v>
      </c>
      <c r="E431" s="36"/>
      <c r="F431" s="36"/>
    </row>
    <row r="432" spans="1:6" ht="13.5" thickBot="1">
      <c r="A432" s="7">
        <v>43424</v>
      </c>
      <c r="B432" s="9" t="s">
        <v>30</v>
      </c>
      <c r="C432" s="8">
        <v>7</v>
      </c>
      <c r="D432" s="7">
        <v>2958101</v>
      </c>
      <c r="E432" s="36"/>
      <c r="F432" s="36"/>
    </row>
    <row r="433" spans="1:6" ht="13.5" thickBot="1">
      <c r="A433" s="7">
        <v>43424</v>
      </c>
      <c r="B433" s="9" t="s">
        <v>31</v>
      </c>
      <c r="C433" s="8">
        <v>50</v>
      </c>
      <c r="D433" s="7">
        <v>2958101</v>
      </c>
      <c r="E433" s="36"/>
      <c r="F433" s="36"/>
    </row>
    <row r="434" spans="1:6" ht="13.5" thickBot="1">
      <c r="A434" s="7">
        <v>43424</v>
      </c>
      <c r="B434" s="9" t="s">
        <v>42</v>
      </c>
      <c r="C434" s="8">
        <v>50</v>
      </c>
      <c r="D434" s="7">
        <v>2958101</v>
      </c>
      <c r="E434" s="36"/>
      <c r="F434" s="36"/>
    </row>
    <row r="435" spans="1:6" ht="13.5" thickBot="1">
      <c r="A435" s="7">
        <v>43424</v>
      </c>
      <c r="B435" s="9" t="s">
        <v>32</v>
      </c>
      <c r="C435" s="8">
        <v>102</v>
      </c>
      <c r="D435" s="7">
        <v>2958101</v>
      </c>
      <c r="E435" s="36"/>
      <c r="F435" s="36"/>
    </row>
    <row r="436" spans="1:6" ht="13.5" thickBot="1">
      <c r="A436" s="7">
        <v>43424</v>
      </c>
      <c r="B436" s="9" t="s">
        <v>33</v>
      </c>
      <c r="C436" s="8">
        <v>39</v>
      </c>
      <c r="D436" s="7">
        <v>2958101</v>
      </c>
      <c r="E436" s="36"/>
      <c r="F436" s="36"/>
    </row>
    <row r="437" spans="1:6" ht="13.5" thickBot="1">
      <c r="A437" s="7">
        <v>43424</v>
      </c>
      <c r="B437" s="9" t="s">
        <v>34</v>
      </c>
      <c r="C437" s="8">
        <v>79</v>
      </c>
      <c r="D437" s="7">
        <v>2958101</v>
      </c>
      <c r="E437" s="36"/>
      <c r="F437" s="36"/>
    </row>
    <row r="438" spans="1:6" ht="13.5" thickBot="1">
      <c r="A438" s="7">
        <v>43424</v>
      </c>
      <c r="B438" s="9" t="s">
        <v>35</v>
      </c>
      <c r="C438" s="8">
        <v>79</v>
      </c>
      <c r="D438" s="7">
        <v>2958101</v>
      </c>
      <c r="E438" s="36"/>
      <c r="F438" s="36"/>
    </row>
    <row r="439" spans="1:6" ht="13.5" thickBot="1">
      <c r="A439" s="7">
        <v>43424</v>
      </c>
      <c r="B439" s="9" t="s">
        <v>36</v>
      </c>
      <c r="C439" s="8">
        <v>150</v>
      </c>
      <c r="D439" s="7">
        <v>2958101</v>
      </c>
      <c r="E439" s="36"/>
      <c r="F439" s="36"/>
    </row>
    <row r="440" spans="1:6" ht="13.5" thickBot="1">
      <c r="A440" s="7">
        <v>43424</v>
      </c>
      <c r="B440" s="9" t="s">
        <v>37</v>
      </c>
      <c r="C440" s="8">
        <v>110</v>
      </c>
      <c r="D440" s="7">
        <v>2958101</v>
      </c>
      <c r="E440" s="36"/>
      <c r="F440" s="36"/>
    </row>
    <row r="441" spans="1:6" ht="13.5" thickBot="1">
      <c r="A441" s="7">
        <v>43424</v>
      </c>
      <c r="B441" s="9" t="s">
        <v>38</v>
      </c>
      <c r="C441" s="8">
        <v>49</v>
      </c>
      <c r="D441" s="7">
        <v>2958101</v>
      </c>
      <c r="E441" s="36"/>
      <c r="F441" s="36"/>
    </row>
    <row r="442" spans="1:6" ht="13.5" thickBot="1">
      <c r="A442" s="7">
        <v>43424</v>
      </c>
      <c r="B442" s="9" t="s">
        <v>39</v>
      </c>
      <c r="C442" s="8">
        <v>106</v>
      </c>
      <c r="D442" s="7">
        <v>2958101</v>
      </c>
      <c r="E442" s="36"/>
      <c r="F442" s="36"/>
    </row>
    <row r="443" spans="1:6" ht="13.5" thickBot="1">
      <c r="A443" s="7">
        <v>43424</v>
      </c>
      <c r="B443" s="9" t="s">
        <v>40</v>
      </c>
      <c r="C443" s="8">
        <v>158</v>
      </c>
      <c r="D443" s="7">
        <v>2958101</v>
      </c>
      <c r="E443" s="36"/>
      <c r="F443" s="36"/>
    </row>
    <row r="444" spans="1:6" ht="13.5" thickBot="1">
      <c r="A444" s="7">
        <v>43424</v>
      </c>
      <c r="B444" s="9" t="s">
        <v>43</v>
      </c>
      <c r="C444" s="8">
        <v>182</v>
      </c>
      <c r="D444" s="7">
        <v>2958101</v>
      </c>
      <c r="E444" s="36"/>
      <c r="F444" s="36"/>
    </row>
    <row r="445" spans="1:6" ht="13.5" thickBot="1">
      <c r="A445" s="7">
        <v>43424</v>
      </c>
      <c r="B445" s="9" t="s">
        <v>41</v>
      </c>
      <c r="C445" s="8">
        <v>27</v>
      </c>
      <c r="D445" s="7">
        <v>2958101</v>
      </c>
      <c r="E445" s="36"/>
      <c r="F445" s="36"/>
    </row>
    <row r="446" spans="1:6" ht="13.5" thickBot="1">
      <c r="A446" s="7">
        <v>43425</v>
      </c>
      <c r="B446" s="9" t="s">
        <v>25</v>
      </c>
      <c r="C446" s="8">
        <v>121</v>
      </c>
      <c r="D446" s="7">
        <v>2958101</v>
      </c>
      <c r="E446" s="36"/>
      <c r="F446" s="36"/>
    </row>
    <row r="447" spans="1:6" ht="13.5" thickBot="1">
      <c r="A447" s="7">
        <v>43425</v>
      </c>
      <c r="B447" s="9" t="s">
        <v>44</v>
      </c>
      <c r="C447" s="8">
        <v>30</v>
      </c>
      <c r="D447" s="7">
        <v>2958101</v>
      </c>
      <c r="E447" s="36"/>
      <c r="F447" s="36"/>
    </row>
    <row r="448" spans="1:6" ht="13.5" thickBot="1">
      <c r="A448" s="7">
        <v>43425</v>
      </c>
      <c r="B448" s="9" t="s">
        <v>26</v>
      </c>
      <c r="C448" s="8">
        <v>180</v>
      </c>
      <c r="D448" s="7">
        <v>2958101</v>
      </c>
      <c r="E448" s="36"/>
      <c r="F448" s="36"/>
    </row>
    <row r="449" spans="1:6" ht="13.5" thickBot="1">
      <c r="A449" s="7">
        <v>43425</v>
      </c>
      <c r="B449" s="9" t="s">
        <v>27</v>
      </c>
      <c r="C449" s="8">
        <v>38</v>
      </c>
      <c r="D449" s="7">
        <v>2958101</v>
      </c>
      <c r="E449" s="36"/>
      <c r="F449" s="36"/>
    </row>
    <row r="450" spans="1:6" ht="13.5" thickBot="1">
      <c r="A450" s="7">
        <v>43425</v>
      </c>
      <c r="B450" s="9" t="s">
        <v>28</v>
      </c>
      <c r="C450" s="8">
        <v>95</v>
      </c>
      <c r="D450" s="7">
        <v>2958101</v>
      </c>
      <c r="E450" s="36"/>
      <c r="F450" s="36"/>
    </row>
    <row r="451" spans="1:6" ht="13.5" thickBot="1">
      <c r="A451" s="7">
        <v>43425</v>
      </c>
      <c r="B451" s="9" t="s">
        <v>29</v>
      </c>
      <c r="C451" s="8">
        <v>22</v>
      </c>
      <c r="D451" s="7">
        <v>2958101</v>
      </c>
      <c r="E451" s="36"/>
      <c r="F451" s="36"/>
    </row>
    <row r="452" spans="1:6" ht="13.5" thickBot="1">
      <c r="A452" s="7">
        <v>43425</v>
      </c>
      <c r="B452" s="9" t="s">
        <v>30</v>
      </c>
      <c r="C452" s="8">
        <v>7</v>
      </c>
      <c r="D452" s="7">
        <v>2958101</v>
      </c>
      <c r="E452" s="36"/>
      <c r="F452" s="36"/>
    </row>
    <row r="453" spans="1:6" ht="13.5" thickBot="1">
      <c r="A453" s="7">
        <v>43425</v>
      </c>
      <c r="B453" s="9" t="s">
        <v>31</v>
      </c>
      <c r="C453" s="8">
        <v>50</v>
      </c>
      <c r="D453" s="7">
        <v>2958101</v>
      </c>
      <c r="E453" s="36"/>
      <c r="F453" s="36"/>
    </row>
    <row r="454" spans="1:6" ht="13.5" thickBot="1">
      <c r="A454" s="7">
        <v>43425</v>
      </c>
      <c r="B454" s="9" t="s">
        <v>42</v>
      </c>
      <c r="C454" s="8">
        <v>50</v>
      </c>
      <c r="D454" s="7">
        <v>2958101</v>
      </c>
      <c r="E454" s="36"/>
      <c r="F454" s="36"/>
    </row>
    <row r="455" spans="1:6" ht="13.5" thickBot="1">
      <c r="A455" s="7">
        <v>43425</v>
      </c>
      <c r="B455" s="9" t="s">
        <v>32</v>
      </c>
      <c r="C455" s="8">
        <v>102</v>
      </c>
      <c r="D455" s="7">
        <v>2958101</v>
      </c>
      <c r="E455" s="36"/>
      <c r="F455" s="36"/>
    </row>
    <row r="456" spans="1:6" ht="13.5" thickBot="1">
      <c r="A456" s="7">
        <v>43425</v>
      </c>
      <c r="B456" s="9" t="s">
        <v>33</v>
      </c>
      <c r="C456" s="8">
        <v>39</v>
      </c>
      <c r="D456" s="7">
        <v>2958101</v>
      </c>
      <c r="E456" s="36"/>
      <c r="F456" s="36"/>
    </row>
    <row r="457" spans="1:6" ht="13.5" thickBot="1">
      <c r="A457" s="7">
        <v>43425</v>
      </c>
      <c r="B457" s="9" t="s">
        <v>34</v>
      </c>
      <c r="C457" s="8">
        <v>79</v>
      </c>
      <c r="D457" s="7">
        <v>2958101</v>
      </c>
      <c r="E457" s="36"/>
      <c r="F457" s="36"/>
    </row>
    <row r="458" spans="1:6" ht="13.5" thickBot="1">
      <c r="A458" s="7">
        <v>43425</v>
      </c>
      <c r="B458" s="9" t="s">
        <v>35</v>
      </c>
      <c r="C458" s="8">
        <v>79</v>
      </c>
      <c r="D458" s="7">
        <v>2958101</v>
      </c>
      <c r="E458" s="36"/>
      <c r="F458" s="36"/>
    </row>
    <row r="459" spans="1:6" ht="13.5" thickBot="1">
      <c r="A459" s="7">
        <v>43425</v>
      </c>
      <c r="B459" s="9" t="s">
        <v>36</v>
      </c>
      <c r="C459" s="8">
        <v>150</v>
      </c>
      <c r="D459" s="7">
        <v>2958101</v>
      </c>
      <c r="E459" s="36"/>
      <c r="F459" s="36"/>
    </row>
    <row r="460" spans="1:6" ht="13.5" thickBot="1">
      <c r="A460" s="7">
        <v>43425</v>
      </c>
      <c r="B460" s="9" t="s">
        <v>37</v>
      </c>
      <c r="C460" s="8">
        <v>110</v>
      </c>
      <c r="D460" s="7">
        <v>2958101</v>
      </c>
      <c r="E460" s="36"/>
      <c r="F460" s="36"/>
    </row>
    <row r="461" spans="1:6" ht="13.5" thickBot="1">
      <c r="A461" s="7">
        <v>43425</v>
      </c>
      <c r="B461" s="9" t="s">
        <v>38</v>
      </c>
      <c r="C461" s="8">
        <v>49</v>
      </c>
      <c r="D461" s="7">
        <v>2958101</v>
      </c>
      <c r="E461" s="36"/>
      <c r="F461" s="36"/>
    </row>
    <row r="462" spans="1:6" ht="13.5" thickBot="1">
      <c r="A462" s="7">
        <v>43425</v>
      </c>
      <c r="B462" s="9" t="s">
        <v>39</v>
      </c>
      <c r="C462" s="8">
        <v>106</v>
      </c>
      <c r="D462" s="7">
        <v>2958101</v>
      </c>
      <c r="E462" s="36"/>
      <c r="F462" s="36"/>
    </row>
    <row r="463" spans="1:6" ht="13.5" thickBot="1">
      <c r="A463" s="7">
        <v>43425</v>
      </c>
      <c r="B463" s="9" t="s">
        <v>40</v>
      </c>
      <c r="C463" s="8">
        <v>158</v>
      </c>
      <c r="D463" s="7">
        <v>2958101</v>
      </c>
      <c r="E463" s="36"/>
      <c r="F463" s="36"/>
    </row>
    <row r="464" spans="1:6" ht="13.5" thickBot="1">
      <c r="A464" s="7">
        <v>43425</v>
      </c>
      <c r="B464" s="9" t="s">
        <v>43</v>
      </c>
      <c r="C464" s="8">
        <v>182</v>
      </c>
      <c r="D464" s="7">
        <v>2958101</v>
      </c>
      <c r="E464" s="36"/>
      <c r="F464" s="36"/>
    </row>
    <row r="465" spans="1:6" ht="13.5" thickBot="1">
      <c r="A465" s="7">
        <v>43425</v>
      </c>
      <c r="B465" s="9" t="s">
        <v>41</v>
      </c>
      <c r="C465" s="8">
        <v>27</v>
      </c>
      <c r="D465" s="7">
        <v>2958101</v>
      </c>
      <c r="E465" s="36"/>
      <c r="F465" s="36"/>
    </row>
    <row r="466" spans="1:6" ht="13.5" thickBot="1">
      <c r="A466" s="7">
        <v>43426</v>
      </c>
      <c r="B466" s="9" t="s">
        <v>25</v>
      </c>
      <c r="C466" s="8">
        <v>121</v>
      </c>
      <c r="D466" s="7">
        <v>2958101</v>
      </c>
      <c r="E466" s="36"/>
      <c r="F466" s="36"/>
    </row>
    <row r="467" spans="1:6" ht="13.5" thickBot="1">
      <c r="A467" s="7">
        <v>43426</v>
      </c>
      <c r="B467" s="9" t="s">
        <v>44</v>
      </c>
      <c r="C467" s="8">
        <v>30</v>
      </c>
      <c r="D467" s="7">
        <v>2958101</v>
      </c>
      <c r="E467" s="36"/>
      <c r="F467" s="36"/>
    </row>
    <row r="468" spans="1:6" ht="13.5" thickBot="1">
      <c r="A468" s="7">
        <v>43426</v>
      </c>
      <c r="B468" s="9" t="s">
        <v>26</v>
      </c>
      <c r="C468" s="8">
        <v>180</v>
      </c>
      <c r="D468" s="7">
        <v>2958101</v>
      </c>
      <c r="E468" s="36"/>
      <c r="F468" s="36"/>
    </row>
    <row r="469" spans="1:6" ht="13.5" thickBot="1">
      <c r="A469" s="7">
        <v>43426</v>
      </c>
      <c r="B469" s="9" t="s">
        <v>27</v>
      </c>
      <c r="C469" s="8">
        <v>38</v>
      </c>
      <c r="D469" s="7">
        <v>2958101</v>
      </c>
      <c r="E469" s="36"/>
      <c r="F469" s="36"/>
    </row>
    <row r="470" spans="1:6" ht="13.5" thickBot="1">
      <c r="A470" s="7">
        <v>43426</v>
      </c>
      <c r="B470" s="9" t="s">
        <v>28</v>
      </c>
      <c r="C470" s="8">
        <v>95</v>
      </c>
      <c r="D470" s="7">
        <v>2958101</v>
      </c>
      <c r="E470" s="36"/>
      <c r="F470" s="36"/>
    </row>
    <row r="471" spans="1:6" ht="13.5" thickBot="1">
      <c r="A471" s="7">
        <v>43426</v>
      </c>
      <c r="B471" s="9" t="s">
        <v>29</v>
      </c>
      <c r="C471" s="8">
        <v>22</v>
      </c>
      <c r="D471" s="7">
        <v>2958101</v>
      </c>
      <c r="E471" s="36"/>
      <c r="F471" s="36"/>
    </row>
    <row r="472" spans="1:6" ht="13.5" thickBot="1">
      <c r="A472" s="7">
        <v>43426</v>
      </c>
      <c r="B472" s="9" t="s">
        <v>30</v>
      </c>
      <c r="C472" s="8">
        <v>7</v>
      </c>
      <c r="D472" s="7">
        <v>2958101</v>
      </c>
      <c r="E472" s="36"/>
      <c r="F472" s="36"/>
    </row>
    <row r="473" spans="1:6" ht="13.5" thickBot="1">
      <c r="A473" s="7">
        <v>43426</v>
      </c>
      <c r="B473" s="9" t="s">
        <v>31</v>
      </c>
      <c r="C473" s="8">
        <v>50</v>
      </c>
      <c r="D473" s="7">
        <v>2958101</v>
      </c>
      <c r="E473" s="36"/>
      <c r="F473" s="36"/>
    </row>
    <row r="474" spans="1:6" ht="13.5" thickBot="1">
      <c r="A474" s="7">
        <v>43426</v>
      </c>
      <c r="B474" s="9" t="s">
        <v>42</v>
      </c>
      <c r="C474" s="8">
        <v>50</v>
      </c>
      <c r="D474" s="7">
        <v>2958101</v>
      </c>
      <c r="E474" s="36"/>
      <c r="F474" s="36"/>
    </row>
    <row r="475" spans="1:6" ht="13.5" thickBot="1">
      <c r="A475" s="7">
        <v>43426</v>
      </c>
      <c r="B475" s="9" t="s">
        <v>32</v>
      </c>
      <c r="C475" s="8">
        <v>102</v>
      </c>
      <c r="D475" s="7">
        <v>2958101</v>
      </c>
      <c r="E475" s="36"/>
      <c r="F475" s="36"/>
    </row>
    <row r="476" spans="1:6" ht="13.5" thickBot="1">
      <c r="A476" s="7">
        <v>43426</v>
      </c>
      <c r="B476" s="9" t="s">
        <v>33</v>
      </c>
      <c r="C476" s="8">
        <v>39</v>
      </c>
      <c r="D476" s="7">
        <v>2958101</v>
      </c>
      <c r="E476" s="36"/>
      <c r="F476" s="36"/>
    </row>
    <row r="477" spans="1:6" ht="13.5" thickBot="1">
      <c r="A477" s="7">
        <v>43426</v>
      </c>
      <c r="B477" s="9" t="s">
        <v>34</v>
      </c>
      <c r="C477" s="8">
        <v>79</v>
      </c>
      <c r="D477" s="7">
        <v>2958101</v>
      </c>
      <c r="E477" s="36"/>
      <c r="F477" s="36"/>
    </row>
    <row r="478" spans="1:6" ht="13.5" thickBot="1">
      <c r="A478" s="7">
        <v>43426</v>
      </c>
      <c r="B478" s="9" t="s">
        <v>35</v>
      </c>
      <c r="C478" s="8">
        <v>79</v>
      </c>
      <c r="D478" s="7">
        <v>2958101</v>
      </c>
      <c r="E478" s="36"/>
      <c r="F478" s="36"/>
    </row>
    <row r="479" spans="1:6" ht="13.5" thickBot="1">
      <c r="A479" s="7">
        <v>43426</v>
      </c>
      <c r="B479" s="9" t="s">
        <v>36</v>
      </c>
      <c r="C479" s="8">
        <v>150</v>
      </c>
      <c r="D479" s="7">
        <v>2958101</v>
      </c>
      <c r="E479" s="36"/>
      <c r="F479" s="36"/>
    </row>
    <row r="480" spans="1:6" ht="13.5" thickBot="1">
      <c r="A480" s="7">
        <v>43426</v>
      </c>
      <c r="B480" s="9" t="s">
        <v>37</v>
      </c>
      <c r="C480" s="8">
        <v>110</v>
      </c>
      <c r="D480" s="7">
        <v>2958101</v>
      </c>
      <c r="E480" s="36"/>
      <c r="F480" s="36"/>
    </row>
    <row r="481" spans="1:6" ht="13.5" thickBot="1">
      <c r="A481" s="7">
        <v>43426</v>
      </c>
      <c r="B481" s="9" t="s">
        <v>38</v>
      </c>
      <c r="C481" s="8">
        <v>49</v>
      </c>
      <c r="D481" s="7">
        <v>2958101</v>
      </c>
      <c r="E481" s="36"/>
      <c r="F481" s="36"/>
    </row>
    <row r="482" spans="1:6" ht="13.5" thickBot="1">
      <c r="A482" s="7">
        <v>43426</v>
      </c>
      <c r="B482" s="9" t="s">
        <v>39</v>
      </c>
      <c r="C482" s="8">
        <v>106</v>
      </c>
      <c r="D482" s="7">
        <v>2958101</v>
      </c>
      <c r="E482" s="36"/>
      <c r="F482" s="36"/>
    </row>
    <row r="483" spans="1:6" ht="13.5" thickBot="1">
      <c r="A483" s="7">
        <v>43426</v>
      </c>
      <c r="B483" s="9" t="s">
        <v>40</v>
      </c>
      <c r="C483" s="8">
        <v>158</v>
      </c>
      <c r="D483" s="7">
        <v>2958101</v>
      </c>
      <c r="E483" s="36"/>
      <c r="F483" s="36"/>
    </row>
    <row r="484" spans="1:6" ht="13.5" thickBot="1">
      <c r="A484" s="7">
        <v>43426</v>
      </c>
      <c r="B484" s="9" t="s">
        <v>43</v>
      </c>
      <c r="C484" s="8">
        <v>182</v>
      </c>
      <c r="D484" s="7">
        <v>2958101</v>
      </c>
      <c r="E484" s="36"/>
      <c r="F484" s="36"/>
    </row>
    <row r="485" spans="1:6" ht="13.5" thickBot="1">
      <c r="A485" s="7">
        <v>43426</v>
      </c>
      <c r="B485" s="9" t="s">
        <v>41</v>
      </c>
      <c r="C485" s="8">
        <v>27</v>
      </c>
      <c r="D485" s="7">
        <v>2958101</v>
      </c>
      <c r="E485" s="36"/>
      <c r="F485" s="36"/>
    </row>
    <row r="486" spans="1:6" ht="13.5" thickBot="1">
      <c r="A486" s="7">
        <v>43427</v>
      </c>
      <c r="B486" s="9" t="s">
        <v>25</v>
      </c>
      <c r="C486" s="8">
        <v>121</v>
      </c>
      <c r="D486" s="7">
        <v>2958101</v>
      </c>
      <c r="E486" s="36"/>
      <c r="F486" s="36"/>
    </row>
    <row r="487" spans="1:6" ht="13.5" thickBot="1">
      <c r="A487" s="7">
        <v>43427</v>
      </c>
      <c r="B487" s="9" t="s">
        <v>44</v>
      </c>
      <c r="C487" s="8">
        <v>30</v>
      </c>
      <c r="D487" s="7">
        <v>2958101</v>
      </c>
      <c r="E487" s="36"/>
      <c r="F487" s="36"/>
    </row>
    <row r="488" spans="1:6" ht="13.5" thickBot="1">
      <c r="A488" s="7">
        <v>43427</v>
      </c>
      <c r="B488" s="9" t="s">
        <v>26</v>
      </c>
      <c r="C488" s="8">
        <v>180</v>
      </c>
      <c r="D488" s="7">
        <v>2958101</v>
      </c>
      <c r="E488" s="36"/>
      <c r="F488" s="36"/>
    </row>
    <row r="489" spans="1:6" ht="13.5" thickBot="1">
      <c r="A489" s="7">
        <v>43427</v>
      </c>
      <c r="B489" s="9" t="s">
        <v>27</v>
      </c>
      <c r="C489" s="8">
        <v>38</v>
      </c>
      <c r="D489" s="7">
        <v>2958101</v>
      </c>
      <c r="E489" s="36"/>
      <c r="F489" s="36"/>
    </row>
    <row r="490" spans="1:6" ht="13.5" thickBot="1">
      <c r="A490" s="7">
        <v>43427</v>
      </c>
      <c r="B490" s="9" t="s">
        <v>28</v>
      </c>
      <c r="C490" s="8">
        <v>95</v>
      </c>
      <c r="D490" s="7">
        <v>2958101</v>
      </c>
      <c r="E490" s="36"/>
      <c r="F490" s="36"/>
    </row>
    <row r="491" spans="1:6" ht="13.5" thickBot="1">
      <c r="A491" s="7">
        <v>43427</v>
      </c>
      <c r="B491" s="9" t="s">
        <v>29</v>
      </c>
      <c r="C491" s="8">
        <v>22</v>
      </c>
      <c r="D491" s="7">
        <v>2958101</v>
      </c>
      <c r="E491" s="36"/>
      <c r="F491" s="36"/>
    </row>
    <row r="492" spans="1:6" ht="13.5" thickBot="1">
      <c r="A492" s="7">
        <v>43427</v>
      </c>
      <c r="B492" s="9" t="s">
        <v>30</v>
      </c>
      <c r="C492" s="8">
        <v>7</v>
      </c>
      <c r="D492" s="7">
        <v>2958101</v>
      </c>
      <c r="E492" s="36"/>
      <c r="F492" s="36"/>
    </row>
    <row r="493" spans="1:6" ht="13.5" thickBot="1">
      <c r="A493" s="7">
        <v>43427</v>
      </c>
      <c r="B493" s="9" t="s">
        <v>31</v>
      </c>
      <c r="C493" s="8">
        <v>50</v>
      </c>
      <c r="D493" s="7">
        <v>2958101</v>
      </c>
      <c r="E493" s="36"/>
      <c r="F493" s="36"/>
    </row>
    <row r="494" spans="1:6" ht="13.5" thickBot="1">
      <c r="A494" s="7">
        <v>43427</v>
      </c>
      <c r="B494" s="9" t="s">
        <v>42</v>
      </c>
      <c r="C494" s="8">
        <v>50</v>
      </c>
      <c r="D494" s="7">
        <v>2958101</v>
      </c>
      <c r="E494" s="36"/>
      <c r="F494" s="36"/>
    </row>
    <row r="495" spans="1:6" ht="13.5" thickBot="1">
      <c r="A495" s="7">
        <v>43427</v>
      </c>
      <c r="B495" s="9" t="s">
        <v>32</v>
      </c>
      <c r="C495" s="8">
        <v>102</v>
      </c>
      <c r="D495" s="7">
        <v>2958101</v>
      </c>
      <c r="E495" s="36"/>
      <c r="F495" s="36"/>
    </row>
    <row r="496" spans="1:6" ht="13.5" thickBot="1">
      <c r="A496" s="7">
        <v>43427</v>
      </c>
      <c r="B496" s="9" t="s">
        <v>33</v>
      </c>
      <c r="C496" s="8">
        <v>39</v>
      </c>
      <c r="D496" s="7">
        <v>2958101</v>
      </c>
      <c r="E496" s="36"/>
      <c r="F496" s="36"/>
    </row>
    <row r="497" spans="1:6" ht="13.5" thickBot="1">
      <c r="A497" s="7">
        <v>43427</v>
      </c>
      <c r="B497" s="9" t="s">
        <v>34</v>
      </c>
      <c r="C497" s="8">
        <v>79</v>
      </c>
      <c r="D497" s="7">
        <v>2958101</v>
      </c>
      <c r="E497" s="36"/>
      <c r="F497" s="36"/>
    </row>
    <row r="498" spans="1:6" ht="13.5" thickBot="1">
      <c r="A498" s="7">
        <v>43427</v>
      </c>
      <c r="B498" s="9" t="s">
        <v>35</v>
      </c>
      <c r="C498" s="8">
        <v>79</v>
      </c>
      <c r="D498" s="7">
        <v>2958101</v>
      </c>
      <c r="E498" s="36"/>
      <c r="F498" s="36"/>
    </row>
    <row r="499" spans="1:6" ht="13.5" thickBot="1">
      <c r="A499" s="7">
        <v>43427</v>
      </c>
      <c r="B499" s="9" t="s">
        <v>36</v>
      </c>
      <c r="C499" s="8">
        <v>150</v>
      </c>
      <c r="D499" s="7">
        <v>2958101</v>
      </c>
      <c r="E499" s="36"/>
      <c r="F499" s="36"/>
    </row>
    <row r="500" spans="1:6" ht="13.5" thickBot="1">
      <c r="A500" s="7">
        <v>43427</v>
      </c>
      <c r="B500" s="9" t="s">
        <v>37</v>
      </c>
      <c r="C500" s="8">
        <v>110</v>
      </c>
      <c r="D500" s="7">
        <v>2958101</v>
      </c>
      <c r="E500" s="36"/>
      <c r="F500" s="36"/>
    </row>
    <row r="501" spans="1:6" ht="13.5" thickBot="1">
      <c r="A501" s="7">
        <v>43427</v>
      </c>
      <c r="B501" s="9" t="s">
        <v>38</v>
      </c>
      <c r="C501" s="8">
        <v>49</v>
      </c>
      <c r="D501" s="7">
        <v>2958101</v>
      </c>
      <c r="E501" s="36"/>
      <c r="F501" s="36"/>
    </row>
    <row r="502" spans="1:6" ht="13.5" thickBot="1">
      <c r="A502" s="7">
        <v>43427</v>
      </c>
      <c r="B502" s="9" t="s">
        <v>39</v>
      </c>
      <c r="C502" s="8">
        <v>106</v>
      </c>
      <c r="D502" s="7">
        <v>2958101</v>
      </c>
      <c r="E502" s="36"/>
      <c r="F502" s="36"/>
    </row>
    <row r="503" spans="1:6" ht="13.5" thickBot="1">
      <c r="A503" s="7">
        <v>43427</v>
      </c>
      <c r="B503" s="9" t="s">
        <v>40</v>
      </c>
      <c r="C503" s="8">
        <v>158</v>
      </c>
      <c r="D503" s="7">
        <v>2958101</v>
      </c>
      <c r="E503" s="36"/>
      <c r="F503" s="36"/>
    </row>
    <row r="504" spans="1:6" ht="13.5" thickBot="1">
      <c r="A504" s="7">
        <v>43427</v>
      </c>
      <c r="B504" s="9" t="s">
        <v>43</v>
      </c>
      <c r="C504" s="8">
        <v>182</v>
      </c>
      <c r="D504" s="7">
        <v>2958101</v>
      </c>
      <c r="E504" s="36"/>
      <c r="F504" s="36"/>
    </row>
    <row r="505" spans="1:6" ht="13.5" thickBot="1">
      <c r="A505" s="7">
        <v>43427</v>
      </c>
      <c r="B505" s="9" t="s">
        <v>41</v>
      </c>
      <c r="C505" s="8">
        <v>27</v>
      </c>
      <c r="D505" s="7">
        <v>2958101</v>
      </c>
      <c r="E505" s="36"/>
      <c r="F505" s="36"/>
    </row>
    <row r="506" spans="1:6" ht="13.5" thickBot="1">
      <c r="A506" s="7">
        <v>43428</v>
      </c>
      <c r="B506" s="9" t="s">
        <v>25</v>
      </c>
      <c r="C506" s="8">
        <v>121</v>
      </c>
      <c r="D506" s="7">
        <v>2958101</v>
      </c>
      <c r="E506" s="36"/>
      <c r="F506" s="36"/>
    </row>
    <row r="507" spans="1:6" ht="13.5" thickBot="1">
      <c r="A507" s="7">
        <v>43428</v>
      </c>
      <c r="B507" s="9" t="s">
        <v>44</v>
      </c>
      <c r="C507" s="8">
        <v>30</v>
      </c>
      <c r="D507" s="7">
        <v>2958101</v>
      </c>
      <c r="E507" s="36"/>
      <c r="F507" s="36"/>
    </row>
    <row r="508" spans="1:6" ht="13.5" thickBot="1">
      <c r="A508" s="7">
        <v>43428</v>
      </c>
      <c r="B508" s="9" t="s">
        <v>26</v>
      </c>
      <c r="C508" s="8">
        <v>180</v>
      </c>
      <c r="D508" s="7">
        <v>2958101</v>
      </c>
      <c r="E508" s="36"/>
      <c r="F508" s="36"/>
    </row>
    <row r="509" spans="1:6" ht="13.5" thickBot="1">
      <c r="A509" s="7">
        <v>43428</v>
      </c>
      <c r="B509" s="9" t="s">
        <v>27</v>
      </c>
      <c r="C509" s="8">
        <v>38</v>
      </c>
      <c r="D509" s="7">
        <v>2958101</v>
      </c>
      <c r="E509" s="36"/>
      <c r="F509" s="36"/>
    </row>
    <row r="510" spans="1:6" ht="13.5" thickBot="1">
      <c r="A510" s="7">
        <v>43428</v>
      </c>
      <c r="B510" s="9" t="s">
        <v>28</v>
      </c>
      <c r="C510" s="8">
        <v>95</v>
      </c>
      <c r="D510" s="7">
        <v>2958101</v>
      </c>
      <c r="E510" s="36"/>
      <c r="F510" s="36"/>
    </row>
    <row r="511" spans="1:6" ht="13.5" thickBot="1">
      <c r="A511" s="7">
        <v>43428</v>
      </c>
      <c r="B511" s="9" t="s">
        <v>29</v>
      </c>
      <c r="C511" s="8">
        <v>22</v>
      </c>
      <c r="D511" s="7">
        <v>2958101</v>
      </c>
      <c r="E511" s="36"/>
      <c r="F511" s="36"/>
    </row>
    <row r="512" spans="1:6" ht="13.5" thickBot="1">
      <c r="A512" s="7">
        <v>43428</v>
      </c>
      <c r="B512" s="9" t="s">
        <v>30</v>
      </c>
      <c r="C512" s="8">
        <v>7</v>
      </c>
      <c r="D512" s="7">
        <v>2958101</v>
      </c>
      <c r="E512" s="36"/>
      <c r="F512" s="36"/>
    </row>
    <row r="513" spans="1:6" ht="13.5" thickBot="1">
      <c r="A513" s="7">
        <v>43428</v>
      </c>
      <c r="B513" s="9" t="s">
        <v>31</v>
      </c>
      <c r="C513" s="8">
        <v>50</v>
      </c>
      <c r="D513" s="7">
        <v>2958101</v>
      </c>
      <c r="E513" s="36"/>
      <c r="F513" s="36"/>
    </row>
    <row r="514" spans="1:6" ht="13.5" thickBot="1">
      <c r="A514" s="7">
        <v>43428</v>
      </c>
      <c r="B514" s="9" t="s">
        <v>42</v>
      </c>
      <c r="C514" s="8">
        <v>50</v>
      </c>
      <c r="D514" s="7">
        <v>2958101</v>
      </c>
      <c r="E514" s="36"/>
      <c r="F514" s="36"/>
    </row>
    <row r="515" spans="1:6" ht="13.5" thickBot="1">
      <c r="A515" s="7">
        <v>43428</v>
      </c>
      <c r="B515" s="9" t="s">
        <v>32</v>
      </c>
      <c r="C515" s="8">
        <v>102</v>
      </c>
      <c r="D515" s="7">
        <v>2958101</v>
      </c>
      <c r="E515" s="36"/>
      <c r="F515" s="36"/>
    </row>
    <row r="516" spans="1:6" ht="13.5" thickBot="1">
      <c r="A516" s="7">
        <v>43428</v>
      </c>
      <c r="B516" s="9" t="s">
        <v>33</v>
      </c>
      <c r="C516" s="8">
        <v>39</v>
      </c>
      <c r="D516" s="7">
        <v>2958101</v>
      </c>
      <c r="E516" s="36"/>
      <c r="F516" s="36"/>
    </row>
    <row r="517" spans="1:6" ht="13.5" thickBot="1">
      <c r="A517" s="7">
        <v>43428</v>
      </c>
      <c r="B517" s="9" t="s">
        <v>34</v>
      </c>
      <c r="C517" s="8">
        <v>79</v>
      </c>
      <c r="D517" s="7">
        <v>2958101</v>
      </c>
      <c r="E517" s="36"/>
      <c r="F517" s="36"/>
    </row>
    <row r="518" spans="1:6" ht="13.5" thickBot="1">
      <c r="A518" s="7">
        <v>43428</v>
      </c>
      <c r="B518" s="9" t="s">
        <v>35</v>
      </c>
      <c r="C518" s="8">
        <v>79</v>
      </c>
      <c r="D518" s="7">
        <v>2958101</v>
      </c>
      <c r="E518" s="36"/>
      <c r="F518" s="36"/>
    </row>
    <row r="519" spans="1:6" ht="13.5" thickBot="1">
      <c r="A519" s="7">
        <v>43428</v>
      </c>
      <c r="B519" s="9" t="s">
        <v>36</v>
      </c>
      <c r="C519" s="8">
        <v>150</v>
      </c>
      <c r="D519" s="7">
        <v>2958101</v>
      </c>
      <c r="E519" s="36"/>
      <c r="F519" s="36"/>
    </row>
    <row r="520" spans="1:6" ht="13.5" thickBot="1">
      <c r="A520" s="7">
        <v>43428</v>
      </c>
      <c r="B520" s="9" t="s">
        <v>37</v>
      </c>
      <c r="C520" s="8">
        <v>110</v>
      </c>
      <c r="D520" s="7">
        <v>2958101</v>
      </c>
      <c r="E520" s="36"/>
      <c r="F520" s="36"/>
    </row>
    <row r="521" spans="1:6" ht="13.5" thickBot="1">
      <c r="A521" s="7">
        <v>43428</v>
      </c>
      <c r="B521" s="9" t="s">
        <v>38</v>
      </c>
      <c r="C521" s="8">
        <v>49</v>
      </c>
      <c r="D521" s="7">
        <v>2958101</v>
      </c>
      <c r="E521" s="36"/>
      <c r="F521" s="36"/>
    </row>
    <row r="522" spans="1:6" ht="13.5" thickBot="1">
      <c r="A522" s="7">
        <v>43428</v>
      </c>
      <c r="B522" s="9" t="s">
        <v>39</v>
      </c>
      <c r="C522" s="8">
        <v>106</v>
      </c>
      <c r="D522" s="7">
        <v>2958101</v>
      </c>
      <c r="E522" s="36"/>
      <c r="F522" s="36"/>
    </row>
    <row r="523" spans="1:6" ht="13.5" thickBot="1">
      <c r="A523" s="7">
        <v>43428</v>
      </c>
      <c r="B523" s="9" t="s">
        <v>40</v>
      </c>
      <c r="C523" s="8">
        <v>158</v>
      </c>
      <c r="D523" s="7">
        <v>2958101</v>
      </c>
      <c r="E523" s="36"/>
      <c r="F523" s="36"/>
    </row>
    <row r="524" spans="1:6" ht="13.5" thickBot="1">
      <c r="A524" s="7">
        <v>43428</v>
      </c>
      <c r="B524" s="9" t="s">
        <v>43</v>
      </c>
      <c r="C524" s="8">
        <v>182</v>
      </c>
      <c r="D524" s="7">
        <v>2958101</v>
      </c>
      <c r="E524" s="36"/>
      <c r="F524" s="36"/>
    </row>
    <row r="525" spans="1:6" ht="13.5" thickBot="1">
      <c r="A525" s="7">
        <v>43428</v>
      </c>
      <c r="B525" s="9" t="s">
        <v>41</v>
      </c>
      <c r="C525" s="8">
        <v>27</v>
      </c>
      <c r="D525" s="7">
        <v>2958101</v>
      </c>
      <c r="E525" s="36"/>
      <c r="F525" s="36"/>
    </row>
    <row r="526" spans="1:6" ht="13.5" thickBot="1">
      <c r="A526" s="7">
        <v>43429</v>
      </c>
      <c r="B526" s="9" t="s">
        <v>25</v>
      </c>
      <c r="C526" s="8">
        <v>121</v>
      </c>
      <c r="D526" s="7">
        <v>2958101</v>
      </c>
      <c r="E526" s="36"/>
      <c r="F526" s="36"/>
    </row>
    <row r="527" spans="1:6" ht="13.5" thickBot="1">
      <c r="A527" s="7">
        <v>43429</v>
      </c>
      <c r="B527" s="9" t="s">
        <v>44</v>
      </c>
      <c r="C527" s="8">
        <v>30</v>
      </c>
      <c r="D527" s="7">
        <v>2958101</v>
      </c>
      <c r="E527" s="36"/>
      <c r="F527" s="36"/>
    </row>
    <row r="528" spans="1:6" ht="13.5" thickBot="1">
      <c r="A528" s="7">
        <v>43429</v>
      </c>
      <c r="B528" s="9" t="s">
        <v>26</v>
      </c>
      <c r="C528" s="8">
        <v>180</v>
      </c>
      <c r="D528" s="7">
        <v>2958101</v>
      </c>
      <c r="E528" s="36"/>
      <c r="F528" s="36"/>
    </row>
    <row r="529" spans="1:6" ht="13.5" thickBot="1">
      <c r="A529" s="7">
        <v>43429</v>
      </c>
      <c r="B529" s="9" t="s">
        <v>27</v>
      </c>
      <c r="C529" s="8">
        <v>38</v>
      </c>
      <c r="D529" s="7">
        <v>2958101</v>
      </c>
      <c r="E529" s="36"/>
      <c r="F529" s="36"/>
    </row>
    <row r="530" spans="1:6" ht="13.5" thickBot="1">
      <c r="A530" s="7">
        <v>43429</v>
      </c>
      <c r="B530" s="9" t="s">
        <v>28</v>
      </c>
      <c r="C530" s="8">
        <v>95</v>
      </c>
      <c r="D530" s="7">
        <v>2958101</v>
      </c>
      <c r="E530" s="36"/>
      <c r="F530" s="36"/>
    </row>
    <row r="531" spans="1:6" ht="13.5" thickBot="1">
      <c r="A531" s="7">
        <v>43429</v>
      </c>
      <c r="B531" s="9" t="s">
        <v>29</v>
      </c>
      <c r="C531" s="8">
        <v>22</v>
      </c>
      <c r="D531" s="7">
        <v>2958101</v>
      </c>
      <c r="E531" s="36"/>
      <c r="F531" s="36"/>
    </row>
    <row r="532" spans="1:6" ht="13.5" thickBot="1">
      <c r="A532" s="7">
        <v>43429</v>
      </c>
      <c r="B532" s="9" t="s">
        <v>30</v>
      </c>
      <c r="C532" s="8">
        <v>7</v>
      </c>
      <c r="D532" s="7">
        <v>2958101</v>
      </c>
      <c r="E532" s="36"/>
      <c r="F532" s="36"/>
    </row>
    <row r="533" spans="1:6" ht="13.5" thickBot="1">
      <c r="A533" s="7">
        <v>43429</v>
      </c>
      <c r="B533" s="9" t="s">
        <v>31</v>
      </c>
      <c r="C533" s="8">
        <v>50</v>
      </c>
      <c r="D533" s="7">
        <v>2958101</v>
      </c>
      <c r="E533" s="36"/>
      <c r="F533" s="36"/>
    </row>
    <row r="534" spans="1:6" ht="13.5" thickBot="1">
      <c r="A534" s="7">
        <v>43429</v>
      </c>
      <c r="B534" s="9" t="s">
        <v>42</v>
      </c>
      <c r="C534" s="8">
        <v>50</v>
      </c>
      <c r="D534" s="7">
        <v>2958101</v>
      </c>
      <c r="E534" s="36"/>
      <c r="F534" s="36"/>
    </row>
    <row r="535" spans="1:6" ht="13.5" thickBot="1">
      <c r="A535" s="7">
        <v>43429</v>
      </c>
      <c r="B535" s="9" t="s">
        <v>32</v>
      </c>
      <c r="C535" s="8">
        <v>102</v>
      </c>
      <c r="D535" s="7">
        <v>2958101</v>
      </c>
      <c r="E535" s="36"/>
      <c r="F535" s="36"/>
    </row>
    <row r="536" spans="1:6" ht="13.5" thickBot="1">
      <c r="A536" s="7">
        <v>43429</v>
      </c>
      <c r="B536" s="9" t="s">
        <v>33</v>
      </c>
      <c r="C536" s="8">
        <v>39</v>
      </c>
      <c r="D536" s="7">
        <v>2958101</v>
      </c>
      <c r="E536" s="36"/>
      <c r="F536" s="36"/>
    </row>
    <row r="537" spans="1:6" ht="13.5" thickBot="1">
      <c r="A537" s="7">
        <v>43429</v>
      </c>
      <c r="B537" s="9" t="s">
        <v>34</v>
      </c>
      <c r="C537" s="8">
        <v>79</v>
      </c>
      <c r="D537" s="7">
        <v>2958101</v>
      </c>
      <c r="E537" s="36"/>
      <c r="F537" s="36"/>
    </row>
    <row r="538" spans="1:6" ht="13.5" thickBot="1">
      <c r="A538" s="7">
        <v>43429</v>
      </c>
      <c r="B538" s="9" t="s">
        <v>35</v>
      </c>
      <c r="C538" s="8">
        <v>79</v>
      </c>
      <c r="D538" s="7">
        <v>2958101</v>
      </c>
      <c r="E538" s="36"/>
      <c r="F538" s="36"/>
    </row>
    <row r="539" spans="1:6" ht="13.5" thickBot="1">
      <c r="A539" s="7">
        <v>43429</v>
      </c>
      <c r="B539" s="9" t="s">
        <v>36</v>
      </c>
      <c r="C539" s="8">
        <v>150</v>
      </c>
      <c r="D539" s="7">
        <v>2958101</v>
      </c>
      <c r="E539" s="36"/>
      <c r="F539" s="36"/>
    </row>
    <row r="540" spans="1:6" ht="13.5" thickBot="1">
      <c r="A540" s="7">
        <v>43429</v>
      </c>
      <c r="B540" s="9" t="s">
        <v>37</v>
      </c>
      <c r="C540" s="8">
        <v>110</v>
      </c>
      <c r="D540" s="7">
        <v>2958101</v>
      </c>
      <c r="E540" s="36"/>
      <c r="F540" s="36"/>
    </row>
    <row r="541" spans="1:6" ht="13.5" thickBot="1">
      <c r="A541" s="7">
        <v>43429</v>
      </c>
      <c r="B541" s="9" t="s">
        <v>38</v>
      </c>
      <c r="C541" s="8">
        <v>49</v>
      </c>
      <c r="D541" s="7">
        <v>2958101</v>
      </c>
      <c r="E541" s="36"/>
      <c r="F541" s="36"/>
    </row>
    <row r="542" spans="1:6" ht="13.5" thickBot="1">
      <c r="A542" s="7">
        <v>43429</v>
      </c>
      <c r="B542" s="9" t="s">
        <v>39</v>
      </c>
      <c r="C542" s="8">
        <v>106</v>
      </c>
      <c r="D542" s="7">
        <v>2958101</v>
      </c>
      <c r="E542" s="36"/>
      <c r="F542" s="36"/>
    </row>
    <row r="543" spans="1:6" ht="13.5" thickBot="1">
      <c r="A543" s="7">
        <v>43429</v>
      </c>
      <c r="B543" s="9" t="s">
        <v>40</v>
      </c>
      <c r="C543" s="8">
        <v>158</v>
      </c>
      <c r="D543" s="7">
        <v>2958101</v>
      </c>
      <c r="E543" s="36"/>
      <c r="F543" s="36"/>
    </row>
    <row r="544" spans="1:6" ht="13.5" thickBot="1">
      <c r="A544" s="7">
        <v>43429</v>
      </c>
      <c r="B544" s="9" t="s">
        <v>43</v>
      </c>
      <c r="C544" s="8">
        <v>182</v>
      </c>
      <c r="D544" s="7">
        <v>2958101</v>
      </c>
      <c r="E544" s="36"/>
      <c r="F544" s="36"/>
    </row>
    <row r="545" spans="1:6" ht="13.5" thickBot="1">
      <c r="A545" s="7">
        <v>43429</v>
      </c>
      <c r="B545" s="9" t="s">
        <v>41</v>
      </c>
      <c r="C545" s="8">
        <v>27</v>
      </c>
      <c r="D545" s="7">
        <v>2958101</v>
      </c>
      <c r="E545" s="36"/>
      <c r="F545" s="36"/>
    </row>
    <row r="546" spans="1:6" ht="13.5" thickBot="1">
      <c r="A546" s="7">
        <v>43430</v>
      </c>
      <c r="B546" s="9" t="s">
        <v>25</v>
      </c>
      <c r="C546" s="8">
        <v>121</v>
      </c>
      <c r="D546" s="7">
        <v>2958101</v>
      </c>
      <c r="E546" s="36"/>
      <c r="F546" s="36"/>
    </row>
    <row r="547" spans="1:6" ht="13.5" thickBot="1">
      <c r="A547" s="7">
        <v>43430</v>
      </c>
      <c r="B547" s="9" t="s">
        <v>44</v>
      </c>
      <c r="C547" s="8">
        <v>30</v>
      </c>
      <c r="D547" s="7">
        <v>2958101</v>
      </c>
      <c r="E547" s="36"/>
      <c r="F547" s="36"/>
    </row>
    <row r="548" spans="1:6" ht="13.5" thickBot="1">
      <c r="A548" s="7">
        <v>43430</v>
      </c>
      <c r="B548" s="9" t="s">
        <v>26</v>
      </c>
      <c r="C548" s="8">
        <v>180</v>
      </c>
      <c r="D548" s="7">
        <v>2958101</v>
      </c>
      <c r="E548" s="36"/>
      <c r="F548" s="36"/>
    </row>
    <row r="549" spans="1:6" ht="13.5" thickBot="1">
      <c r="A549" s="7">
        <v>43430</v>
      </c>
      <c r="B549" s="9" t="s">
        <v>27</v>
      </c>
      <c r="C549" s="8">
        <v>38</v>
      </c>
      <c r="D549" s="7">
        <v>2958101</v>
      </c>
      <c r="E549" s="36"/>
      <c r="F549" s="36"/>
    </row>
    <row r="550" spans="1:6" ht="13.5" thickBot="1">
      <c r="A550" s="7">
        <v>43430</v>
      </c>
      <c r="B550" s="9" t="s">
        <v>28</v>
      </c>
      <c r="C550" s="8">
        <v>95</v>
      </c>
      <c r="D550" s="7">
        <v>2958101</v>
      </c>
      <c r="E550" s="36"/>
      <c r="F550" s="36"/>
    </row>
    <row r="551" spans="1:6" ht="13.5" thickBot="1">
      <c r="A551" s="7">
        <v>43430</v>
      </c>
      <c r="B551" s="9" t="s">
        <v>29</v>
      </c>
      <c r="C551" s="8">
        <v>22</v>
      </c>
      <c r="D551" s="7">
        <v>2958101</v>
      </c>
      <c r="E551" s="36"/>
      <c r="F551" s="36"/>
    </row>
    <row r="552" spans="1:6" ht="13.5" thickBot="1">
      <c r="A552" s="7">
        <v>43430</v>
      </c>
      <c r="B552" s="9" t="s">
        <v>30</v>
      </c>
      <c r="C552" s="8">
        <v>7</v>
      </c>
      <c r="D552" s="7">
        <v>2958101</v>
      </c>
      <c r="E552" s="36"/>
      <c r="F552" s="36"/>
    </row>
    <row r="553" spans="1:6" ht="13.5" thickBot="1">
      <c r="A553" s="7">
        <v>43430</v>
      </c>
      <c r="B553" s="9" t="s">
        <v>31</v>
      </c>
      <c r="C553" s="8">
        <v>50</v>
      </c>
      <c r="D553" s="7">
        <v>2958101</v>
      </c>
      <c r="E553" s="36"/>
      <c r="F553" s="36"/>
    </row>
    <row r="554" spans="1:6" ht="13.5" thickBot="1">
      <c r="A554" s="7">
        <v>43430</v>
      </c>
      <c r="B554" s="9" t="s">
        <v>42</v>
      </c>
      <c r="C554" s="8">
        <v>50</v>
      </c>
      <c r="D554" s="7">
        <v>2958101</v>
      </c>
      <c r="E554" s="36"/>
      <c r="F554" s="36"/>
    </row>
    <row r="555" spans="1:6" ht="13.5" thickBot="1">
      <c r="A555" s="7">
        <v>43430</v>
      </c>
      <c r="B555" s="9" t="s">
        <v>32</v>
      </c>
      <c r="C555" s="8">
        <v>102</v>
      </c>
      <c r="D555" s="7">
        <v>2958101</v>
      </c>
      <c r="E555" s="36"/>
      <c r="F555" s="36"/>
    </row>
    <row r="556" spans="1:6" ht="13.5" thickBot="1">
      <c r="A556" s="7">
        <v>43430</v>
      </c>
      <c r="B556" s="9" t="s">
        <v>33</v>
      </c>
      <c r="C556" s="8">
        <v>39</v>
      </c>
      <c r="D556" s="7">
        <v>2958101</v>
      </c>
      <c r="E556" s="36"/>
      <c r="F556" s="36"/>
    </row>
    <row r="557" spans="1:6" ht="13.5" thickBot="1">
      <c r="A557" s="7">
        <v>43430</v>
      </c>
      <c r="B557" s="9" t="s">
        <v>34</v>
      </c>
      <c r="C557" s="8">
        <v>79</v>
      </c>
      <c r="D557" s="7">
        <v>2958101</v>
      </c>
      <c r="E557" s="36"/>
      <c r="F557" s="36"/>
    </row>
    <row r="558" spans="1:6" ht="13.5" thickBot="1">
      <c r="A558" s="7">
        <v>43430</v>
      </c>
      <c r="B558" s="9" t="s">
        <v>35</v>
      </c>
      <c r="C558" s="8">
        <v>79</v>
      </c>
      <c r="D558" s="7">
        <v>2958101</v>
      </c>
      <c r="E558" s="36"/>
      <c r="F558" s="36"/>
    </row>
    <row r="559" spans="1:6" ht="13.5" thickBot="1">
      <c r="A559" s="7">
        <v>43430</v>
      </c>
      <c r="B559" s="9" t="s">
        <v>36</v>
      </c>
      <c r="C559" s="8">
        <v>150</v>
      </c>
      <c r="D559" s="7">
        <v>2958101</v>
      </c>
      <c r="E559" s="36"/>
      <c r="F559" s="36"/>
    </row>
    <row r="560" spans="1:6" ht="13.5" thickBot="1">
      <c r="A560" s="7">
        <v>43430</v>
      </c>
      <c r="B560" s="9" t="s">
        <v>37</v>
      </c>
      <c r="C560" s="8">
        <v>110</v>
      </c>
      <c r="D560" s="7">
        <v>2958101</v>
      </c>
      <c r="E560" s="36"/>
      <c r="F560" s="36"/>
    </row>
    <row r="561" spans="1:6" ht="13.5" thickBot="1">
      <c r="A561" s="7">
        <v>43430</v>
      </c>
      <c r="B561" s="9" t="s">
        <v>38</v>
      </c>
      <c r="C561" s="8">
        <v>49</v>
      </c>
      <c r="D561" s="7">
        <v>2958101</v>
      </c>
      <c r="E561" s="36"/>
      <c r="F561" s="36"/>
    </row>
    <row r="562" spans="1:6" ht="13.5" thickBot="1">
      <c r="A562" s="7">
        <v>43430</v>
      </c>
      <c r="B562" s="9" t="s">
        <v>39</v>
      </c>
      <c r="C562" s="8">
        <v>106</v>
      </c>
      <c r="D562" s="7">
        <v>2958101</v>
      </c>
      <c r="E562" s="36"/>
      <c r="F562" s="36"/>
    </row>
    <row r="563" spans="1:6" ht="13.5" thickBot="1">
      <c r="A563" s="7">
        <v>43430</v>
      </c>
      <c r="B563" s="9" t="s">
        <v>40</v>
      </c>
      <c r="C563" s="8">
        <v>158</v>
      </c>
      <c r="D563" s="7">
        <v>2958101</v>
      </c>
      <c r="E563" s="36"/>
      <c r="F563" s="36"/>
    </row>
    <row r="564" spans="1:6" ht="13.5" thickBot="1">
      <c r="A564" s="7">
        <v>43430</v>
      </c>
      <c r="B564" s="9" t="s">
        <v>43</v>
      </c>
      <c r="C564" s="8">
        <v>182</v>
      </c>
      <c r="D564" s="7">
        <v>2958101</v>
      </c>
      <c r="E564" s="36"/>
      <c r="F564" s="36"/>
    </row>
    <row r="565" spans="1:6" ht="13.5" thickBot="1">
      <c r="A565" s="7">
        <v>43430</v>
      </c>
      <c r="B565" s="9" t="s">
        <v>41</v>
      </c>
      <c r="C565" s="8">
        <v>27</v>
      </c>
      <c r="D565" s="7">
        <v>2958101</v>
      </c>
      <c r="E565" s="36"/>
      <c r="F565" s="36"/>
    </row>
    <row r="566" spans="1:6" ht="13.5" thickBot="1">
      <c r="A566" s="7">
        <v>43431</v>
      </c>
      <c r="B566" s="9" t="s">
        <v>25</v>
      </c>
      <c r="C566" s="8">
        <v>121</v>
      </c>
      <c r="D566" s="7">
        <v>2958101</v>
      </c>
      <c r="E566" s="36"/>
      <c r="F566" s="36"/>
    </row>
    <row r="567" spans="1:6" ht="13.5" thickBot="1">
      <c r="A567" s="7">
        <v>43431</v>
      </c>
      <c r="B567" s="9" t="s">
        <v>44</v>
      </c>
      <c r="C567" s="8">
        <v>30</v>
      </c>
      <c r="D567" s="7">
        <v>2958101</v>
      </c>
      <c r="E567" s="36"/>
      <c r="F567" s="36"/>
    </row>
    <row r="568" spans="1:6" ht="13.5" thickBot="1">
      <c r="A568" s="7">
        <v>43431</v>
      </c>
      <c r="B568" s="9" t="s">
        <v>26</v>
      </c>
      <c r="C568" s="8">
        <v>180</v>
      </c>
      <c r="D568" s="7">
        <v>2958101</v>
      </c>
      <c r="E568" s="36"/>
      <c r="F568" s="36"/>
    </row>
    <row r="569" spans="1:6" ht="13.5" thickBot="1">
      <c r="A569" s="7">
        <v>43431</v>
      </c>
      <c r="B569" s="9" t="s">
        <v>27</v>
      </c>
      <c r="C569" s="8">
        <v>38</v>
      </c>
      <c r="D569" s="7">
        <v>2958101</v>
      </c>
      <c r="E569" s="36"/>
      <c r="F569" s="36"/>
    </row>
    <row r="570" spans="1:6" ht="13.5" thickBot="1">
      <c r="A570" s="7">
        <v>43431</v>
      </c>
      <c r="B570" s="9" t="s">
        <v>28</v>
      </c>
      <c r="C570" s="8">
        <v>95</v>
      </c>
      <c r="D570" s="7">
        <v>2958101</v>
      </c>
      <c r="E570" s="36"/>
      <c r="F570" s="36"/>
    </row>
    <row r="571" spans="1:6" ht="13.5" thickBot="1">
      <c r="A571" s="7">
        <v>43431</v>
      </c>
      <c r="B571" s="9" t="s">
        <v>29</v>
      </c>
      <c r="C571" s="8">
        <v>22</v>
      </c>
      <c r="D571" s="7">
        <v>2958101</v>
      </c>
      <c r="E571" s="36"/>
      <c r="F571" s="36"/>
    </row>
    <row r="572" spans="1:6" ht="13.5" thickBot="1">
      <c r="A572" s="7">
        <v>43431</v>
      </c>
      <c r="B572" s="9" t="s">
        <v>30</v>
      </c>
      <c r="C572" s="8">
        <v>7</v>
      </c>
      <c r="D572" s="7">
        <v>2958101</v>
      </c>
      <c r="E572" s="36"/>
      <c r="F572" s="36"/>
    </row>
    <row r="573" spans="1:6" ht="13.5" thickBot="1">
      <c r="A573" s="7">
        <v>43431</v>
      </c>
      <c r="B573" s="9" t="s">
        <v>31</v>
      </c>
      <c r="C573" s="8">
        <v>50</v>
      </c>
      <c r="D573" s="7">
        <v>2958101</v>
      </c>
      <c r="E573" s="36"/>
      <c r="F573" s="36"/>
    </row>
    <row r="574" spans="1:6" ht="13.5" thickBot="1">
      <c r="A574" s="7">
        <v>43431</v>
      </c>
      <c r="B574" s="9" t="s">
        <v>42</v>
      </c>
      <c r="C574" s="8">
        <v>50</v>
      </c>
      <c r="D574" s="7">
        <v>2958101</v>
      </c>
      <c r="E574" s="36"/>
      <c r="F574" s="36"/>
    </row>
    <row r="575" spans="1:6" ht="13.5" thickBot="1">
      <c r="A575" s="7">
        <v>43431</v>
      </c>
      <c r="B575" s="9" t="s">
        <v>32</v>
      </c>
      <c r="C575" s="8">
        <v>102</v>
      </c>
      <c r="D575" s="7">
        <v>2958101</v>
      </c>
      <c r="E575" s="36"/>
      <c r="F575" s="36"/>
    </row>
    <row r="576" spans="1:6" ht="13.5" thickBot="1">
      <c r="A576" s="7">
        <v>43431</v>
      </c>
      <c r="B576" s="9" t="s">
        <v>33</v>
      </c>
      <c r="C576" s="8">
        <v>39</v>
      </c>
      <c r="D576" s="7">
        <v>2958101</v>
      </c>
      <c r="E576" s="36"/>
      <c r="F576" s="36"/>
    </row>
    <row r="577" spans="1:6" ht="13.5" thickBot="1">
      <c r="A577" s="7">
        <v>43431</v>
      </c>
      <c r="B577" s="9" t="s">
        <v>34</v>
      </c>
      <c r="C577" s="8">
        <v>79</v>
      </c>
      <c r="D577" s="7">
        <v>2958101</v>
      </c>
      <c r="E577" s="36"/>
      <c r="F577" s="36"/>
    </row>
    <row r="578" spans="1:6" ht="13.5" thickBot="1">
      <c r="A578" s="7">
        <v>43431</v>
      </c>
      <c r="B578" s="9" t="s">
        <v>35</v>
      </c>
      <c r="C578" s="8">
        <v>79</v>
      </c>
      <c r="D578" s="7">
        <v>2958101</v>
      </c>
      <c r="E578" s="36"/>
      <c r="F578" s="36"/>
    </row>
    <row r="579" spans="1:6" ht="13.5" thickBot="1">
      <c r="A579" s="7">
        <v>43431</v>
      </c>
      <c r="B579" s="9" t="s">
        <v>36</v>
      </c>
      <c r="C579" s="8">
        <v>150</v>
      </c>
      <c r="D579" s="7">
        <v>2958101</v>
      </c>
      <c r="E579" s="36"/>
      <c r="F579" s="36"/>
    </row>
    <row r="580" spans="1:6" ht="13.5" thickBot="1">
      <c r="A580" s="7">
        <v>43431</v>
      </c>
      <c r="B580" s="9" t="s">
        <v>37</v>
      </c>
      <c r="C580" s="8">
        <v>110</v>
      </c>
      <c r="D580" s="7">
        <v>2958101</v>
      </c>
      <c r="E580" s="36"/>
      <c r="F580" s="36"/>
    </row>
    <row r="581" spans="1:6" ht="13.5" thickBot="1">
      <c r="A581" s="7">
        <v>43431</v>
      </c>
      <c r="B581" s="9" t="s">
        <v>38</v>
      </c>
      <c r="C581" s="8">
        <v>49</v>
      </c>
      <c r="D581" s="7">
        <v>2958101</v>
      </c>
      <c r="E581" s="36"/>
      <c r="F581" s="36"/>
    </row>
    <row r="582" spans="1:6" ht="13.5" thickBot="1">
      <c r="A582" s="7">
        <v>43431</v>
      </c>
      <c r="B582" s="9" t="s">
        <v>39</v>
      </c>
      <c r="C582" s="8">
        <v>106</v>
      </c>
      <c r="D582" s="7">
        <v>2958101</v>
      </c>
      <c r="E582" s="36"/>
      <c r="F582" s="36"/>
    </row>
    <row r="583" spans="1:6" ht="13.5" thickBot="1">
      <c r="A583" s="7">
        <v>43431</v>
      </c>
      <c r="B583" s="9" t="s">
        <v>40</v>
      </c>
      <c r="C583" s="8">
        <v>158</v>
      </c>
      <c r="D583" s="7">
        <v>2958101</v>
      </c>
      <c r="E583" s="36"/>
      <c r="F583" s="36"/>
    </row>
    <row r="584" spans="1:6" ht="13.5" thickBot="1">
      <c r="A584" s="7">
        <v>43431</v>
      </c>
      <c r="B584" s="9" t="s">
        <v>43</v>
      </c>
      <c r="C584" s="8">
        <v>182</v>
      </c>
      <c r="D584" s="7">
        <v>2958101</v>
      </c>
      <c r="E584" s="36"/>
      <c r="F584" s="36"/>
    </row>
    <row r="585" spans="1:6" ht="13.5" thickBot="1">
      <c r="A585" s="7">
        <v>43431</v>
      </c>
      <c r="B585" s="9" t="s">
        <v>41</v>
      </c>
      <c r="C585" s="8">
        <v>27</v>
      </c>
      <c r="D585" s="7">
        <v>2958101</v>
      </c>
      <c r="E585" s="36"/>
      <c r="F585" s="36"/>
    </row>
    <row r="586" spans="1:6" ht="13.5" thickBot="1">
      <c r="A586" s="7">
        <v>43432</v>
      </c>
      <c r="B586" s="9" t="s">
        <v>25</v>
      </c>
      <c r="C586" s="8">
        <v>121</v>
      </c>
      <c r="D586" s="7">
        <v>2958101</v>
      </c>
      <c r="E586" s="36"/>
      <c r="F586" s="36"/>
    </row>
    <row r="587" spans="1:6" ht="13.5" thickBot="1">
      <c r="A587" s="7">
        <v>43432</v>
      </c>
      <c r="B587" s="9" t="s">
        <v>44</v>
      </c>
      <c r="C587" s="8">
        <v>30</v>
      </c>
      <c r="D587" s="7">
        <v>2958101</v>
      </c>
      <c r="E587" s="36"/>
      <c r="F587" s="36"/>
    </row>
    <row r="588" spans="1:6" ht="13.5" thickBot="1">
      <c r="A588" s="7">
        <v>43432</v>
      </c>
      <c r="B588" s="9" t="s">
        <v>26</v>
      </c>
      <c r="C588" s="8">
        <v>180</v>
      </c>
      <c r="D588" s="7">
        <v>2958101</v>
      </c>
      <c r="E588" s="36"/>
      <c r="F588" s="36"/>
    </row>
    <row r="589" spans="1:6" ht="13.5" thickBot="1">
      <c r="A589" s="7">
        <v>43432</v>
      </c>
      <c r="B589" s="9" t="s">
        <v>27</v>
      </c>
      <c r="C589" s="8">
        <v>38</v>
      </c>
      <c r="D589" s="7">
        <v>2958101</v>
      </c>
      <c r="E589" s="36"/>
      <c r="F589" s="36"/>
    </row>
    <row r="590" spans="1:6" ht="13.5" thickBot="1">
      <c r="A590" s="7">
        <v>43432</v>
      </c>
      <c r="B590" s="9" t="s">
        <v>28</v>
      </c>
      <c r="C590" s="8">
        <v>95</v>
      </c>
      <c r="D590" s="7">
        <v>2958101</v>
      </c>
      <c r="E590" s="36"/>
      <c r="F590" s="36"/>
    </row>
    <row r="591" spans="1:6" ht="13.5" thickBot="1">
      <c r="A591" s="7">
        <v>43432</v>
      </c>
      <c r="B591" s="9" t="s">
        <v>29</v>
      </c>
      <c r="C591" s="8">
        <v>22</v>
      </c>
      <c r="D591" s="7">
        <v>2958101</v>
      </c>
      <c r="E591" s="36"/>
      <c r="F591" s="36"/>
    </row>
    <row r="592" spans="1:6" ht="13.5" thickBot="1">
      <c r="A592" s="7">
        <v>43432</v>
      </c>
      <c r="B592" s="9" t="s">
        <v>30</v>
      </c>
      <c r="C592" s="8">
        <v>7</v>
      </c>
      <c r="D592" s="7">
        <v>2958101</v>
      </c>
      <c r="E592" s="36"/>
      <c r="F592" s="36"/>
    </row>
    <row r="593" spans="1:6" ht="13.5" thickBot="1">
      <c r="A593" s="7">
        <v>43432</v>
      </c>
      <c r="B593" s="9" t="s">
        <v>31</v>
      </c>
      <c r="C593" s="8">
        <v>50</v>
      </c>
      <c r="D593" s="7">
        <v>2958101</v>
      </c>
      <c r="E593" s="36"/>
      <c r="F593" s="36"/>
    </row>
    <row r="594" spans="1:6" ht="13.5" thickBot="1">
      <c r="A594" s="7">
        <v>43432</v>
      </c>
      <c r="B594" s="9" t="s">
        <v>42</v>
      </c>
      <c r="C594" s="8">
        <v>50</v>
      </c>
      <c r="D594" s="7">
        <v>2958101</v>
      </c>
      <c r="E594" s="36"/>
      <c r="F594" s="36"/>
    </row>
    <row r="595" spans="1:6" ht="13.5" thickBot="1">
      <c r="A595" s="7">
        <v>43432</v>
      </c>
      <c r="B595" s="9" t="s">
        <v>32</v>
      </c>
      <c r="C595" s="8">
        <v>102</v>
      </c>
      <c r="D595" s="7">
        <v>2958101</v>
      </c>
      <c r="E595" s="36"/>
      <c r="F595" s="36"/>
    </row>
    <row r="596" spans="1:6" ht="13.5" thickBot="1">
      <c r="A596" s="7">
        <v>43432</v>
      </c>
      <c r="B596" s="9" t="s">
        <v>33</v>
      </c>
      <c r="C596" s="8">
        <v>39</v>
      </c>
      <c r="D596" s="7">
        <v>2958101</v>
      </c>
      <c r="E596" s="36"/>
      <c r="F596" s="36"/>
    </row>
    <row r="597" spans="1:6" ht="13.5" thickBot="1">
      <c r="A597" s="7">
        <v>43432</v>
      </c>
      <c r="B597" s="9" t="s">
        <v>34</v>
      </c>
      <c r="C597" s="8">
        <v>79</v>
      </c>
      <c r="D597" s="7">
        <v>2958101</v>
      </c>
      <c r="E597" s="36"/>
      <c r="F597" s="36"/>
    </row>
    <row r="598" spans="1:6" ht="13.5" thickBot="1">
      <c r="A598" s="7">
        <v>43432</v>
      </c>
      <c r="B598" s="9" t="s">
        <v>35</v>
      </c>
      <c r="C598" s="8">
        <v>79</v>
      </c>
      <c r="D598" s="7">
        <v>2958101</v>
      </c>
      <c r="E598" s="36"/>
      <c r="F598" s="36"/>
    </row>
    <row r="599" spans="1:6" ht="13.5" thickBot="1">
      <c r="A599" s="7">
        <v>43432</v>
      </c>
      <c r="B599" s="9" t="s">
        <v>36</v>
      </c>
      <c r="C599" s="8">
        <v>150</v>
      </c>
      <c r="D599" s="7">
        <v>2958101</v>
      </c>
      <c r="E599" s="36"/>
      <c r="F599" s="36"/>
    </row>
    <row r="600" spans="1:6" ht="13.5" thickBot="1">
      <c r="A600" s="7">
        <v>43432</v>
      </c>
      <c r="B600" s="9" t="s">
        <v>37</v>
      </c>
      <c r="C600" s="8">
        <v>110</v>
      </c>
      <c r="D600" s="7">
        <v>2958101</v>
      </c>
      <c r="E600" s="36"/>
      <c r="F600" s="36"/>
    </row>
    <row r="601" spans="1:6" ht="13.5" thickBot="1">
      <c r="A601" s="7">
        <v>43432</v>
      </c>
      <c r="B601" s="9" t="s">
        <v>38</v>
      </c>
      <c r="C601" s="8">
        <v>49</v>
      </c>
      <c r="D601" s="7">
        <v>2958101</v>
      </c>
      <c r="E601" s="36"/>
      <c r="F601" s="36"/>
    </row>
    <row r="602" spans="1:6" ht="13.5" thickBot="1">
      <c r="A602" s="7">
        <v>43432</v>
      </c>
      <c r="B602" s="9" t="s">
        <v>39</v>
      </c>
      <c r="C602" s="8">
        <v>106</v>
      </c>
      <c r="D602" s="7">
        <v>2958101</v>
      </c>
      <c r="E602" s="36"/>
      <c r="F602" s="36"/>
    </row>
    <row r="603" spans="1:6" ht="13.5" thickBot="1">
      <c r="A603" s="7">
        <v>43432</v>
      </c>
      <c r="B603" s="9" t="s">
        <v>40</v>
      </c>
      <c r="C603" s="8">
        <v>158</v>
      </c>
      <c r="D603" s="7">
        <v>2958101</v>
      </c>
      <c r="E603" s="36"/>
      <c r="F603" s="36"/>
    </row>
    <row r="604" spans="1:6" ht="13.5" thickBot="1">
      <c r="A604" s="7">
        <v>43432</v>
      </c>
      <c r="B604" s="9" t="s">
        <v>43</v>
      </c>
      <c r="C604" s="8">
        <v>182</v>
      </c>
      <c r="D604" s="7">
        <v>2958101</v>
      </c>
      <c r="E604" s="36"/>
      <c r="F604" s="36"/>
    </row>
    <row r="605" spans="1:6" ht="13.5" thickBot="1">
      <c r="A605" s="7">
        <v>43432</v>
      </c>
      <c r="B605" s="9" t="s">
        <v>41</v>
      </c>
      <c r="C605" s="8">
        <v>27</v>
      </c>
      <c r="D605" s="7">
        <v>2958101</v>
      </c>
      <c r="E605" s="36"/>
      <c r="F605" s="36"/>
    </row>
    <row r="606" spans="1:6" ht="13.5" thickBot="1">
      <c r="A606" s="7">
        <v>43433</v>
      </c>
      <c r="B606" s="9" t="s">
        <v>25</v>
      </c>
      <c r="C606" s="8">
        <v>121</v>
      </c>
      <c r="D606" s="7">
        <v>2958101</v>
      </c>
      <c r="E606" s="36"/>
      <c r="F606" s="36"/>
    </row>
    <row r="607" spans="1:6" ht="13.5" thickBot="1">
      <c r="A607" s="7">
        <v>43433</v>
      </c>
      <c r="B607" s="9" t="s">
        <v>44</v>
      </c>
      <c r="C607" s="8">
        <v>30</v>
      </c>
      <c r="D607" s="7">
        <v>2958101</v>
      </c>
      <c r="E607" s="36"/>
      <c r="F607" s="36"/>
    </row>
    <row r="608" spans="1:6" ht="13.5" thickBot="1">
      <c r="A608" s="7">
        <v>43433</v>
      </c>
      <c r="B608" s="9" t="s">
        <v>26</v>
      </c>
      <c r="C608" s="8">
        <v>180</v>
      </c>
      <c r="D608" s="7">
        <v>2958101</v>
      </c>
      <c r="E608" s="36"/>
      <c r="F608" s="36"/>
    </row>
    <row r="609" spans="1:6" ht="13.5" thickBot="1">
      <c r="A609" s="7">
        <v>43433</v>
      </c>
      <c r="B609" s="9" t="s">
        <v>27</v>
      </c>
      <c r="C609" s="8">
        <v>38</v>
      </c>
      <c r="D609" s="7">
        <v>2958101</v>
      </c>
      <c r="E609" s="36"/>
      <c r="F609" s="36"/>
    </row>
    <row r="610" spans="1:6" ht="13.5" thickBot="1">
      <c r="A610" s="7">
        <v>43433</v>
      </c>
      <c r="B610" s="9" t="s">
        <v>28</v>
      </c>
      <c r="C610" s="8">
        <v>95</v>
      </c>
      <c r="D610" s="7">
        <v>2958101</v>
      </c>
      <c r="E610" s="36"/>
      <c r="F610" s="36"/>
    </row>
    <row r="611" spans="1:6" ht="13.5" thickBot="1">
      <c r="A611" s="7">
        <v>43433</v>
      </c>
      <c r="B611" s="9" t="s">
        <v>29</v>
      </c>
      <c r="C611" s="8">
        <v>22</v>
      </c>
      <c r="D611" s="7">
        <v>2958101</v>
      </c>
      <c r="E611" s="36"/>
      <c r="F611" s="36"/>
    </row>
    <row r="612" spans="1:6" ht="13.5" thickBot="1">
      <c r="A612" s="7">
        <v>43433</v>
      </c>
      <c r="B612" s="9" t="s">
        <v>30</v>
      </c>
      <c r="C612" s="8">
        <v>7</v>
      </c>
      <c r="D612" s="7">
        <v>2958101</v>
      </c>
      <c r="E612" s="36"/>
      <c r="F612" s="36"/>
    </row>
    <row r="613" spans="1:6" ht="13.5" thickBot="1">
      <c r="A613" s="7">
        <v>43433</v>
      </c>
      <c r="B613" s="9" t="s">
        <v>31</v>
      </c>
      <c r="C613" s="8">
        <v>50</v>
      </c>
      <c r="D613" s="7">
        <v>2958101</v>
      </c>
      <c r="E613" s="36"/>
      <c r="F613" s="36"/>
    </row>
    <row r="614" spans="1:6" ht="13.5" thickBot="1">
      <c r="A614" s="7">
        <v>43433</v>
      </c>
      <c r="B614" s="9" t="s">
        <v>42</v>
      </c>
      <c r="C614" s="8">
        <v>50</v>
      </c>
      <c r="D614" s="7">
        <v>2958101</v>
      </c>
      <c r="E614" s="36"/>
      <c r="F614" s="36"/>
    </row>
    <row r="615" spans="1:6" ht="13.5" thickBot="1">
      <c r="A615" s="7">
        <v>43433</v>
      </c>
      <c r="B615" s="9" t="s">
        <v>32</v>
      </c>
      <c r="C615" s="8">
        <v>102</v>
      </c>
      <c r="D615" s="7">
        <v>2958101</v>
      </c>
      <c r="E615" s="36"/>
      <c r="F615" s="36"/>
    </row>
    <row r="616" spans="1:6" ht="13.5" thickBot="1">
      <c r="A616" s="7">
        <v>43433</v>
      </c>
      <c r="B616" s="9" t="s">
        <v>33</v>
      </c>
      <c r="C616" s="8">
        <v>39</v>
      </c>
      <c r="D616" s="7">
        <v>2958101</v>
      </c>
      <c r="E616" s="36"/>
      <c r="F616" s="36"/>
    </row>
    <row r="617" spans="1:6" ht="13.5" thickBot="1">
      <c r="A617" s="7">
        <v>43433</v>
      </c>
      <c r="B617" s="9" t="s">
        <v>34</v>
      </c>
      <c r="C617" s="8">
        <v>79</v>
      </c>
      <c r="D617" s="7">
        <v>2958101</v>
      </c>
      <c r="E617" s="36"/>
      <c r="F617" s="36"/>
    </row>
    <row r="618" spans="1:6" ht="13.5" thickBot="1">
      <c r="A618" s="7">
        <v>43433</v>
      </c>
      <c r="B618" s="9" t="s">
        <v>35</v>
      </c>
      <c r="C618" s="8">
        <v>79</v>
      </c>
      <c r="D618" s="7">
        <v>2958101</v>
      </c>
      <c r="E618" s="36"/>
      <c r="F618" s="36"/>
    </row>
    <row r="619" spans="1:6" ht="13.5" thickBot="1">
      <c r="A619" s="7">
        <v>43433</v>
      </c>
      <c r="B619" s="9" t="s">
        <v>36</v>
      </c>
      <c r="C619" s="8">
        <v>150</v>
      </c>
      <c r="D619" s="7">
        <v>2958101</v>
      </c>
      <c r="E619" s="36"/>
      <c r="F619" s="36"/>
    </row>
    <row r="620" spans="1:6" ht="13.5" thickBot="1">
      <c r="A620" s="7">
        <v>43433</v>
      </c>
      <c r="B620" s="9" t="s">
        <v>37</v>
      </c>
      <c r="C620" s="8">
        <v>110</v>
      </c>
      <c r="D620" s="7">
        <v>2958101</v>
      </c>
      <c r="E620" s="36"/>
      <c r="F620" s="36"/>
    </row>
    <row r="621" spans="1:6" ht="13.5" thickBot="1">
      <c r="A621" s="7">
        <v>43433</v>
      </c>
      <c r="B621" s="9" t="s">
        <v>38</v>
      </c>
      <c r="C621" s="8">
        <v>49</v>
      </c>
      <c r="D621" s="7">
        <v>2958101</v>
      </c>
      <c r="E621" s="36"/>
      <c r="F621" s="36"/>
    </row>
    <row r="622" spans="1:6" ht="13.5" thickBot="1">
      <c r="A622" s="7">
        <v>43433</v>
      </c>
      <c r="B622" s="9" t="s">
        <v>39</v>
      </c>
      <c r="C622" s="8">
        <v>106</v>
      </c>
      <c r="D622" s="7">
        <v>2958101</v>
      </c>
      <c r="E622" s="36"/>
      <c r="F622" s="36"/>
    </row>
    <row r="623" spans="1:6" ht="13.5" thickBot="1">
      <c r="A623" s="7">
        <v>43433</v>
      </c>
      <c r="B623" s="9" t="s">
        <v>40</v>
      </c>
      <c r="C623" s="8">
        <v>158</v>
      </c>
      <c r="D623" s="7">
        <v>2958101</v>
      </c>
      <c r="E623" s="36"/>
      <c r="F623" s="36"/>
    </row>
    <row r="624" spans="1:6" ht="13.5" thickBot="1">
      <c r="A624" s="7">
        <v>43433</v>
      </c>
      <c r="B624" s="9" t="s">
        <v>43</v>
      </c>
      <c r="C624" s="8">
        <v>182</v>
      </c>
      <c r="D624" s="7">
        <v>2958101</v>
      </c>
      <c r="E624" s="36"/>
      <c r="F624" s="36"/>
    </row>
    <row r="625" spans="1:6" ht="13.5" thickBot="1">
      <c r="A625" s="7">
        <v>43433</v>
      </c>
      <c r="B625" s="9" t="s">
        <v>41</v>
      </c>
      <c r="C625" s="8">
        <v>27</v>
      </c>
      <c r="D625" s="7">
        <v>2958101</v>
      </c>
      <c r="E625" s="36"/>
      <c r="F625" s="36"/>
    </row>
    <row r="626" spans="1:6" ht="13.5" thickBot="1">
      <c r="A626" s="7">
        <v>43434</v>
      </c>
      <c r="B626" s="9" t="s">
        <v>25</v>
      </c>
      <c r="C626" s="8">
        <v>121</v>
      </c>
      <c r="D626" s="7">
        <v>2958101</v>
      </c>
      <c r="E626" s="36"/>
      <c r="F626" s="36"/>
    </row>
    <row r="627" spans="1:6" ht="13.5" thickBot="1">
      <c r="A627" s="7">
        <v>43434</v>
      </c>
      <c r="B627" s="9" t="s">
        <v>44</v>
      </c>
      <c r="C627" s="8">
        <v>30</v>
      </c>
      <c r="D627" s="7">
        <v>2958101</v>
      </c>
      <c r="E627" s="36"/>
      <c r="F627" s="36"/>
    </row>
    <row r="628" spans="1:6" ht="13.5" thickBot="1">
      <c r="A628" s="7">
        <v>43434</v>
      </c>
      <c r="B628" s="9" t="s">
        <v>26</v>
      </c>
      <c r="C628" s="8">
        <v>180</v>
      </c>
      <c r="D628" s="7">
        <v>2958101</v>
      </c>
      <c r="E628" s="36"/>
      <c r="F628" s="36"/>
    </row>
    <row r="629" spans="1:6" ht="13.5" thickBot="1">
      <c r="A629" s="7">
        <v>43434</v>
      </c>
      <c r="B629" s="9" t="s">
        <v>27</v>
      </c>
      <c r="C629" s="8">
        <v>38</v>
      </c>
      <c r="D629" s="7">
        <v>2958101</v>
      </c>
      <c r="E629" s="36"/>
      <c r="F629" s="36"/>
    </row>
    <row r="630" spans="1:6" ht="13.5" thickBot="1">
      <c r="A630" s="7">
        <v>43434</v>
      </c>
      <c r="B630" s="9" t="s">
        <v>28</v>
      </c>
      <c r="C630" s="8">
        <v>95</v>
      </c>
      <c r="D630" s="7">
        <v>2958101</v>
      </c>
      <c r="E630" s="36"/>
      <c r="F630" s="36"/>
    </row>
    <row r="631" spans="1:6" ht="13.5" thickBot="1">
      <c r="A631" s="7">
        <v>43434</v>
      </c>
      <c r="B631" s="9" t="s">
        <v>29</v>
      </c>
      <c r="C631" s="8">
        <v>22</v>
      </c>
      <c r="D631" s="7">
        <v>2958101</v>
      </c>
      <c r="E631" s="36"/>
      <c r="F631" s="36"/>
    </row>
    <row r="632" spans="1:6" ht="13.5" thickBot="1">
      <c r="A632" s="7">
        <v>43434</v>
      </c>
      <c r="B632" s="9" t="s">
        <v>30</v>
      </c>
      <c r="C632" s="8">
        <v>7</v>
      </c>
      <c r="D632" s="7">
        <v>2958101</v>
      </c>
      <c r="E632" s="36"/>
      <c r="F632" s="36"/>
    </row>
    <row r="633" spans="1:6" ht="13.5" thickBot="1">
      <c r="A633" s="7">
        <v>43434</v>
      </c>
      <c r="B633" s="9" t="s">
        <v>31</v>
      </c>
      <c r="C633" s="8">
        <v>50</v>
      </c>
      <c r="D633" s="7">
        <v>2958101</v>
      </c>
      <c r="E633" s="36"/>
      <c r="F633" s="36"/>
    </row>
    <row r="634" spans="1:6" ht="13.5" thickBot="1">
      <c r="A634" s="7">
        <v>43434</v>
      </c>
      <c r="B634" s="9" t="s">
        <v>42</v>
      </c>
      <c r="C634" s="8">
        <v>50</v>
      </c>
      <c r="D634" s="7">
        <v>2958101</v>
      </c>
      <c r="E634" s="36"/>
      <c r="F634" s="36"/>
    </row>
    <row r="635" spans="1:6" ht="13.5" thickBot="1">
      <c r="A635" s="7">
        <v>43434</v>
      </c>
      <c r="B635" s="9" t="s">
        <v>32</v>
      </c>
      <c r="C635" s="8">
        <v>102</v>
      </c>
      <c r="D635" s="7">
        <v>2958101</v>
      </c>
      <c r="E635" s="36"/>
      <c r="F635" s="36"/>
    </row>
    <row r="636" spans="1:6" ht="13.5" thickBot="1">
      <c r="A636" s="7">
        <v>43434</v>
      </c>
      <c r="B636" s="9" t="s">
        <v>33</v>
      </c>
      <c r="C636" s="8">
        <v>39</v>
      </c>
      <c r="D636" s="7">
        <v>2958101</v>
      </c>
      <c r="E636" s="36"/>
      <c r="F636" s="36"/>
    </row>
    <row r="637" spans="1:6" ht="13.5" thickBot="1">
      <c r="A637" s="7">
        <v>43434</v>
      </c>
      <c r="B637" s="9" t="s">
        <v>34</v>
      </c>
      <c r="C637" s="8">
        <v>79</v>
      </c>
      <c r="D637" s="7">
        <v>2958101</v>
      </c>
      <c r="E637" s="36"/>
      <c r="F637" s="36"/>
    </row>
    <row r="638" spans="1:6" ht="13.5" thickBot="1">
      <c r="A638" s="7">
        <v>43434</v>
      </c>
      <c r="B638" s="9" t="s">
        <v>35</v>
      </c>
      <c r="C638" s="8">
        <v>79</v>
      </c>
      <c r="D638" s="7">
        <v>2958101</v>
      </c>
      <c r="E638" s="36"/>
      <c r="F638" s="36"/>
    </row>
    <row r="639" spans="1:6" ht="13.5" thickBot="1">
      <c r="A639" s="7">
        <v>43434</v>
      </c>
      <c r="B639" s="9" t="s">
        <v>36</v>
      </c>
      <c r="C639" s="8">
        <v>150</v>
      </c>
      <c r="D639" s="7">
        <v>2958101</v>
      </c>
      <c r="E639" s="36"/>
      <c r="F639" s="36"/>
    </row>
    <row r="640" spans="1:6" ht="13.5" thickBot="1">
      <c r="A640" s="7">
        <v>43434</v>
      </c>
      <c r="B640" s="9" t="s">
        <v>37</v>
      </c>
      <c r="C640" s="8">
        <v>110</v>
      </c>
      <c r="D640" s="7">
        <v>2958101</v>
      </c>
      <c r="E640" s="36"/>
      <c r="F640" s="36"/>
    </row>
    <row r="641" spans="1:6" ht="13.5" thickBot="1">
      <c r="A641" s="7">
        <v>43434</v>
      </c>
      <c r="B641" s="9" t="s">
        <v>38</v>
      </c>
      <c r="C641" s="8">
        <v>49</v>
      </c>
      <c r="D641" s="7">
        <v>2958101</v>
      </c>
      <c r="E641" s="36"/>
      <c r="F641" s="36"/>
    </row>
    <row r="642" spans="1:6" ht="13.5" thickBot="1">
      <c r="A642" s="7">
        <v>43434</v>
      </c>
      <c r="B642" s="9" t="s">
        <v>39</v>
      </c>
      <c r="C642" s="8">
        <v>106</v>
      </c>
      <c r="D642" s="7">
        <v>2958101</v>
      </c>
      <c r="E642" s="36"/>
      <c r="F642" s="36"/>
    </row>
    <row r="643" spans="1:6" ht="13.5" thickBot="1">
      <c r="A643" s="7">
        <v>43434</v>
      </c>
      <c r="B643" s="9" t="s">
        <v>40</v>
      </c>
      <c r="C643" s="8">
        <v>158</v>
      </c>
      <c r="D643" s="7">
        <v>2958101</v>
      </c>
      <c r="E643" s="36"/>
      <c r="F643" s="36"/>
    </row>
    <row r="644" spans="1:6" ht="13.5" thickBot="1">
      <c r="A644" s="7">
        <v>43434</v>
      </c>
      <c r="B644" s="9" t="s">
        <v>43</v>
      </c>
      <c r="C644" s="8">
        <v>182</v>
      </c>
      <c r="D644" s="7">
        <v>2958101</v>
      </c>
      <c r="E644" s="36"/>
      <c r="F644" s="36"/>
    </row>
    <row r="645" spans="1:6" ht="13.5" thickBot="1">
      <c r="A645" s="7">
        <v>43434</v>
      </c>
      <c r="B645" s="9" t="s">
        <v>41</v>
      </c>
      <c r="C645" s="8">
        <v>27</v>
      </c>
      <c r="D645" s="7">
        <v>2958101</v>
      </c>
      <c r="E645" s="36"/>
      <c r="F645" s="36"/>
    </row>
    <row r="646" spans="1:6" ht="12.75" customHeight="1">
      <c r="A646" s="36"/>
      <c r="B646" s="36"/>
      <c r="C646" s="36"/>
      <c r="D646" s="36"/>
      <c r="E646" s="36"/>
      <c r="F646" s="36"/>
    </row>
    <row r="647" spans="1:6" ht="12.75" customHeight="1">
      <c r="A647" s="36"/>
      <c r="B647" s="36"/>
      <c r="C647" s="36"/>
      <c r="D647" s="36"/>
      <c r="E647" s="36"/>
      <c r="F647" s="36"/>
    </row>
  </sheetData>
  <mergeCells count="13">
    <mergeCell ref="A646:F646"/>
    <mergeCell ref="A647:F647"/>
    <mergeCell ref="A1:F6"/>
    <mergeCell ref="A7:F7"/>
    <mergeCell ref="A8:F8"/>
    <mergeCell ref="A9:F9"/>
    <mergeCell ref="A10:F10"/>
    <mergeCell ref="A11:D11"/>
    <mergeCell ref="A44:D44"/>
    <mergeCell ref="E12:E42"/>
    <mergeCell ref="A43:D43"/>
    <mergeCell ref="E45:E645"/>
    <mergeCell ref="F45:F6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D27" sqref="D27"/>
    </sheetView>
  </sheetViews>
  <sheetFormatPr defaultRowHeight="15"/>
  <cols>
    <col min="1" max="1" width="18.28515625" style="17" bestFit="1" customWidth="1"/>
    <col min="2" max="2" width="18.28515625" style="17" customWidth="1"/>
    <col min="3" max="6" width="21" style="17" customWidth="1"/>
    <col min="7" max="16384" width="9.140625" style="17"/>
  </cols>
  <sheetData>
    <row r="1" spans="1:14">
      <c r="A1" s="50"/>
      <c r="B1" s="51"/>
      <c r="C1" s="51"/>
      <c r="D1" s="51"/>
      <c r="E1" s="51"/>
      <c r="F1" s="52"/>
    </row>
    <row r="2" spans="1:14" ht="18">
      <c r="A2" s="46" t="s">
        <v>69</v>
      </c>
      <c r="B2" s="47"/>
      <c r="C2" s="47"/>
      <c r="D2" s="47"/>
      <c r="E2" s="47"/>
      <c r="F2" s="48"/>
    </row>
    <row r="3" spans="1:14" ht="15.75" thickBot="1">
      <c r="A3" s="53"/>
      <c r="B3" s="54"/>
      <c r="C3" s="54"/>
      <c r="D3" s="54"/>
      <c r="E3" s="54"/>
      <c r="F3" s="55"/>
    </row>
    <row r="4" spans="1:14" ht="25.5" customHeight="1">
      <c r="A4" s="56" t="s">
        <v>68</v>
      </c>
      <c r="B4" s="57" t="s">
        <v>70</v>
      </c>
      <c r="C4" s="58" t="s">
        <v>71</v>
      </c>
      <c r="D4" s="59"/>
      <c r="E4" s="59"/>
      <c r="F4" s="60"/>
    </row>
    <row r="5" spans="1:14" ht="12" customHeight="1">
      <c r="A5" s="56"/>
      <c r="B5" s="57"/>
      <c r="C5" s="61" t="s">
        <v>72</v>
      </c>
      <c r="D5" s="61"/>
      <c r="E5" s="62" t="s">
        <v>73</v>
      </c>
      <c r="F5" s="63"/>
    </row>
    <row r="6" spans="1:14" ht="12" customHeight="1">
      <c r="A6" s="56"/>
      <c r="B6" s="57"/>
      <c r="C6" s="61"/>
      <c r="D6" s="61"/>
      <c r="E6" s="62"/>
      <c r="F6" s="63"/>
    </row>
    <row r="7" spans="1:14" ht="12" customHeight="1">
      <c r="A7" s="56"/>
      <c r="B7" s="57"/>
      <c r="C7" s="61"/>
      <c r="D7" s="61"/>
      <c r="E7" s="62"/>
      <c r="F7" s="63"/>
    </row>
    <row r="8" spans="1:14" ht="15" customHeight="1">
      <c r="A8" s="56"/>
      <c r="B8" s="57"/>
      <c r="C8" s="18" t="s">
        <v>74</v>
      </c>
      <c r="D8" s="18" t="s">
        <v>75</v>
      </c>
      <c r="E8" s="19" t="s">
        <v>74</v>
      </c>
      <c r="F8" s="20" t="s">
        <v>76</v>
      </c>
    </row>
    <row r="9" spans="1:14" ht="15.75">
      <c r="A9" s="21">
        <v>43040</v>
      </c>
      <c r="B9" s="22">
        <v>502.46</v>
      </c>
      <c r="C9" s="23">
        <v>6.3659571383999997E-2</v>
      </c>
      <c r="D9" s="23">
        <v>6.5742487749000003E-2</v>
      </c>
      <c r="E9" s="23">
        <v>5.8692451823000001E-2</v>
      </c>
      <c r="F9" s="24">
        <v>5.9940669378000001E-2</v>
      </c>
      <c r="M9" s="25"/>
      <c r="N9" s="25"/>
    </row>
    <row r="10" spans="1:14" ht="15.75">
      <c r="A10" s="21">
        <v>43070</v>
      </c>
      <c r="B10" s="22">
        <v>414.01</v>
      </c>
      <c r="C10" s="23">
        <v>5.8907595281000001E-2</v>
      </c>
      <c r="D10" s="23">
        <v>6.2898231277999997E-2</v>
      </c>
      <c r="E10" s="23">
        <v>5.5628494202000001E-2</v>
      </c>
      <c r="F10" s="24">
        <v>5.6685017656000002E-2</v>
      </c>
      <c r="M10" s="25"/>
      <c r="N10" s="25"/>
    </row>
    <row r="11" spans="1:14" ht="15.75">
      <c r="A11" s="21">
        <v>43101</v>
      </c>
      <c r="B11" s="22">
        <v>570.63497724455033</v>
      </c>
      <c r="C11" s="23">
        <v>6.1859510998000002E-2</v>
      </c>
      <c r="D11" s="23">
        <v>6.2744872012000005E-2</v>
      </c>
      <c r="E11" s="23">
        <v>6.0255410618000001E-2</v>
      </c>
      <c r="F11" s="24">
        <v>6.1931650101999997E-2</v>
      </c>
      <c r="M11" s="25"/>
      <c r="N11" s="25"/>
    </row>
    <row r="12" spans="1:14" ht="15.75">
      <c r="A12" s="26">
        <v>43132</v>
      </c>
      <c r="B12" s="22">
        <v>496.44421175619811</v>
      </c>
      <c r="C12" s="23">
        <v>7.3896996207000007E-2</v>
      </c>
      <c r="D12" s="23">
        <v>7.3137294142000001E-2</v>
      </c>
      <c r="E12" s="23">
        <v>6.2578047523999994E-2</v>
      </c>
      <c r="F12" s="24">
        <v>6.2939788489999995E-2</v>
      </c>
      <c r="M12" s="25"/>
      <c r="N12" s="25"/>
    </row>
    <row r="13" spans="1:14" ht="15.75">
      <c r="A13" s="26">
        <v>43160</v>
      </c>
      <c r="B13" s="22">
        <v>630.98201109431182</v>
      </c>
      <c r="C13" s="23">
        <v>7.6288963963441758E-2</v>
      </c>
      <c r="D13" s="23">
        <v>7.0144930713484752E-2</v>
      </c>
      <c r="E13" s="23">
        <v>7.1456262836509632E-2</v>
      </c>
      <c r="F13" s="24">
        <v>6.2850701201837361E-2</v>
      </c>
    </row>
    <row r="14" spans="1:14" ht="15.75">
      <c r="A14" s="21">
        <v>43191</v>
      </c>
      <c r="B14" s="22">
        <v>795.11213598360052</v>
      </c>
      <c r="C14" s="23">
        <v>7.148568541473066E-2</v>
      </c>
      <c r="D14" s="23">
        <v>7.6639183155618545E-2</v>
      </c>
      <c r="E14" s="23">
        <v>6.2078267792E-2</v>
      </c>
      <c r="F14" s="24">
        <v>6.6794071233999996E-2</v>
      </c>
    </row>
    <row r="15" spans="1:14" ht="15.75">
      <c r="A15" s="21">
        <v>43221</v>
      </c>
      <c r="B15" s="22">
        <v>880.04016483425403</v>
      </c>
      <c r="C15" s="23">
        <v>6.8272094286999999E-2</v>
      </c>
      <c r="D15" s="23">
        <v>8.3756015050999999E-2</v>
      </c>
      <c r="E15" s="23">
        <v>6.5370031612000001E-2</v>
      </c>
      <c r="F15" s="24">
        <v>7.7290162179999997E-2</v>
      </c>
    </row>
    <row r="16" spans="1:14" ht="15.75">
      <c r="A16" s="21">
        <v>43252</v>
      </c>
      <c r="B16" s="22">
        <v>878.30938955513398</v>
      </c>
      <c r="C16" s="23">
        <v>5.7520872105000002E-2</v>
      </c>
      <c r="D16" s="23">
        <v>5.7873020337000002E-2</v>
      </c>
      <c r="E16" s="23">
        <v>5.0030818525999998E-2</v>
      </c>
      <c r="F16" s="24">
        <v>5.0892776326999997E-2</v>
      </c>
    </row>
    <row r="17" spans="1:6" ht="15.75">
      <c r="A17" s="21">
        <v>43282</v>
      </c>
      <c r="B17" s="27">
        <v>821.6906243090973</v>
      </c>
      <c r="C17" s="23">
        <v>6.9937755808999996E-2</v>
      </c>
      <c r="D17" s="23">
        <v>6.7777058227000003E-2</v>
      </c>
      <c r="E17" s="23">
        <v>6.5868560354000003E-2</v>
      </c>
      <c r="F17" s="24">
        <v>6.2380834247999999E-2</v>
      </c>
    </row>
    <row r="18" spans="1:6" ht="16.5" thickBot="1">
      <c r="A18" s="21">
        <v>43313</v>
      </c>
      <c r="B18" s="28">
        <v>834.98319640823217</v>
      </c>
      <c r="C18" s="29">
        <v>5.4795775109000001E-2</v>
      </c>
      <c r="D18" s="29">
        <v>5.4531250328999997E-2</v>
      </c>
      <c r="E18" s="29">
        <v>4.7339297075000002E-2</v>
      </c>
      <c r="F18" s="30">
        <v>4.8310690117000003E-2</v>
      </c>
    </row>
    <row r="19" spans="1:6" ht="16.5" thickBot="1">
      <c r="A19" s="21">
        <v>43344</v>
      </c>
      <c r="B19" s="31">
        <v>687.10494602620679</v>
      </c>
      <c r="C19" s="32">
        <v>6.8744591278000006E-2</v>
      </c>
      <c r="D19" s="32">
        <v>6.9104802128999998E-2</v>
      </c>
      <c r="E19" s="32">
        <v>5.9312207410999997E-2</v>
      </c>
      <c r="F19" s="33">
        <v>5.8945418021E-2</v>
      </c>
    </row>
    <row r="20" spans="1:6" ht="16.5" thickBot="1">
      <c r="A20" s="21">
        <v>43374</v>
      </c>
      <c r="B20" s="31">
        <v>588.01641527140225</v>
      </c>
      <c r="C20" s="32">
        <v>6.8091124906E-2</v>
      </c>
      <c r="D20" s="32">
        <v>6.7076767585000002E-2</v>
      </c>
      <c r="E20" s="32">
        <v>5.9045057388999997E-2</v>
      </c>
      <c r="F20" s="33">
        <v>5.8021500633000003E-2</v>
      </c>
    </row>
    <row r="21" spans="1:6" ht="16.5" thickBot="1">
      <c r="A21" s="21">
        <v>43405</v>
      </c>
      <c r="B21" s="31">
        <v>761.27143731219292</v>
      </c>
      <c r="C21" s="32">
        <f>'DA System-Wide STPPF'!O44</f>
        <v>6.0899667753999999E-2</v>
      </c>
      <c r="D21" s="32">
        <f>'DA System-Wide STPPF'!Q44</f>
        <v>5.6156683408000001E-2</v>
      </c>
      <c r="E21" s="32">
        <f>'HA System-Wide STPPF'!P44</f>
        <v>6.0784592965000002E-2</v>
      </c>
      <c r="F21" s="33">
        <f>'HA System-Wide STPPF'!R44</f>
        <v>5.8113024479999997E-2</v>
      </c>
    </row>
    <row r="23" spans="1:6">
      <c r="B23" s="49" t="s">
        <v>77</v>
      </c>
      <c r="C23" s="49"/>
      <c r="D23" s="49"/>
      <c r="E23" s="49"/>
      <c r="F23" s="49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4"/>
  <sheetViews>
    <sheetView workbookViewId="0">
      <selection activeCell="M11" sqref="M11:M731"/>
    </sheetView>
  </sheetViews>
  <sheetFormatPr defaultRowHeight="12.75" customHeight="1"/>
  <cols>
    <col min="1" max="1" width="20.140625" style="14" bestFit="1" customWidth="1"/>
    <col min="2" max="2" width="13.7109375" style="14" bestFit="1" customWidth="1"/>
    <col min="3" max="12" width="12.42578125" style="14" bestFit="1" customWidth="1"/>
    <col min="13" max="14" width="12.42578125" style="14" customWidth="1"/>
    <col min="15" max="15" width="3.5703125" style="14" bestFit="1" customWidth="1"/>
    <col min="16" max="20" width="15" style="14" bestFit="1" customWidth="1"/>
    <col min="21" max="16384" width="9.140625" style="14"/>
  </cols>
  <sheetData>
    <row r="1" spans="1:20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4" customHeight="1">
      <c r="A7" s="64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P8" s="36"/>
      <c r="Q8" s="36"/>
      <c r="R8" s="36"/>
      <c r="S8" s="36"/>
      <c r="T8" s="36"/>
    </row>
    <row r="9" spans="1:20" ht="13.5" thickBot="1">
      <c r="A9" s="65" t="s">
        <v>45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P9" s="65" t="s">
        <v>46</v>
      </c>
      <c r="Q9" s="36"/>
      <c r="R9" s="36"/>
      <c r="S9" s="36"/>
      <c r="T9" s="36"/>
    </row>
    <row r="10" spans="1:20" ht="48" customHeight="1" thickBot="1">
      <c r="A10" s="6" t="s">
        <v>18</v>
      </c>
      <c r="B10" s="6" t="s">
        <v>47</v>
      </c>
      <c r="C10" s="10" t="s">
        <v>48</v>
      </c>
      <c r="D10" s="6" t="s">
        <v>49</v>
      </c>
      <c r="E10" s="10" t="s">
        <v>50</v>
      </c>
      <c r="F10" s="10" t="s">
        <v>51</v>
      </c>
      <c r="G10" s="10" t="s">
        <v>52</v>
      </c>
      <c r="H10" s="10" t="s">
        <v>53</v>
      </c>
      <c r="I10" s="10" t="s">
        <v>54</v>
      </c>
      <c r="J10" s="10" t="s">
        <v>55</v>
      </c>
      <c r="K10" s="10" t="s">
        <v>56</v>
      </c>
      <c r="L10" s="10" t="s">
        <v>57</v>
      </c>
      <c r="M10" s="34"/>
      <c r="N10" s="34"/>
      <c r="O10" s="36"/>
      <c r="P10" s="6" t="s">
        <v>18</v>
      </c>
      <c r="Q10" s="10" t="s">
        <v>58</v>
      </c>
      <c r="R10" s="10" t="s">
        <v>59</v>
      </c>
      <c r="S10" s="10" t="s">
        <v>60</v>
      </c>
      <c r="T10" s="10" t="s">
        <v>61</v>
      </c>
    </row>
    <row r="11" spans="1:20" ht="13.5" thickBot="1">
      <c r="A11" s="7">
        <v>43405</v>
      </c>
      <c r="B11" s="11">
        <v>1</v>
      </c>
      <c r="C11" s="12">
        <v>30795.072265625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3">
        <v>0</v>
      </c>
      <c r="J11" s="13">
        <v>0</v>
      </c>
      <c r="K11" s="13">
        <v>0</v>
      </c>
      <c r="L11" s="13">
        <v>0</v>
      </c>
      <c r="M11" s="35">
        <f>IF(F11&gt;5,1,0)</f>
        <v>0</v>
      </c>
      <c r="N11" s="35">
        <f>IF(G11&gt;E11,1,0)</f>
        <v>0</v>
      </c>
      <c r="O11" s="36"/>
      <c r="P11" s="7">
        <v>43405</v>
      </c>
      <c r="Q11" s="13">
        <v>0.10036000540499999</v>
      </c>
      <c r="R11" s="13">
        <v>0.10120149759700001</v>
      </c>
      <c r="S11" s="13">
        <v>0.100620676634</v>
      </c>
      <c r="T11" s="13">
        <v>0.10071273904399999</v>
      </c>
    </row>
    <row r="12" spans="1:20" ht="13.5" thickBot="1">
      <c r="A12" s="7">
        <v>43405</v>
      </c>
      <c r="B12" s="11">
        <v>2</v>
      </c>
      <c r="C12" s="12">
        <v>29602.216796875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3">
        <v>0</v>
      </c>
      <c r="J12" s="13">
        <v>0</v>
      </c>
      <c r="K12" s="13">
        <v>0</v>
      </c>
      <c r="L12" s="13">
        <v>0</v>
      </c>
      <c r="M12" s="35">
        <f t="shared" ref="M12:M75" si="0">IF(F12&gt;5,1,0)</f>
        <v>0</v>
      </c>
      <c r="N12" s="35">
        <f t="shared" ref="N12:N75" si="1">IF(G12&gt;E12,1,0)</f>
        <v>0</v>
      </c>
      <c r="O12" s="36"/>
      <c r="P12" s="7">
        <v>43406</v>
      </c>
      <c r="Q12" s="13">
        <v>2.4503908514999999E-2</v>
      </c>
      <c r="R12" s="13">
        <v>7.1512531204000002E-2</v>
      </c>
      <c r="S12" s="13">
        <v>2.3206416596E-2</v>
      </c>
      <c r="T12" s="13">
        <v>6.8178111740999997E-2</v>
      </c>
    </row>
    <row r="13" spans="1:20" ht="13.5" thickBot="1">
      <c r="A13" s="7">
        <v>43405</v>
      </c>
      <c r="B13" s="11">
        <v>3</v>
      </c>
      <c r="C13" s="12">
        <v>28971.212890625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3">
        <v>0</v>
      </c>
      <c r="J13" s="13">
        <v>0</v>
      </c>
      <c r="K13" s="13">
        <v>0</v>
      </c>
      <c r="L13" s="13">
        <v>0</v>
      </c>
      <c r="M13" s="35">
        <f t="shared" si="0"/>
        <v>0</v>
      </c>
      <c r="N13" s="35">
        <f t="shared" si="1"/>
        <v>0</v>
      </c>
      <c r="O13" s="36"/>
      <c r="P13" s="7">
        <v>43407</v>
      </c>
      <c r="Q13" s="13">
        <v>0.10749968454100001</v>
      </c>
      <c r="R13" s="13">
        <v>9.1327482208999999E-2</v>
      </c>
      <c r="S13" s="13">
        <v>0.108200238468</v>
      </c>
      <c r="T13" s="13">
        <v>8.8515890321999996E-2</v>
      </c>
    </row>
    <row r="14" spans="1:20" ht="13.5" thickBot="1">
      <c r="A14" s="7">
        <v>43405</v>
      </c>
      <c r="B14" s="11">
        <v>4</v>
      </c>
      <c r="C14" s="12">
        <v>28778.296875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13">
        <v>0</v>
      </c>
      <c r="K14" s="13">
        <v>0</v>
      </c>
      <c r="L14" s="13">
        <v>0</v>
      </c>
      <c r="M14" s="35">
        <f t="shared" si="0"/>
        <v>0</v>
      </c>
      <c r="N14" s="35">
        <f t="shared" si="1"/>
        <v>0</v>
      </c>
      <c r="O14" s="36"/>
      <c r="P14" s="7">
        <v>43408</v>
      </c>
      <c r="Q14" s="13">
        <v>4.2253114708999999E-2</v>
      </c>
      <c r="R14" s="13">
        <v>8.1350786933000005E-2</v>
      </c>
      <c r="S14" s="13">
        <v>4.3878843591E-2</v>
      </c>
      <c r="T14" s="13">
        <v>6.9446800835000003E-2</v>
      </c>
    </row>
    <row r="15" spans="1:20" ht="13.5" thickBot="1">
      <c r="A15" s="7">
        <v>43405</v>
      </c>
      <c r="B15" s="11">
        <v>5</v>
      </c>
      <c r="C15" s="12">
        <v>29253.56640625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>
        <v>0</v>
      </c>
      <c r="J15" s="13">
        <v>0</v>
      </c>
      <c r="K15" s="13">
        <v>0</v>
      </c>
      <c r="L15" s="13">
        <v>0</v>
      </c>
      <c r="M15" s="35">
        <f t="shared" si="0"/>
        <v>0</v>
      </c>
      <c r="N15" s="35">
        <f t="shared" si="1"/>
        <v>0</v>
      </c>
      <c r="O15" s="36"/>
      <c r="P15" s="7">
        <v>43409</v>
      </c>
      <c r="Q15" s="13">
        <v>3.5456019829999998E-2</v>
      </c>
      <c r="R15" s="13">
        <v>7.2942064703000006E-2</v>
      </c>
      <c r="S15" s="13">
        <v>3.0959891542999999E-2</v>
      </c>
      <c r="T15" s="13">
        <v>6.1032647954999998E-2</v>
      </c>
    </row>
    <row r="16" spans="1:20" ht="13.5" thickBot="1">
      <c r="A16" s="7">
        <v>43405</v>
      </c>
      <c r="B16" s="11">
        <v>6</v>
      </c>
      <c r="C16" s="12">
        <v>31006.916015625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3">
        <v>0</v>
      </c>
      <c r="J16" s="13">
        <v>0</v>
      </c>
      <c r="K16" s="13">
        <v>0</v>
      </c>
      <c r="L16" s="13">
        <v>0</v>
      </c>
      <c r="M16" s="35">
        <f t="shared" si="0"/>
        <v>0</v>
      </c>
      <c r="N16" s="35">
        <f t="shared" si="1"/>
        <v>0</v>
      </c>
      <c r="O16" s="36"/>
      <c r="P16" s="7">
        <v>43410</v>
      </c>
      <c r="Q16" s="13">
        <v>3.0377826351E-2</v>
      </c>
      <c r="R16" s="13">
        <v>7.2725884561000001E-2</v>
      </c>
      <c r="S16" s="13">
        <v>2.0624377887999999E-2</v>
      </c>
      <c r="T16" s="13">
        <v>6.1183936077999997E-2</v>
      </c>
    </row>
    <row r="17" spans="1:20" ht="13.5" thickBot="1">
      <c r="A17" s="7">
        <v>43405</v>
      </c>
      <c r="B17" s="11">
        <v>7</v>
      </c>
      <c r="C17" s="12">
        <v>34195.40234375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13">
        <v>0</v>
      </c>
      <c r="K17" s="13">
        <v>0</v>
      </c>
      <c r="L17" s="13">
        <v>0</v>
      </c>
      <c r="M17" s="35">
        <f t="shared" si="0"/>
        <v>0</v>
      </c>
      <c r="N17" s="35">
        <f t="shared" si="1"/>
        <v>0</v>
      </c>
      <c r="O17" s="36"/>
      <c r="P17" s="7">
        <v>43411</v>
      </c>
      <c r="Q17" s="13">
        <v>3.3301705091E-2</v>
      </c>
      <c r="R17" s="13">
        <v>6.9674423804000005E-2</v>
      </c>
      <c r="S17" s="13">
        <v>2.8891431190000001E-2</v>
      </c>
      <c r="T17" s="13">
        <v>6.4640210705999998E-2</v>
      </c>
    </row>
    <row r="18" spans="1:20" ht="13.5" thickBot="1">
      <c r="A18" s="7">
        <v>43405</v>
      </c>
      <c r="B18" s="11">
        <v>8</v>
      </c>
      <c r="C18" s="12">
        <v>36261.90234375</v>
      </c>
      <c r="D18" s="12">
        <v>0</v>
      </c>
      <c r="E18" s="12">
        <v>0</v>
      </c>
      <c r="F18" s="12">
        <v>4.8579196524000001E-2</v>
      </c>
      <c r="G18" s="12">
        <v>0.13868807936700001</v>
      </c>
      <c r="H18" s="12">
        <v>9.0108882841999999E-2</v>
      </c>
      <c r="I18" s="13">
        <v>8.2848315034098801E-5</v>
      </c>
      <c r="J18" s="13">
        <v>2.9019830659670799E-5</v>
      </c>
      <c r="K18" s="13">
        <v>8.2848315034098801E-5</v>
      </c>
      <c r="L18" s="13">
        <v>2.9019830659670799E-5</v>
      </c>
      <c r="M18" s="35">
        <f t="shared" si="0"/>
        <v>0</v>
      </c>
      <c r="N18" s="35">
        <f t="shared" si="1"/>
        <v>1</v>
      </c>
      <c r="O18" s="36"/>
      <c r="P18" s="7">
        <v>43412</v>
      </c>
      <c r="Q18" s="13">
        <v>9.1955481002000003E-2</v>
      </c>
      <c r="R18" s="13">
        <v>9.2178529117999994E-2</v>
      </c>
      <c r="S18" s="13">
        <v>8.5229077178999996E-2</v>
      </c>
      <c r="T18" s="13">
        <v>8.5452125295E-2</v>
      </c>
    </row>
    <row r="19" spans="1:20" ht="13.5" thickBot="1">
      <c r="A19" s="7">
        <v>43405</v>
      </c>
      <c r="B19" s="11">
        <v>9</v>
      </c>
      <c r="C19" s="12">
        <v>36129.82421875</v>
      </c>
      <c r="D19" s="12">
        <v>101.3</v>
      </c>
      <c r="E19" s="12">
        <v>96.1</v>
      </c>
      <c r="F19" s="12">
        <v>113.25811522978501</v>
      </c>
      <c r="G19" s="12">
        <v>113.119342533542</v>
      </c>
      <c r="H19" s="12">
        <v>-0.138772696242</v>
      </c>
      <c r="I19" s="13">
        <v>7.0605391470000001E-3</v>
      </c>
      <c r="J19" s="13">
        <v>7.1434380100000002E-3</v>
      </c>
      <c r="K19" s="13">
        <v>1.0166871286000001E-2</v>
      </c>
      <c r="L19" s="13">
        <v>1.0249770149E-2</v>
      </c>
      <c r="M19" s="35">
        <f t="shared" si="0"/>
        <v>1</v>
      </c>
      <c r="N19" s="35">
        <f t="shared" si="1"/>
        <v>1</v>
      </c>
      <c r="O19" s="36"/>
      <c r="P19" s="7">
        <v>43413</v>
      </c>
      <c r="Q19" s="13">
        <v>0.141997801856</v>
      </c>
      <c r="R19" s="13">
        <v>0.14003863553199999</v>
      </c>
      <c r="S19" s="13">
        <v>0.14166110151899999</v>
      </c>
      <c r="T19" s="13">
        <v>0.13970193519599999</v>
      </c>
    </row>
    <row r="20" spans="1:20" ht="13.5" thickBot="1">
      <c r="A20" s="7">
        <v>43405</v>
      </c>
      <c r="B20" s="11">
        <v>10</v>
      </c>
      <c r="C20" s="12">
        <v>36192.72265625</v>
      </c>
      <c r="D20" s="12">
        <v>687</v>
      </c>
      <c r="E20" s="12">
        <v>683.2</v>
      </c>
      <c r="F20" s="12">
        <v>581.81825768301906</v>
      </c>
      <c r="G20" s="12">
        <v>593.339905706031</v>
      </c>
      <c r="H20" s="12">
        <v>11.521648023012</v>
      </c>
      <c r="I20" s="13">
        <v>5.5949877117000002E-2</v>
      </c>
      <c r="J20" s="13">
        <v>6.2832582028999995E-2</v>
      </c>
      <c r="K20" s="13">
        <v>5.3679865169000002E-2</v>
      </c>
      <c r="L20" s="13">
        <v>6.0562570081000001E-2</v>
      </c>
      <c r="M20" s="35">
        <f t="shared" si="0"/>
        <v>1</v>
      </c>
      <c r="N20" s="35">
        <f t="shared" si="1"/>
        <v>0</v>
      </c>
      <c r="O20" s="36"/>
      <c r="P20" s="7">
        <v>43414</v>
      </c>
      <c r="Q20" s="13">
        <v>0.12785236271700001</v>
      </c>
      <c r="R20" s="13">
        <v>0.13076165910699999</v>
      </c>
      <c r="S20" s="13">
        <v>0.124235549423</v>
      </c>
      <c r="T20" s="13">
        <v>0.12714484581300001</v>
      </c>
    </row>
    <row r="21" spans="1:20" ht="13.5" thickBot="1">
      <c r="A21" s="7">
        <v>43405</v>
      </c>
      <c r="B21" s="11">
        <v>11</v>
      </c>
      <c r="C21" s="12">
        <v>36377.984375</v>
      </c>
      <c r="D21" s="12">
        <v>1156.5999999999999</v>
      </c>
      <c r="E21" s="12">
        <v>1150.7</v>
      </c>
      <c r="F21" s="12">
        <v>913.73190330240504</v>
      </c>
      <c r="G21" s="12">
        <v>983.87171979268498</v>
      </c>
      <c r="H21" s="12">
        <v>70.139816490279003</v>
      </c>
      <c r="I21" s="13">
        <v>0.103182963086</v>
      </c>
      <c r="J21" s="13">
        <v>0.14508249504000001</v>
      </c>
      <c r="K21" s="13">
        <v>9.9658470851999997E-2</v>
      </c>
      <c r="L21" s="13">
        <v>0.14155800280600001</v>
      </c>
      <c r="M21" s="35">
        <f t="shared" si="0"/>
        <v>1</v>
      </c>
      <c r="N21" s="35">
        <f t="shared" si="1"/>
        <v>0</v>
      </c>
      <c r="O21" s="36"/>
      <c r="P21" s="7">
        <v>43415</v>
      </c>
      <c r="Q21" s="13">
        <v>8.3818767422000007E-2</v>
      </c>
      <c r="R21" s="13">
        <v>8.3368006682999998E-2</v>
      </c>
      <c r="S21" s="13">
        <v>8.2797805111000003E-2</v>
      </c>
      <c r="T21" s="13">
        <v>8.1608475890999996E-2</v>
      </c>
    </row>
    <row r="22" spans="1:20" ht="13.5" thickBot="1">
      <c r="A22" s="7">
        <v>43405</v>
      </c>
      <c r="B22" s="11">
        <v>12</v>
      </c>
      <c r="C22" s="12">
        <v>36355.234375</v>
      </c>
      <c r="D22" s="12">
        <v>1250.0999999999999</v>
      </c>
      <c r="E22" s="12">
        <v>1243.3</v>
      </c>
      <c r="F22" s="12">
        <v>1069.6550867409201</v>
      </c>
      <c r="G22" s="12">
        <v>1153.94462897778</v>
      </c>
      <c r="H22" s="12">
        <v>84.289542236857002</v>
      </c>
      <c r="I22" s="13">
        <v>5.7440484480999997E-2</v>
      </c>
      <c r="J22" s="13">
        <v>0.10779266025000001</v>
      </c>
      <c r="K22" s="13">
        <v>5.3378357837999997E-2</v>
      </c>
      <c r="L22" s="13">
        <v>0.10373053360700001</v>
      </c>
      <c r="M22" s="35">
        <f t="shared" si="0"/>
        <v>1</v>
      </c>
      <c r="N22" s="35">
        <f t="shared" si="1"/>
        <v>0</v>
      </c>
      <c r="O22" s="36"/>
      <c r="P22" s="7">
        <v>43416</v>
      </c>
      <c r="Q22" s="13">
        <v>7.8801111034999996E-2</v>
      </c>
      <c r="R22" s="13">
        <v>7.9001926126999994E-2</v>
      </c>
      <c r="S22" s="13">
        <v>7.3896690486000005E-2</v>
      </c>
      <c r="T22" s="13">
        <v>7.4097505576999997E-2</v>
      </c>
    </row>
    <row r="23" spans="1:20" ht="13.5" thickBot="1">
      <c r="A23" s="7">
        <v>43405</v>
      </c>
      <c r="B23" s="11">
        <v>13</v>
      </c>
      <c r="C23" s="12">
        <v>36158.265625</v>
      </c>
      <c r="D23" s="12">
        <v>1227.7</v>
      </c>
      <c r="E23" s="12">
        <v>1220.3</v>
      </c>
      <c r="F23" s="12">
        <v>904.204575233725</v>
      </c>
      <c r="G23" s="12">
        <v>949.10173853264905</v>
      </c>
      <c r="H23" s="12">
        <v>44.897163298923999</v>
      </c>
      <c r="I23" s="13">
        <v>0.16642667949000001</v>
      </c>
      <c r="J23" s="13">
        <v>0.193246968199</v>
      </c>
      <c r="K23" s="13">
        <v>0.16200612990800001</v>
      </c>
      <c r="L23" s="13">
        <v>0.188826418617</v>
      </c>
      <c r="M23" s="35">
        <f t="shared" si="0"/>
        <v>1</v>
      </c>
      <c r="N23" s="35">
        <f t="shared" si="1"/>
        <v>0</v>
      </c>
      <c r="O23" s="36"/>
      <c r="P23" s="7">
        <v>43417</v>
      </c>
      <c r="Q23" s="13">
        <v>2.8577613376E-2</v>
      </c>
      <c r="R23" s="13">
        <v>6.3578834175999993E-2</v>
      </c>
      <c r="S23" s="13">
        <v>2.7026752237000001E-2</v>
      </c>
      <c r="T23" s="13">
        <v>6.0350119239000001E-2</v>
      </c>
    </row>
    <row r="24" spans="1:20" ht="13.5" thickBot="1">
      <c r="A24" s="7">
        <v>43405</v>
      </c>
      <c r="B24" s="11">
        <v>14</v>
      </c>
      <c r="C24" s="12">
        <v>36179.4609375</v>
      </c>
      <c r="D24" s="12">
        <v>1174</v>
      </c>
      <c r="E24" s="12">
        <v>1166.8</v>
      </c>
      <c r="F24" s="12">
        <v>787.93074103913398</v>
      </c>
      <c r="G24" s="12">
        <v>876.775819426113</v>
      </c>
      <c r="H24" s="12">
        <v>88.845078386978997</v>
      </c>
      <c r="I24" s="13">
        <v>0.177553273939</v>
      </c>
      <c r="J24" s="13">
        <v>0.23062679746699999</v>
      </c>
      <c r="K24" s="13">
        <v>0.17325219867</v>
      </c>
      <c r="L24" s="13">
        <v>0.22632572219800001</v>
      </c>
      <c r="M24" s="35">
        <f t="shared" si="0"/>
        <v>1</v>
      </c>
      <c r="N24" s="35">
        <f t="shared" si="1"/>
        <v>0</v>
      </c>
      <c r="O24" s="36"/>
      <c r="P24" s="7">
        <v>43418</v>
      </c>
      <c r="Q24" s="13">
        <v>1.9735638472000001E-2</v>
      </c>
      <c r="R24" s="13">
        <v>5.9285592360999999E-2</v>
      </c>
      <c r="S24" s="13">
        <v>1.6667320887999999E-2</v>
      </c>
      <c r="T24" s="13">
        <v>5.5370093284999998E-2</v>
      </c>
    </row>
    <row r="25" spans="1:20" ht="13.5" thickBot="1">
      <c r="A25" s="7">
        <v>43405</v>
      </c>
      <c r="B25" s="11">
        <v>15</v>
      </c>
      <c r="C25" s="12">
        <v>36247.78125</v>
      </c>
      <c r="D25" s="12">
        <v>1201.0999999999999</v>
      </c>
      <c r="E25" s="12">
        <v>1194.0999999999999</v>
      </c>
      <c r="F25" s="12">
        <v>897.81173718144498</v>
      </c>
      <c r="G25" s="12">
        <v>1010.06908998171</v>
      </c>
      <c r="H25" s="12">
        <v>112.25735280027</v>
      </c>
      <c r="I25" s="13">
        <v>0.114116433702</v>
      </c>
      <c r="J25" s="13">
        <v>0.18117578424</v>
      </c>
      <c r="K25" s="13">
        <v>0.10993483274599999</v>
      </c>
      <c r="L25" s="13">
        <v>0.17699418328399999</v>
      </c>
      <c r="M25" s="35">
        <f t="shared" si="0"/>
        <v>1</v>
      </c>
      <c r="N25" s="35">
        <f t="shared" si="1"/>
        <v>0</v>
      </c>
      <c r="O25" s="36"/>
      <c r="P25" s="7">
        <v>43419</v>
      </c>
      <c r="Q25" s="13">
        <v>3.6524437670999998E-2</v>
      </c>
      <c r="R25" s="13">
        <v>7.1866046197999994E-2</v>
      </c>
      <c r="S25" s="13">
        <v>3.4902956817000001E-2</v>
      </c>
      <c r="T25" s="13">
        <v>6.9552589045999993E-2</v>
      </c>
    </row>
    <row r="26" spans="1:20" ht="13.5" thickBot="1">
      <c r="A26" s="7">
        <v>43405</v>
      </c>
      <c r="B26" s="11">
        <v>16</v>
      </c>
      <c r="C26" s="12">
        <v>36283.87109375</v>
      </c>
      <c r="D26" s="12">
        <v>1115</v>
      </c>
      <c r="E26" s="12">
        <v>1108.0999999999999</v>
      </c>
      <c r="F26" s="12">
        <v>1066.2094800989501</v>
      </c>
      <c r="G26" s="12">
        <v>1285.60387108286</v>
      </c>
      <c r="H26" s="12">
        <v>219.39439098391301</v>
      </c>
      <c r="I26" s="13">
        <v>0.101913901483</v>
      </c>
      <c r="J26" s="13">
        <v>2.9146069234999999E-2</v>
      </c>
      <c r="K26" s="13">
        <v>0.106035765282</v>
      </c>
      <c r="L26" s="13">
        <v>2.5024205436000001E-2</v>
      </c>
      <c r="M26" s="35">
        <f t="shared" si="0"/>
        <v>1</v>
      </c>
      <c r="N26" s="35">
        <f t="shared" si="1"/>
        <v>1</v>
      </c>
      <c r="O26" s="36"/>
      <c r="P26" s="7">
        <v>43420</v>
      </c>
      <c r="Q26" s="13">
        <v>4.3027322846999998E-2</v>
      </c>
      <c r="R26" s="13">
        <v>5.5614762153999998E-2</v>
      </c>
      <c r="S26" s="13">
        <v>4.2511411041000001E-2</v>
      </c>
      <c r="T26" s="13">
        <v>5.2622473677999999E-2</v>
      </c>
    </row>
    <row r="27" spans="1:20" ht="13.5" thickBot="1">
      <c r="A27" s="7">
        <v>43405</v>
      </c>
      <c r="B27" s="11">
        <v>17</v>
      </c>
      <c r="C27" s="12">
        <v>36471.0234375</v>
      </c>
      <c r="D27" s="12">
        <v>985.7</v>
      </c>
      <c r="E27" s="12">
        <v>978</v>
      </c>
      <c r="F27" s="12">
        <v>1063.4121637511901</v>
      </c>
      <c r="G27" s="12">
        <v>1244.14836023251</v>
      </c>
      <c r="H27" s="12">
        <v>180.73619648132001</v>
      </c>
      <c r="I27" s="13">
        <v>0.15438970145299999</v>
      </c>
      <c r="J27" s="13">
        <v>4.6423036888000001E-2</v>
      </c>
      <c r="K27" s="13">
        <v>0.15898946250400001</v>
      </c>
      <c r="L27" s="13">
        <v>5.1022797938999997E-2</v>
      </c>
      <c r="M27" s="35">
        <f t="shared" si="0"/>
        <v>1</v>
      </c>
      <c r="N27" s="35">
        <f t="shared" si="1"/>
        <v>1</v>
      </c>
      <c r="O27" s="36"/>
      <c r="P27" s="7">
        <v>43421</v>
      </c>
      <c r="Q27" s="13">
        <v>4.901322382E-2</v>
      </c>
      <c r="R27" s="13">
        <v>7.1042285952000003E-2</v>
      </c>
      <c r="S27" s="13">
        <v>4.8356115098000002E-2</v>
      </c>
      <c r="T27" s="13">
        <v>6.8810288558999996E-2</v>
      </c>
    </row>
    <row r="28" spans="1:20" ht="13.5" thickBot="1">
      <c r="A28" s="7">
        <v>43405</v>
      </c>
      <c r="B28" s="11">
        <v>18</v>
      </c>
      <c r="C28" s="12">
        <v>36424.72265625</v>
      </c>
      <c r="D28" s="12">
        <v>687.9</v>
      </c>
      <c r="E28" s="12">
        <v>678.3</v>
      </c>
      <c r="F28" s="12">
        <v>836.47523176848904</v>
      </c>
      <c r="G28" s="12">
        <v>928.52791895243899</v>
      </c>
      <c r="H28" s="12">
        <v>92.052687183949004</v>
      </c>
      <c r="I28" s="13">
        <v>0.14374427655399999</v>
      </c>
      <c r="J28" s="13">
        <v>8.8754618738000002E-2</v>
      </c>
      <c r="K28" s="13">
        <v>0.14947904357899999</v>
      </c>
      <c r="L28" s="13">
        <v>9.4489385763000006E-2</v>
      </c>
      <c r="M28" s="35">
        <f t="shared" si="0"/>
        <v>1</v>
      </c>
      <c r="N28" s="35">
        <f t="shared" si="1"/>
        <v>1</v>
      </c>
      <c r="O28" s="36"/>
      <c r="P28" s="7">
        <v>43422</v>
      </c>
      <c r="Q28" s="13">
        <v>6.2617415982000005E-2</v>
      </c>
      <c r="R28" s="13">
        <v>6.2646673456999993E-2</v>
      </c>
      <c r="S28" s="13">
        <v>5.5307760285E-2</v>
      </c>
      <c r="T28" s="13">
        <v>5.5337017760000003E-2</v>
      </c>
    </row>
    <row r="29" spans="1:20" ht="13.5" thickBot="1">
      <c r="A29" s="7">
        <v>43405</v>
      </c>
      <c r="B29" s="11">
        <v>19</v>
      </c>
      <c r="C29" s="12">
        <v>36704.44921875</v>
      </c>
      <c r="D29" s="12">
        <v>138.4</v>
      </c>
      <c r="E29" s="12">
        <v>124.9</v>
      </c>
      <c r="F29" s="12">
        <v>173.54064729734401</v>
      </c>
      <c r="G29" s="12">
        <v>175.53254915499801</v>
      </c>
      <c r="H29" s="12">
        <v>1.991901857654</v>
      </c>
      <c r="I29" s="13">
        <v>2.2181929005E-2</v>
      </c>
      <c r="J29" s="13">
        <v>2.0992023475E-2</v>
      </c>
      <c r="K29" s="13">
        <v>3.0246445133999999E-2</v>
      </c>
      <c r="L29" s="13">
        <v>2.9056539603999999E-2</v>
      </c>
      <c r="M29" s="35">
        <f t="shared" si="0"/>
        <v>1</v>
      </c>
      <c r="N29" s="35">
        <f t="shared" si="1"/>
        <v>1</v>
      </c>
      <c r="O29" s="36"/>
      <c r="P29" s="7">
        <v>43423</v>
      </c>
      <c r="Q29" s="13">
        <v>4.2167592382999997E-2</v>
      </c>
      <c r="R29" s="13">
        <v>6.3743083280999993E-2</v>
      </c>
      <c r="S29" s="13">
        <v>4.0739331277000003E-2</v>
      </c>
      <c r="T29" s="13">
        <v>6.1511085888E-2</v>
      </c>
    </row>
    <row r="30" spans="1:20" ht="13.5" thickBot="1">
      <c r="A30" s="7">
        <v>43405</v>
      </c>
      <c r="B30" s="11">
        <v>20</v>
      </c>
      <c r="C30" s="12">
        <v>37883.97265625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3">
        <v>0</v>
      </c>
      <c r="J30" s="13">
        <v>0</v>
      </c>
      <c r="K30" s="13">
        <v>0</v>
      </c>
      <c r="L30" s="13">
        <v>0</v>
      </c>
      <c r="M30" s="35">
        <f t="shared" si="0"/>
        <v>0</v>
      </c>
      <c r="N30" s="35">
        <f t="shared" si="1"/>
        <v>0</v>
      </c>
      <c r="O30" s="36"/>
      <c r="P30" s="7">
        <v>43424</v>
      </c>
      <c r="Q30" s="13">
        <v>4.7797733826E-2</v>
      </c>
      <c r="R30" s="13">
        <v>6.9333166017E-2</v>
      </c>
      <c r="S30" s="13">
        <v>4.7586543118000001E-2</v>
      </c>
      <c r="T30" s="13">
        <v>6.8502606184000003E-2</v>
      </c>
    </row>
    <row r="31" spans="1:20" ht="13.5" thickBot="1">
      <c r="A31" s="7">
        <v>43405</v>
      </c>
      <c r="B31" s="11">
        <v>21</v>
      </c>
      <c r="C31" s="12">
        <v>37694.7734375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3">
        <v>0</v>
      </c>
      <c r="J31" s="13">
        <v>0</v>
      </c>
      <c r="K31" s="13">
        <v>0</v>
      </c>
      <c r="L31" s="13">
        <v>0</v>
      </c>
      <c r="M31" s="35">
        <f t="shared" si="0"/>
        <v>0</v>
      </c>
      <c r="N31" s="35">
        <f t="shared" si="1"/>
        <v>0</v>
      </c>
      <c r="O31" s="36"/>
      <c r="P31" s="7">
        <v>43425</v>
      </c>
      <c r="Q31" s="13">
        <v>9.9788030762999996E-2</v>
      </c>
      <c r="R31" s="13">
        <v>8.3765751161000004E-2</v>
      </c>
      <c r="S31" s="13">
        <v>0.100781839821</v>
      </c>
      <c r="T31" s="13">
        <v>8.3955823932000004E-2</v>
      </c>
    </row>
    <row r="32" spans="1:20" ht="13.5" thickBot="1">
      <c r="A32" s="7">
        <v>43405</v>
      </c>
      <c r="B32" s="11">
        <v>22</v>
      </c>
      <c r="C32" s="12">
        <v>36418.28125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3">
        <v>0</v>
      </c>
      <c r="J32" s="13">
        <v>0</v>
      </c>
      <c r="K32" s="13">
        <v>0</v>
      </c>
      <c r="L32" s="13">
        <v>0</v>
      </c>
      <c r="M32" s="35">
        <f t="shared" si="0"/>
        <v>0</v>
      </c>
      <c r="N32" s="35">
        <f t="shared" si="1"/>
        <v>0</v>
      </c>
      <c r="O32" s="36"/>
      <c r="P32" s="7">
        <v>43426</v>
      </c>
      <c r="Q32" s="13">
        <v>7.3763436863000006E-2</v>
      </c>
      <c r="R32" s="13">
        <v>9.3581924240999995E-2</v>
      </c>
      <c r="S32" s="13">
        <v>7.2017553930999997E-2</v>
      </c>
      <c r="T32" s="13">
        <v>9.0399204607000003E-2</v>
      </c>
    </row>
    <row r="33" spans="1:20" ht="13.5" thickBot="1">
      <c r="A33" s="7">
        <v>43405</v>
      </c>
      <c r="B33" s="11">
        <v>23</v>
      </c>
      <c r="C33" s="12">
        <v>34211.421875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3">
        <v>0</v>
      </c>
      <c r="J33" s="13">
        <v>0</v>
      </c>
      <c r="K33" s="13">
        <v>0</v>
      </c>
      <c r="L33" s="13">
        <v>0</v>
      </c>
      <c r="M33" s="35">
        <f t="shared" si="0"/>
        <v>0</v>
      </c>
      <c r="N33" s="35">
        <f t="shared" si="1"/>
        <v>0</v>
      </c>
      <c r="O33" s="36"/>
      <c r="P33" s="7">
        <v>43427</v>
      </c>
      <c r="Q33" s="13">
        <v>9.2961952141999996E-2</v>
      </c>
      <c r="R33" s="13">
        <v>0.13762118865600001</v>
      </c>
      <c r="S33" s="13">
        <v>8.3213934328999997E-2</v>
      </c>
      <c r="T33" s="13">
        <v>0.12787317084399999</v>
      </c>
    </row>
    <row r="34" spans="1:20" ht="13.5" thickBot="1">
      <c r="A34" s="7">
        <v>43405</v>
      </c>
      <c r="B34" s="11">
        <v>24</v>
      </c>
      <c r="C34" s="12">
        <v>31850.69921875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3">
        <v>0</v>
      </c>
      <c r="J34" s="13">
        <v>0</v>
      </c>
      <c r="K34" s="13">
        <v>0</v>
      </c>
      <c r="L34" s="13">
        <v>0</v>
      </c>
      <c r="M34" s="35">
        <f t="shared" si="0"/>
        <v>0</v>
      </c>
      <c r="N34" s="35">
        <f t="shared" si="1"/>
        <v>0</v>
      </c>
      <c r="O34" s="36"/>
      <c r="P34" s="7">
        <v>43428</v>
      </c>
      <c r="Q34" s="13">
        <v>6.2986984218999995E-2</v>
      </c>
      <c r="R34" s="13">
        <v>7.3879723719999998E-2</v>
      </c>
      <c r="S34" s="13">
        <v>5.9750316466E-2</v>
      </c>
      <c r="T34" s="13">
        <v>7.0643055967000004E-2</v>
      </c>
    </row>
    <row r="35" spans="1:20" ht="13.5" thickBot="1">
      <c r="A35" s="7">
        <v>43406</v>
      </c>
      <c r="B35" s="11">
        <v>1</v>
      </c>
      <c r="C35" s="12">
        <v>30272.671875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3">
        <v>0</v>
      </c>
      <c r="J35" s="13">
        <v>0</v>
      </c>
      <c r="K35" s="13">
        <v>0</v>
      </c>
      <c r="L35" s="13">
        <v>0</v>
      </c>
      <c r="M35" s="35">
        <f t="shared" si="0"/>
        <v>0</v>
      </c>
      <c r="N35" s="35">
        <f t="shared" si="1"/>
        <v>0</v>
      </c>
      <c r="O35" s="36"/>
      <c r="P35" s="7">
        <v>43429</v>
      </c>
      <c r="Q35" s="13">
        <v>3.8371897667999998E-2</v>
      </c>
      <c r="R35" s="13">
        <v>9.0411073948000006E-2</v>
      </c>
      <c r="S35" s="13">
        <v>3.5613239466999999E-2</v>
      </c>
      <c r="T35" s="13">
        <v>8.7174406194999998E-2</v>
      </c>
    </row>
    <row r="36" spans="1:20" ht="13.5" thickBot="1">
      <c r="A36" s="7">
        <v>43406</v>
      </c>
      <c r="B36" s="11">
        <v>2</v>
      </c>
      <c r="C36" s="12">
        <v>29433.3828125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3">
        <v>0</v>
      </c>
      <c r="J36" s="13">
        <v>0</v>
      </c>
      <c r="K36" s="13">
        <v>0</v>
      </c>
      <c r="L36" s="13">
        <v>0</v>
      </c>
      <c r="M36" s="35">
        <f t="shared" si="0"/>
        <v>0</v>
      </c>
      <c r="N36" s="35">
        <f t="shared" si="1"/>
        <v>0</v>
      </c>
      <c r="O36" s="36"/>
      <c r="P36" s="7">
        <v>43430</v>
      </c>
      <c r="Q36" s="13">
        <v>3.2170056241E-2</v>
      </c>
      <c r="R36" s="13">
        <v>6.5058067816000001E-2</v>
      </c>
      <c r="S36" s="13">
        <v>2.9171759174E-2</v>
      </c>
      <c r="T36" s="13">
        <v>6.1322239520000002E-2</v>
      </c>
    </row>
    <row r="37" spans="1:20" ht="13.5" thickBot="1">
      <c r="A37" s="7">
        <v>43406</v>
      </c>
      <c r="B37" s="11">
        <v>3</v>
      </c>
      <c r="C37" s="12">
        <v>29048.990234375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3">
        <v>0</v>
      </c>
      <c r="J37" s="13">
        <v>0</v>
      </c>
      <c r="K37" s="13">
        <v>0</v>
      </c>
      <c r="L37" s="13">
        <v>0</v>
      </c>
      <c r="M37" s="35">
        <f t="shared" si="0"/>
        <v>0</v>
      </c>
      <c r="N37" s="35">
        <f t="shared" si="1"/>
        <v>0</v>
      </c>
      <c r="O37" s="36"/>
      <c r="P37" s="7">
        <v>43431</v>
      </c>
      <c r="Q37" s="13">
        <v>5.0613259788999998E-2</v>
      </c>
      <c r="R37" s="13">
        <v>8.0145190788999995E-2</v>
      </c>
      <c r="S37" s="13">
        <v>4.7284270975999999E-2</v>
      </c>
      <c r="T37" s="13">
        <v>7.6816201976000004E-2</v>
      </c>
    </row>
    <row r="38" spans="1:20" ht="13.5" thickBot="1">
      <c r="A38" s="7">
        <v>43406</v>
      </c>
      <c r="B38" s="11">
        <v>4</v>
      </c>
      <c r="C38" s="12">
        <v>29139.029296875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3">
        <v>0</v>
      </c>
      <c r="J38" s="13">
        <v>0</v>
      </c>
      <c r="K38" s="13">
        <v>0</v>
      </c>
      <c r="L38" s="13">
        <v>0</v>
      </c>
      <c r="M38" s="35">
        <f t="shared" si="0"/>
        <v>0</v>
      </c>
      <c r="N38" s="35">
        <f t="shared" si="1"/>
        <v>0</v>
      </c>
      <c r="O38" s="36"/>
      <c r="P38" s="7">
        <v>43432</v>
      </c>
      <c r="Q38" s="13">
        <v>3.9706833667000001E-2</v>
      </c>
      <c r="R38" s="13">
        <v>7.3120341692999996E-2</v>
      </c>
      <c r="S38" s="13">
        <v>3.6486457866000001E-2</v>
      </c>
      <c r="T38" s="13">
        <v>6.9899965891999996E-2</v>
      </c>
    </row>
    <row r="39" spans="1:20" ht="13.5" thickBot="1">
      <c r="A39" s="7">
        <v>43406</v>
      </c>
      <c r="B39" s="11">
        <v>5</v>
      </c>
      <c r="C39" s="12">
        <v>29915.19140625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3">
        <v>0</v>
      </c>
      <c r="J39" s="13">
        <v>0</v>
      </c>
      <c r="K39" s="13">
        <v>0</v>
      </c>
      <c r="L39" s="13">
        <v>0</v>
      </c>
      <c r="M39" s="35">
        <f t="shared" si="0"/>
        <v>0</v>
      </c>
      <c r="N39" s="35">
        <f t="shared" si="1"/>
        <v>0</v>
      </c>
      <c r="O39" s="36"/>
      <c r="P39" s="7">
        <v>43433</v>
      </c>
      <c r="Q39" s="13">
        <v>3.5800121171000003E-2</v>
      </c>
      <c r="R39" s="13">
        <v>6.6292017736999997E-2</v>
      </c>
      <c r="S39" s="13">
        <v>3.4201452004000002E-2</v>
      </c>
      <c r="T39" s="13">
        <v>6.3954780089000005E-2</v>
      </c>
    </row>
    <row r="40" spans="1:20" ht="13.5" thickBot="1">
      <c r="A40" s="7">
        <v>43406</v>
      </c>
      <c r="B40" s="11">
        <v>6</v>
      </c>
      <c r="C40" s="12">
        <v>32098.478515625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35">
        <f t="shared" si="0"/>
        <v>0</v>
      </c>
      <c r="N40" s="35">
        <f t="shared" si="1"/>
        <v>0</v>
      </c>
      <c r="O40" s="36"/>
      <c r="P40" s="7">
        <v>43434</v>
      </c>
      <c r="Q40" s="13">
        <v>6.9736449571999995E-2</v>
      </c>
      <c r="R40" s="13">
        <v>9.4417580471999996E-2</v>
      </c>
      <c r="S40" s="13">
        <v>6.7569619984999996E-2</v>
      </c>
      <c r="T40" s="13">
        <v>9.1523043706999999E-2</v>
      </c>
    </row>
    <row r="41" spans="1:20" ht="13.5" thickBot="1">
      <c r="A41" s="7">
        <v>43406</v>
      </c>
      <c r="B41" s="11">
        <v>7</v>
      </c>
      <c r="C41" s="12">
        <v>35843.1484375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3">
        <v>0</v>
      </c>
      <c r="J41" s="13">
        <v>0</v>
      </c>
      <c r="K41" s="13">
        <v>0</v>
      </c>
      <c r="L41" s="13">
        <v>0</v>
      </c>
      <c r="M41" s="35">
        <f t="shared" si="0"/>
        <v>0</v>
      </c>
      <c r="N41" s="35">
        <f t="shared" si="1"/>
        <v>0</v>
      </c>
      <c r="O41" s="36"/>
      <c r="P41" s="36"/>
      <c r="Q41" s="36"/>
      <c r="R41" s="36"/>
      <c r="S41" s="36"/>
      <c r="T41" s="36"/>
    </row>
    <row r="42" spans="1:20" ht="13.5" thickBot="1">
      <c r="A42" s="7">
        <v>43406</v>
      </c>
      <c r="B42" s="11">
        <v>8</v>
      </c>
      <c r="C42" s="12">
        <v>37720.44921875</v>
      </c>
      <c r="D42" s="12">
        <v>0.1</v>
      </c>
      <c r="E42" s="12">
        <v>0.1</v>
      </c>
      <c r="F42" s="12">
        <v>5.7268525287000001E-2</v>
      </c>
      <c r="G42" s="12">
        <v>5.7268525287000001E-2</v>
      </c>
      <c r="H42" s="12">
        <v>0</v>
      </c>
      <c r="I42" s="13">
        <v>2.55265679286088E-5</v>
      </c>
      <c r="J42" s="13">
        <v>2.55265679286088E-5</v>
      </c>
      <c r="K42" s="13">
        <v>2.55265679286088E-5</v>
      </c>
      <c r="L42" s="13">
        <v>2.55265679286088E-5</v>
      </c>
      <c r="M42" s="35">
        <f t="shared" si="0"/>
        <v>0</v>
      </c>
      <c r="N42" s="35">
        <f t="shared" si="1"/>
        <v>0</v>
      </c>
      <c r="O42" s="36"/>
      <c r="P42" s="45" t="s">
        <v>62</v>
      </c>
      <c r="Q42" s="36"/>
      <c r="R42" s="36"/>
      <c r="S42" s="36"/>
      <c r="T42" s="36"/>
    </row>
    <row r="43" spans="1:20" ht="26.25" customHeight="1" thickBot="1">
      <c r="A43" s="7">
        <v>43406</v>
      </c>
      <c r="B43" s="11">
        <v>9</v>
      </c>
      <c r="C43" s="12">
        <v>37375.03515625</v>
      </c>
      <c r="D43" s="12">
        <v>118.3</v>
      </c>
      <c r="E43" s="12">
        <v>115.7</v>
      </c>
      <c r="F43" s="12">
        <v>153.59486972208001</v>
      </c>
      <c r="G43" s="12">
        <v>154.11097231343601</v>
      </c>
      <c r="H43" s="12">
        <v>0.51610259135500003</v>
      </c>
      <c r="I43" s="13">
        <v>2.1392456579000001E-2</v>
      </c>
      <c r="J43" s="13">
        <v>2.1084151565999999E-2</v>
      </c>
      <c r="K43" s="13">
        <v>2.2945622648E-2</v>
      </c>
      <c r="L43" s="13">
        <v>2.2637317635000001E-2</v>
      </c>
      <c r="M43" s="35">
        <f t="shared" si="0"/>
        <v>1</v>
      </c>
      <c r="N43" s="35">
        <f t="shared" si="1"/>
        <v>1</v>
      </c>
      <c r="O43" s="36"/>
      <c r="P43" s="10" t="s">
        <v>58</v>
      </c>
      <c r="Q43" s="10" t="s">
        <v>59</v>
      </c>
      <c r="R43" s="10" t="s">
        <v>60</v>
      </c>
      <c r="S43" s="10" t="s">
        <v>61</v>
      </c>
    </row>
    <row r="44" spans="1:20" ht="13.5" thickBot="1">
      <c r="A44" s="7">
        <v>43406</v>
      </c>
      <c r="B44" s="11">
        <v>10</v>
      </c>
      <c r="C44" s="12">
        <v>36986.11328125</v>
      </c>
      <c r="D44" s="12">
        <v>802.8</v>
      </c>
      <c r="E44" s="12">
        <v>797.7</v>
      </c>
      <c r="F44" s="12">
        <v>916.03753898805996</v>
      </c>
      <c r="G44" s="12">
        <v>962.864818159474</v>
      </c>
      <c r="H44" s="12">
        <v>46.827279171412997</v>
      </c>
      <c r="I44" s="13">
        <v>9.5618170943E-2</v>
      </c>
      <c r="J44" s="13">
        <v>6.7644885894000001E-2</v>
      </c>
      <c r="K44" s="13">
        <v>9.8664765924999995E-2</v>
      </c>
      <c r="L44" s="13">
        <v>7.0691480875999996E-2</v>
      </c>
      <c r="M44" s="35">
        <f t="shared" si="0"/>
        <v>1</v>
      </c>
      <c r="N44" s="35">
        <f t="shared" si="1"/>
        <v>1</v>
      </c>
      <c r="O44" s="36"/>
      <c r="P44" s="13">
        <v>6.0784592965000002E-2</v>
      </c>
      <c r="Q44" s="13">
        <v>8.2049557713999993E-2</v>
      </c>
      <c r="R44" s="13">
        <v>5.8113024479999997E-2</v>
      </c>
      <c r="S44" s="13">
        <v>7.7911113027000004E-2</v>
      </c>
    </row>
    <row r="45" spans="1:20" ht="13.5" thickBot="1">
      <c r="A45" s="7">
        <v>43406</v>
      </c>
      <c r="B45" s="11">
        <v>11</v>
      </c>
      <c r="C45" s="12">
        <v>36553.2578125</v>
      </c>
      <c r="D45" s="12">
        <v>1304</v>
      </c>
      <c r="E45" s="12">
        <v>1296.4000000000001</v>
      </c>
      <c r="F45" s="12">
        <v>1174.68979000022</v>
      </c>
      <c r="G45" s="12">
        <v>1324.62845508999</v>
      </c>
      <c r="H45" s="12">
        <v>149.938665089773</v>
      </c>
      <c r="I45" s="13">
        <v>1.2322852501999999E-2</v>
      </c>
      <c r="J45" s="13">
        <v>7.7246242532000006E-2</v>
      </c>
      <c r="K45" s="13">
        <v>1.6862876397000001E-2</v>
      </c>
      <c r="L45" s="13">
        <v>7.2706218636999997E-2</v>
      </c>
      <c r="M45" s="35">
        <f t="shared" si="0"/>
        <v>1</v>
      </c>
      <c r="N45" s="35">
        <f t="shared" si="1"/>
        <v>1</v>
      </c>
      <c r="O45" s="36"/>
      <c r="P45" s="36"/>
      <c r="Q45" s="36"/>
      <c r="R45" s="36"/>
      <c r="S45" s="36"/>
      <c r="T45" s="36"/>
    </row>
    <row r="46" spans="1:20" ht="13.5" thickBot="1">
      <c r="A46" s="7">
        <v>43406</v>
      </c>
      <c r="B46" s="11">
        <v>12</v>
      </c>
      <c r="C46" s="12">
        <v>36168.74609375</v>
      </c>
      <c r="D46" s="12">
        <v>1395.6</v>
      </c>
      <c r="E46" s="12">
        <v>1387.7</v>
      </c>
      <c r="F46" s="12">
        <v>1222.72595302582</v>
      </c>
      <c r="G46" s="12">
        <v>1363.99329685251</v>
      </c>
      <c r="H46" s="12">
        <v>141.26734382669099</v>
      </c>
      <c r="I46" s="13">
        <v>1.8880945727000002E-2</v>
      </c>
      <c r="J46" s="13">
        <v>0.103270040008</v>
      </c>
      <c r="K46" s="13">
        <v>1.4161710362E-2</v>
      </c>
      <c r="L46" s="13">
        <v>9.8550804643999998E-2</v>
      </c>
      <c r="M46" s="35">
        <f t="shared" si="0"/>
        <v>1</v>
      </c>
      <c r="N46" s="35">
        <f t="shared" si="1"/>
        <v>0</v>
      </c>
      <c r="O46" s="36"/>
      <c r="P46" s="45" t="s">
        <v>63</v>
      </c>
      <c r="Q46" s="36"/>
      <c r="R46" s="36"/>
      <c r="S46" s="36"/>
      <c r="T46" s="36"/>
    </row>
    <row r="47" spans="1:20" ht="13.5" thickBot="1">
      <c r="A47" s="7">
        <v>43406</v>
      </c>
      <c r="B47" s="11">
        <v>13</v>
      </c>
      <c r="C47" s="12">
        <v>35813.91015625</v>
      </c>
      <c r="D47" s="12">
        <v>1401</v>
      </c>
      <c r="E47" s="12">
        <v>1390.3</v>
      </c>
      <c r="F47" s="12">
        <v>1219.6676835319099</v>
      </c>
      <c r="G47" s="12">
        <v>1349.5833527739901</v>
      </c>
      <c r="H47" s="12">
        <v>129.915669242077</v>
      </c>
      <c r="I47" s="13">
        <v>3.0714843025999999E-2</v>
      </c>
      <c r="J47" s="13">
        <v>0.108322769694</v>
      </c>
      <c r="K47" s="13">
        <v>2.4322967279000001E-2</v>
      </c>
      <c r="L47" s="13">
        <v>0.101930893947</v>
      </c>
      <c r="M47" s="35">
        <f t="shared" si="0"/>
        <v>1</v>
      </c>
      <c r="N47" s="35">
        <f t="shared" si="1"/>
        <v>0</v>
      </c>
      <c r="O47" s="36"/>
      <c r="P47" s="6" t="s">
        <v>18</v>
      </c>
      <c r="Q47" s="6" t="s">
        <v>64</v>
      </c>
    </row>
    <row r="48" spans="1:20" ht="13.5" thickBot="1">
      <c r="A48" s="7">
        <v>43406</v>
      </c>
      <c r="B48" s="11">
        <v>14</v>
      </c>
      <c r="C48" s="12">
        <v>35894.97265625</v>
      </c>
      <c r="D48" s="12">
        <v>1373.9</v>
      </c>
      <c r="E48" s="12">
        <v>1363.3</v>
      </c>
      <c r="F48" s="12">
        <v>1233.5656177558501</v>
      </c>
      <c r="G48" s="12">
        <v>1359.8211152998599</v>
      </c>
      <c r="H48" s="12">
        <v>126.25549754401101</v>
      </c>
      <c r="I48" s="13">
        <v>8.4103253879999999E-3</v>
      </c>
      <c r="J48" s="13">
        <v>8.3831769560000005E-2</v>
      </c>
      <c r="K48" s="13">
        <v>2.0781867979999999E-3</v>
      </c>
      <c r="L48" s="13">
        <v>7.7499630969999997E-2</v>
      </c>
      <c r="M48" s="35">
        <f t="shared" si="0"/>
        <v>1</v>
      </c>
      <c r="N48" s="35">
        <f t="shared" si="1"/>
        <v>0</v>
      </c>
      <c r="O48" s="36"/>
      <c r="P48" s="7">
        <v>43405</v>
      </c>
      <c r="Q48" s="8">
        <v>1674</v>
      </c>
    </row>
    <row r="49" spans="1:17" ht="13.5" thickBot="1">
      <c r="A49" s="7">
        <v>43406</v>
      </c>
      <c r="B49" s="11">
        <v>15</v>
      </c>
      <c r="C49" s="12">
        <v>36004.25390625</v>
      </c>
      <c r="D49" s="12">
        <v>1385</v>
      </c>
      <c r="E49" s="12">
        <v>1374.4</v>
      </c>
      <c r="F49" s="12">
        <v>1248.47971986224</v>
      </c>
      <c r="G49" s="12">
        <v>1375.7539919037299</v>
      </c>
      <c r="H49" s="12">
        <v>127.274272041486</v>
      </c>
      <c r="I49" s="13">
        <v>5.5233023269999999E-3</v>
      </c>
      <c r="J49" s="13">
        <v>8.1553333414999998E-2</v>
      </c>
      <c r="K49" s="13">
        <v>8.0883626199999999E-4</v>
      </c>
      <c r="L49" s="13">
        <v>7.5221194825000004E-2</v>
      </c>
      <c r="M49" s="35">
        <f t="shared" si="0"/>
        <v>1</v>
      </c>
      <c r="N49" s="35">
        <f t="shared" si="1"/>
        <v>1</v>
      </c>
      <c r="O49" s="36"/>
      <c r="P49" s="7">
        <v>43406</v>
      </c>
      <c r="Q49" s="8">
        <v>1674</v>
      </c>
    </row>
    <row r="50" spans="1:17" ht="13.5" thickBot="1">
      <c r="A50" s="7">
        <v>43406</v>
      </c>
      <c r="B50" s="11">
        <v>16</v>
      </c>
      <c r="C50" s="12">
        <v>36140.05859375</v>
      </c>
      <c r="D50" s="12">
        <v>1405.4</v>
      </c>
      <c r="E50" s="12">
        <v>1394.6</v>
      </c>
      <c r="F50" s="12">
        <v>1234.1995929306399</v>
      </c>
      <c r="G50" s="12">
        <v>1375.1900170977899</v>
      </c>
      <c r="H50" s="12">
        <v>140.99042416715</v>
      </c>
      <c r="I50" s="13">
        <v>1.8046584768000001E-2</v>
      </c>
      <c r="J50" s="13">
        <v>0.10227025511899999</v>
      </c>
      <c r="K50" s="13">
        <v>1.1594971865E-2</v>
      </c>
      <c r="L50" s="13">
        <v>9.5818642214999999E-2</v>
      </c>
      <c r="M50" s="35">
        <f t="shared" si="0"/>
        <v>1</v>
      </c>
      <c r="N50" s="35">
        <f t="shared" si="1"/>
        <v>0</v>
      </c>
      <c r="O50" s="36"/>
      <c r="P50" s="7">
        <v>43407</v>
      </c>
      <c r="Q50" s="8">
        <v>1674</v>
      </c>
    </row>
    <row r="51" spans="1:17" ht="13.5" thickBot="1">
      <c r="A51" s="7">
        <v>43406</v>
      </c>
      <c r="B51" s="11">
        <v>17</v>
      </c>
      <c r="C51" s="12">
        <v>36409.8828125</v>
      </c>
      <c r="D51" s="12">
        <v>1373.6</v>
      </c>
      <c r="E51" s="12">
        <v>1363</v>
      </c>
      <c r="F51" s="12">
        <v>1207.6032873460699</v>
      </c>
      <c r="G51" s="12">
        <v>1350.97662340482</v>
      </c>
      <c r="H51" s="12">
        <v>143.373336058755</v>
      </c>
      <c r="I51" s="13">
        <v>1.3514561884E-2</v>
      </c>
      <c r="J51" s="13">
        <v>9.9161716041000006E-2</v>
      </c>
      <c r="K51" s="13">
        <v>7.182423294E-3</v>
      </c>
      <c r="L51" s="13">
        <v>9.2829577450999998E-2</v>
      </c>
      <c r="M51" s="35">
        <f t="shared" si="0"/>
        <v>1</v>
      </c>
      <c r="N51" s="35">
        <f t="shared" si="1"/>
        <v>0</v>
      </c>
      <c r="O51" s="36"/>
      <c r="P51" s="7">
        <v>43408</v>
      </c>
      <c r="Q51" s="8">
        <v>1674</v>
      </c>
    </row>
    <row r="52" spans="1:17" ht="13.5" thickBot="1">
      <c r="A52" s="7">
        <v>43406</v>
      </c>
      <c r="B52" s="11">
        <v>18</v>
      </c>
      <c r="C52" s="12">
        <v>36252.89453125</v>
      </c>
      <c r="D52" s="12">
        <v>939.1</v>
      </c>
      <c r="E52" s="12">
        <v>929.3</v>
      </c>
      <c r="F52" s="12">
        <v>892.69090156012101</v>
      </c>
      <c r="G52" s="12">
        <v>986.27891971588099</v>
      </c>
      <c r="H52" s="12">
        <v>93.588018155759997</v>
      </c>
      <c r="I52" s="13">
        <v>2.8183345110999999E-2</v>
      </c>
      <c r="J52" s="13">
        <v>2.7723475769999999E-2</v>
      </c>
      <c r="K52" s="13">
        <v>3.4037586448999999E-2</v>
      </c>
      <c r="L52" s="13">
        <v>2.1869234432E-2</v>
      </c>
      <c r="M52" s="35">
        <f t="shared" si="0"/>
        <v>1</v>
      </c>
      <c r="N52" s="35">
        <f t="shared" si="1"/>
        <v>1</v>
      </c>
      <c r="O52" s="36"/>
      <c r="P52" s="7">
        <v>43409</v>
      </c>
      <c r="Q52" s="8">
        <v>1674</v>
      </c>
    </row>
    <row r="53" spans="1:17" ht="13.5" thickBot="1">
      <c r="A53" s="7">
        <v>43406</v>
      </c>
      <c r="B53" s="11">
        <v>19</v>
      </c>
      <c r="C53" s="12">
        <v>35925.33984375</v>
      </c>
      <c r="D53" s="12">
        <v>150.1</v>
      </c>
      <c r="E53" s="12">
        <v>140.6</v>
      </c>
      <c r="F53" s="12">
        <v>174.42188690501399</v>
      </c>
      <c r="G53" s="12">
        <v>178.45020346358001</v>
      </c>
      <c r="H53" s="12">
        <v>4.0283165585659999</v>
      </c>
      <c r="I53" s="13">
        <v>1.6935605414E-2</v>
      </c>
      <c r="J53" s="13">
        <v>1.4529203645999999E-2</v>
      </c>
      <c r="K53" s="13">
        <v>2.2610635282E-2</v>
      </c>
      <c r="L53" s="13">
        <v>2.0204233515E-2</v>
      </c>
      <c r="M53" s="35">
        <f t="shared" si="0"/>
        <v>1</v>
      </c>
      <c r="N53" s="35">
        <f t="shared" si="1"/>
        <v>1</v>
      </c>
      <c r="O53" s="36"/>
      <c r="P53" s="7">
        <v>43410</v>
      </c>
      <c r="Q53" s="8">
        <v>1674</v>
      </c>
    </row>
    <row r="54" spans="1:17" ht="13.5" thickBot="1">
      <c r="A54" s="7">
        <v>43406</v>
      </c>
      <c r="B54" s="11">
        <v>20</v>
      </c>
      <c r="C54" s="12">
        <v>36444.0390625</v>
      </c>
      <c r="D54" s="12">
        <v>0</v>
      </c>
      <c r="E54" s="12">
        <v>0</v>
      </c>
      <c r="F54" s="12">
        <v>8.1021486859999998E-3</v>
      </c>
      <c r="G54" s="12">
        <v>8.8132381179999997E-3</v>
      </c>
      <c r="H54" s="12">
        <v>7.1108943100000005E-4</v>
      </c>
      <c r="I54" s="13">
        <v>5.2647778482979803E-6</v>
      </c>
      <c r="J54" s="13">
        <v>4.8399932415962796E-6</v>
      </c>
      <c r="K54" s="13">
        <v>5.2647778482979803E-6</v>
      </c>
      <c r="L54" s="13">
        <v>4.8399932415962796E-6</v>
      </c>
      <c r="M54" s="35">
        <f t="shared" si="0"/>
        <v>0</v>
      </c>
      <c r="N54" s="35">
        <f t="shared" si="1"/>
        <v>1</v>
      </c>
      <c r="O54" s="36"/>
      <c r="P54" s="7">
        <v>43411</v>
      </c>
      <c r="Q54" s="8">
        <v>1674</v>
      </c>
    </row>
    <row r="55" spans="1:17" ht="13.5" thickBot="1">
      <c r="A55" s="7">
        <v>43406</v>
      </c>
      <c r="B55" s="11">
        <v>21</v>
      </c>
      <c r="C55" s="12">
        <v>35795.5546875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3">
        <v>0</v>
      </c>
      <c r="J55" s="13">
        <v>0</v>
      </c>
      <c r="K55" s="13">
        <v>0</v>
      </c>
      <c r="L55" s="13">
        <v>0</v>
      </c>
      <c r="M55" s="35">
        <f t="shared" si="0"/>
        <v>0</v>
      </c>
      <c r="N55" s="35">
        <f t="shared" si="1"/>
        <v>0</v>
      </c>
      <c r="O55" s="36"/>
      <c r="P55" s="7">
        <v>43412</v>
      </c>
      <c r="Q55" s="8">
        <v>1674</v>
      </c>
    </row>
    <row r="56" spans="1:17" ht="13.5" thickBot="1">
      <c r="A56" s="7">
        <v>43406</v>
      </c>
      <c r="B56" s="11">
        <v>22</v>
      </c>
      <c r="C56" s="12">
        <v>34782.71875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3">
        <v>0</v>
      </c>
      <c r="J56" s="13">
        <v>0</v>
      </c>
      <c r="K56" s="13">
        <v>0</v>
      </c>
      <c r="L56" s="13">
        <v>0</v>
      </c>
      <c r="M56" s="35">
        <f t="shared" si="0"/>
        <v>0</v>
      </c>
      <c r="N56" s="35">
        <f t="shared" si="1"/>
        <v>0</v>
      </c>
      <c r="O56" s="36"/>
      <c r="P56" s="7">
        <v>43413</v>
      </c>
      <c r="Q56" s="8">
        <v>1674</v>
      </c>
    </row>
    <row r="57" spans="1:17" ht="13.5" thickBot="1">
      <c r="A57" s="7">
        <v>43406</v>
      </c>
      <c r="B57" s="11">
        <v>23</v>
      </c>
      <c r="C57" s="12">
        <v>33373.15234375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3">
        <v>0</v>
      </c>
      <c r="J57" s="13">
        <v>0</v>
      </c>
      <c r="K57" s="13">
        <v>0</v>
      </c>
      <c r="L57" s="13">
        <v>0</v>
      </c>
      <c r="M57" s="35">
        <f t="shared" si="0"/>
        <v>0</v>
      </c>
      <c r="N57" s="35">
        <f t="shared" si="1"/>
        <v>0</v>
      </c>
      <c r="O57" s="36"/>
      <c r="P57" s="7">
        <v>43414</v>
      </c>
      <c r="Q57" s="8">
        <v>1674</v>
      </c>
    </row>
    <row r="58" spans="1:17" ht="13.5" thickBot="1">
      <c r="A58" s="7">
        <v>43406</v>
      </c>
      <c r="B58" s="11">
        <v>24</v>
      </c>
      <c r="C58" s="12">
        <v>31687.408203125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3">
        <v>0</v>
      </c>
      <c r="J58" s="13">
        <v>0</v>
      </c>
      <c r="K58" s="13">
        <v>0</v>
      </c>
      <c r="L58" s="13">
        <v>0</v>
      </c>
      <c r="M58" s="35">
        <f t="shared" si="0"/>
        <v>0</v>
      </c>
      <c r="N58" s="35">
        <f t="shared" si="1"/>
        <v>0</v>
      </c>
      <c r="O58" s="36"/>
      <c r="P58" s="7">
        <v>43415</v>
      </c>
      <c r="Q58" s="8">
        <v>1674</v>
      </c>
    </row>
    <row r="59" spans="1:17" ht="13.5" thickBot="1">
      <c r="A59" s="7">
        <v>43407</v>
      </c>
      <c r="B59" s="11">
        <v>1</v>
      </c>
      <c r="C59" s="12">
        <v>30105.08984375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3">
        <v>0</v>
      </c>
      <c r="J59" s="13">
        <v>0</v>
      </c>
      <c r="K59" s="13">
        <v>0</v>
      </c>
      <c r="L59" s="13">
        <v>0</v>
      </c>
      <c r="M59" s="35">
        <f t="shared" si="0"/>
        <v>0</v>
      </c>
      <c r="N59" s="35">
        <f t="shared" si="1"/>
        <v>0</v>
      </c>
      <c r="O59" s="36"/>
      <c r="P59" s="7">
        <v>43416</v>
      </c>
      <c r="Q59" s="8">
        <v>1674</v>
      </c>
    </row>
    <row r="60" spans="1:17" ht="13.5" thickBot="1">
      <c r="A60" s="7">
        <v>43407</v>
      </c>
      <c r="B60" s="11">
        <v>2</v>
      </c>
      <c r="C60" s="12">
        <v>29117.568359375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3">
        <v>0</v>
      </c>
      <c r="J60" s="13">
        <v>0</v>
      </c>
      <c r="K60" s="13">
        <v>0</v>
      </c>
      <c r="L60" s="13">
        <v>0</v>
      </c>
      <c r="M60" s="35">
        <f t="shared" si="0"/>
        <v>0</v>
      </c>
      <c r="N60" s="35">
        <f t="shared" si="1"/>
        <v>0</v>
      </c>
      <c r="O60" s="36"/>
      <c r="P60" s="7">
        <v>43417</v>
      </c>
      <c r="Q60" s="8">
        <v>1674</v>
      </c>
    </row>
    <row r="61" spans="1:17" ht="13.5" thickBot="1">
      <c r="A61" s="7">
        <v>43407</v>
      </c>
      <c r="B61" s="11">
        <v>3</v>
      </c>
      <c r="C61" s="12">
        <v>28609.56640625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3">
        <v>0</v>
      </c>
      <c r="J61" s="13">
        <v>0</v>
      </c>
      <c r="K61" s="13">
        <v>0</v>
      </c>
      <c r="L61" s="13">
        <v>0</v>
      </c>
      <c r="M61" s="35">
        <f t="shared" si="0"/>
        <v>0</v>
      </c>
      <c r="N61" s="35">
        <f t="shared" si="1"/>
        <v>0</v>
      </c>
      <c r="O61" s="36"/>
      <c r="P61" s="7">
        <v>43418</v>
      </c>
      <c r="Q61" s="8">
        <v>1674</v>
      </c>
    </row>
    <row r="62" spans="1:17" ht="13.5" thickBot="1">
      <c r="A62" s="7">
        <v>43407</v>
      </c>
      <c r="B62" s="11">
        <v>4</v>
      </c>
      <c r="C62" s="12">
        <v>28410.796875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3">
        <v>0</v>
      </c>
      <c r="J62" s="13">
        <v>0</v>
      </c>
      <c r="K62" s="13">
        <v>0</v>
      </c>
      <c r="L62" s="13">
        <v>0</v>
      </c>
      <c r="M62" s="35">
        <f t="shared" si="0"/>
        <v>0</v>
      </c>
      <c r="N62" s="35">
        <f t="shared" si="1"/>
        <v>0</v>
      </c>
      <c r="O62" s="36"/>
      <c r="P62" s="7">
        <v>43419</v>
      </c>
      <c r="Q62" s="8">
        <v>1674</v>
      </c>
    </row>
    <row r="63" spans="1:17" ht="13.5" thickBot="1">
      <c r="A63" s="7">
        <v>43407</v>
      </c>
      <c r="B63" s="11">
        <v>5</v>
      </c>
      <c r="C63" s="12">
        <v>28593.462890625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3">
        <v>0</v>
      </c>
      <c r="J63" s="13">
        <v>0</v>
      </c>
      <c r="K63" s="13">
        <v>0</v>
      </c>
      <c r="L63" s="13">
        <v>0</v>
      </c>
      <c r="M63" s="35">
        <f t="shared" si="0"/>
        <v>0</v>
      </c>
      <c r="N63" s="35">
        <f t="shared" si="1"/>
        <v>0</v>
      </c>
      <c r="O63" s="36"/>
      <c r="P63" s="7">
        <v>43420</v>
      </c>
      <c r="Q63" s="8">
        <v>1674</v>
      </c>
    </row>
    <row r="64" spans="1:17" ht="13.5" thickBot="1">
      <c r="A64" s="7">
        <v>43407</v>
      </c>
      <c r="B64" s="11">
        <v>6</v>
      </c>
      <c r="C64" s="12">
        <v>29313.400390625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3">
        <v>0</v>
      </c>
      <c r="J64" s="13">
        <v>0</v>
      </c>
      <c r="K64" s="13">
        <v>0</v>
      </c>
      <c r="L64" s="13">
        <v>0</v>
      </c>
      <c r="M64" s="35">
        <f t="shared" si="0"/>
        <v>0</v>
      </c>
      <c r="N64" s="35">
        <f t="shared" si="1"/>
        <v>0</v>
      </c>
      <c r="O64" s="36"/>
      <c r="P64" s="7">
        <v>43421</v>
      </c>
      <c r="Q64" s="8">
        <v>1674</v>
      </c>
    </row>
    <row r="65" spans="1:17" ht="13.5" thickBot="1">
      <c r="A65" s="7">
        <v>43407</v>
      </c>
      <c r="B65" s="11">
        <v>7</v>
      </c>
      <c r="C65" s="12">
        <v>30703.1484375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3">
        <v>0</v>
      </c>
      <c r="J65" s="13">
        <v>0</v>
      </c>
      <c r="K65" s="13">
        <v>0</v>
      </c>
      <c r="L65" s="13">
        <v>0</v>
      </c>
      <c r="M65" s="35">
        <f t="shared" si="0"/>
        <v>0</v>
      </c>
      <c r="N65" s="35">
        <f t="shared" si="1"/>
        <v>0</v>
      </c>
      <c r="O65" s="36"/>
      <c r="P65" s="7">
        <v>43422</v>
      </c>
      <c r="Q65" s="8">
        <v>1674</v>
      </c>
    </row>
    <row r="66" spans="1:17" ht="13.5" thickBot="1">
      <c r="A66" s="7">
        <v>43407</v>
      </c>
      <c r="B66" s="11">
        <v>8</v>
      </c>
      <c r="C66" s="12">
        <v>32246.53515625</v>
      </c>
      <c r="D66" s="12">
        <v>0</v>
      </c>
      <c r="E66" s="12">
        <v>0</v>
      </c>
      <c r="F66" s="12">
        <v>4.5138679515000002E-2</v>
      </c>
      <c r="G66" s="12">
        <v>4.5138679515000002E-2</v>
      </c>
      <c r="H66" s="12">
        <v>0</v>
      </c>
      <c r="I66" s="13">
        <v>2.69645636291257E-5</v>
      </c>
      <c r="J66" s="13">
        <v>2.69645636291257E-5</v>
      </c>
      <c r="K66" s="13">
        <v>2.69645636291257E-5</v>
      </c>
      <c r="L66" s="13">
        <v>2.69645636291257E-5</v>
      </c>
      <c r="M66" s="35">
        <f t="shared" si="0"/>
        <v>0</v>
      </c>
      <c r="N66" s="35">
        <f t="shared" si="1"/>
        <v>1</v>
      </c>
      <c r="O66" s="36"/>
      <c r="P66" s="7">
        <v>43423</v>
      </c>
      <c r="Q66" s="8">
        <v>1674</v>
      </c>
    </row>
    <row r="67" spans="1:17" ht="13.5" thickBot="1">
      <c r="A67" s="7">
        <v>43407</v>
      </c>
      <c r="B67" s="11">
        <v>9</v>
      </c>
      <c r="C67" s="12">
        <v>33281.66015625</v>
      </c>
      <c r="D67" s="12">
        <v>99.3</v>
      </c>
      <c r="E67" s="12">
        <v>91.2</v>
      </c>
      <c r="F67" s="12">
        <v>136.74581139962899</v>
      </c>
      <c r="G67" s="12">
        <v>139.20883083771699</v>
      </c>
      <c r="H67" s="12">
        <v>2.4630194380870001</v>
      </c>
      <c r="I67" s="13">
        <v>2.3840400739000001E-2</v>
      </c>
      <c r="J67" s="13">
        <v>2.2369062961999999E-2</v>
      </c>
      <c r="K67" s="13">
        <v>2.8679110415999999E-2</v>
      </c>
      <c r="L67" s="13">
        <v>2.7207772639999999E-2</v>
      </c>
      <c r="M67" s="35">
        <f t="shared" si="0"/>
        <v>1</v>
      </c>
      <c r="N67" s="35">
        <f t="shared" si="1"/>
        <v>1</v>
      </c>
      <c r="O67" s="36"/>
      <c r="P67" s="7">
        <v>43424</v>
      </c>
      <c r="Q67" s="8">
        <v>1674</v>
      </c>
    </row>
    <row r="68" spans="1:17" ht="13.5" thickBot="1">
      <c r="A68" s="7">
        <v>43407</v>
      </c>
      <c r="B68" s="11">
        <v>10</v>
      </c>
      <c r="C68" s="12">
        <v>34218.46875</v>
      </c>
      <c r="D68" s="12">
        <v>653.1</v>
      </c>
      <c r="E68" s="12">
        <v>645.4</v>
      </c>
      <c r="F68" s="12">
        <v>830.36295357955805</v>
      </c>
      <c r="G68" s="12">
        <v>897.18123977329901</v>
      </c>
      <c r="H68" s="12">
        <v>66.818286193741002</v>
      </c>
      <c r="I68" s="13">
        <v>0.14580719221800001</v>
      </c>
      <c r="J68" s="13">
        <v>0.105891848016</v>
      </c>
      <c r="K68" s="13">
        <v>0.150406953269</v>
      </c>
      <c r="L68" s="13">
        <v>0.11049160906699999</v>
      </c>
      <c r="M68" s="35">
        <f t="shared" si="0"/>
        <v>1</v>
      </c>
      <c r="N68" s="35">
        <f t="shared" si="1"/>
        <v>1</v>
      </c>
      <c r="O68" s="36"/>
      <c r="P68" s="7">
        <v>43425</v>
      </c>
      <c r="Q68" s="8">
        <v>1674</v>
      </c>
    </row>
    <row r="69" spans="1:17" ht="13.5" thickBot="1">
      <c r="A69" s="7">
        <v>43407</v>
      </c>
      <c r="B69" s="11">
        <v>11</v>
      </c>
      <c r="C69" s="12">
        <v>34759.14453125</v>
      </c>
      <c r="D69" s="12">
        <v>1100.3</v>
      </c>
      <c r="E69" s="12">
        <v>1090.2</v>
      </c>
      <c r="F69" s="12">
        <v>1077.1083643383599</v>
      </c>
      <c r="G69" s="12">
        <v>1212.0528863361101</v>
      </c>
      <c r="H69" s="12">
        <v>134.944521997756</v>
      </c>
      <c r="I69" s="13">
        <v>6.6757996616000001E-2</v>
      </c>
      <c r="J69" s="13">
        <v>1.3854023692000001E-2</v>
      </c>
      <c r="K69" s="13">
        <v>7.2791449423999996E-2</v>
      </c>
      <c r="L69" s="13">
        <v>7.8205708849999993E-3</v>
      </c>
      <c r="M69" s="35">
        <f t="shared" si="0"/>
        <v>1</v>
      </c>
      <c r="N69" s="35">
        <f t="shared" si="1"/>
        <v>1</v>
      </c>
      <c r="O69" s="36"/>
      <c r="P69" s="7">
        <v>43426</v>
      </c>
      <c r="Q69" s="8">
        <v>1674</v>
      </c>
    </row>
    <row r="70" spans="1:17" ht="13.5" thickBot="1">
      <c r="A70" s="7">
        <v>43407</v>
      </c>
      <c r="B70" s="11">
        <v>12</v>
      </c>
      <c r="C70" s="12">
        <v>35030.0703125</v>
      </c>
      <c r="D70" s="12">
        <v>1194.8</v>
      </c>
      <c r="E70" s="12">
        <v>1182.4000000000001</v>
      </c>
      <c r="F70" s="12">
        <v>976.20695494441497</v>
      </c>
      <c r="G70" s="12">
        <v>1090.63319237868</v>
      </c>
      <c r="H70" s="12">
        <v>114.426237434265</v>
      </c>
      <c r="I70" s="13">
        <v>6.2226288901000001E-2</v>
      </c>
      <c r="J70" s="13">
        <v>0.13058126944699999</v>
      </c>
      <c r="K70" s="13">
        <v>5.4818881494E-2</v>
      </c>
      <c r="L70" s="13">
        <v>0.12317386204</v>
      </c>
      <c r="M70" s="35">
        <f t="shared" si="0"/>
        <v>1</v>
      </c>
      <c r="N70" s="35">
        <f t="shared" si="1"/>
        <v>0</v>
      </c>
      <c r="O70" s="36"/>
      <c r="P70" s="7">
        <v>43427</v>
      </c>
      <c r="Q70" s="8">
        <v>1674</v>
      </c>
    </row>
    <row r="71" spans="1:17" ht="13.5" thickBot="1">
      <c r="A71" s="7">
        <v>43407</v>
      </c>
      <c r="B71" s="11">
        <v>13</v>
      </c>
      <c r="C71" s="12">
        <v>35090.54296875</v>
      </c>
      <c r="D71" s="12">
        <v>1232.0999999999999</v>
      </c>
      <c r="E71" s="12">
        <v>1204.3</v>
      </c>
      <c r="F71" s="12">
        <v>844.41766601885399</v>
      </c>
      <c r="G71" s="12">
        <v>879.03170449685695</v>
      </c>
      <c r="H71" s="12">
        <v>34.614038478003003</v>
      </c>
      <c r="I71" s="13">
        <v>0.21091296027600001</v>
      </c>
      <c r="J71" s="13">
        <v>0.23159040261700001</v>
      </c>
      <c r="K71" s="13">
        <v>0.194306030766</v>
      </c>
      <c r="L71" s="13">
        <v>0.214983473107</v>
      </c>
      <c r="M71" s="35">
        <f t="shared" si="0"/>
        <v>1</v>
      </c>
      <c r="N71" s="35">
        <f t="shared" si="1"/>
        <v>0</v>
      </c>
      <c r="O71" s="36"/>
      <c r="P71" s="7">
        <v>43428</v>
      </c>
      <c r="Q71" s="8">
        <v>1674</v>
      </c>
    </row>
    <row r="72" spans="1:17" ht="13.5" thickBot="1">
      <c r="A72" s="7">
        <v>43407</v>
      </c>
      <c r="B72" s="11">
        <v>14</v>
      </c>
      <c r="C72" s="12">
        <v>35124.3046875</v>
      </c>
      <c r="D72" s="12">
        <v>1275.2</v>
      </c>
      <c r="E72" s="12">
        <v>1248.0999999999999</v>
      </c>
      <c r="F72" s="12">
        <v>923.08729940758803</v>
      </c>
      <c r="G72" s="12">
        <v>948.11673805687201</v>
      </c>
      <c r="H72" s="12">
        <v>25.029438649283001</v>
      </c>
      <c r="I72" s="13">
        <v>0.195390240109</v>
      </c>
      <c r="J72" s="13">
        <v>0.21034211504899999</v>
      </c>
      <c r="K72" s="13">
        <v>0.179201470694</v>
      </c>
      <c r="L72" s="13">
        <v>0.194153345634</v>
      </c>
      <c r="M72" s="35">
        <f t="shared" si="0"/>
        <v>1</v>
      </c>
      <c r="N72" s="35">
        <f t="shared" si="1"/>
        <v>0</v>
      </c>
      <c r="O72" s="36"/>
      <c r="P72" s="7">
        <v>43429</v>
      </c>
      <c r="Q72" s="8">
        <v>1674</v>
      </c>
    </row>
    <row r="73" spans="1:17" ht="13.5" thickBot="1">
      <c r="A73" s="7">
        <v>43407</v>
      </c>
      <c r="B73" s="11">
        <v>15</v>
      </c>
      <c r="C73" s="12">
        <v>35215.6640625</v>
      </c>
      <c r="D73" s="12">
        <v>1220.5999999999999</v>
      </c>
      <c r="E73" s="12">
        <v>1193.9000000000001</v>
      </c>
      <c r="F73" s="12">
        <v>945.99486367205805</v>
      </c>
      <c r="G73" s="12">
        <v>1009.90179218743</v>
      </c>
      <c r="H73" s="12">
        <v>63.906928515368001</v>
      </c>
      <c r="I73" s="13">
        <v>0.125865118167</v>
      </c>
      <c r="J73" s="13">
        <v>0.16404130007600001</v>
      </c>
      <c r="K73" s="13">
        <v>0.10991529737899999</v>
      </c>
      <c r="L73" s="13">
        <v>0.14809147928700001</v>
      </c>
      <c r="M73" s="35">
        <f t="shared" si="0"/>
        <v>1</v>
      </c>
      <c r="N73" s="35">
        <f t="shared" si="1"/>
        <v>0</v>
      </c>
      <c r="O73" s="36"/>
      <c r="P73" s="7">
        <v>43430</v>
      </c>
      <c r="Q73" s="8">
        <v>1674</v>
      </c>
    </row>
    <row r="74" spans="1:17" ht="13.5" thickBot="1">
      <c r="A74" s="7">
        <v>43407</v>
      </c>
      <c r="B74" s="11">
        <v>16</v>
      </c>
      <c r="C74" s="12">
        <v>35458.24609375</v>
      </c>
      <c r="D74" s="12">
        <v>1127</v>
      </c>
      <c r="E74" s="12">
        <v>1098.9000000000001</v>
      </c>
      <c r="F74" s="12">
        <v>1104.76367349764</v>
      </c>
      <c r="G74" s="12">
        <v>1256.58440510326</v>
      </c>
      <c r="H74" s="12">
        <v>151.820731605622</v>
      </c>
      <c r="I74" s="13">
        <v>7.7410038890000005E-2</v>
      </c>
      <c r="J74" s="13">
        <v>1.3283349165E-2</v>
      </c>
      <c r="K74" s="13">
        <v>9.4196179869999994E-2</v>
      </c>
      <c r="L74" s="13">
        <v>3.5027918140000001E-3</v>
      </c>
      <c r="M74" s="35">
        <f t="shared" si="0"/>
        <v>1</v>
      </c>
      <c r="N74" s="35">
        <f t="shared" si="1"/>
        <v>1</v>
      </c>
      <c r="O74" s="36"/>
      <c r="P74" s="7">
        <v>43431</v>
      </c>
      <c r="Q74" s="8">
        <v>1674</v>
      </c>
    </row>
    <row r="75" spans="1:17" ht="13.5" thickBot="1">
      <c r="A75" s="7">
        <v>43407</v>
      </c>
      <c r="B75" s="11">
        <v>17</v>
      </c>
      <c r="C75" s="12">
        <v>35714.96484375</v>
      </c>
      <c r="D75" s="12">
        <v>1097.8</v>
      </c>
      <c r="E75" s="12">
        <v>1071.5</v>
      </c>
      <c r="F75" s="12">
        <v>1143.7965495789699</v>
      </c>
      <c r="G75" s="12">
        <v>1305.24953872734</v>
      </c>
      <c r="H75" s="12">
        <v>161.45298914836599</v>
      </c>
      <c r="I75" s="13">
        <v>0.12392445563100001</v>
      </c>
      <c r="J75" s="13">
        <v>2.7477030810999999E-2</v>
      </c>
      <c r="K75" s="13">
        <v>0.13963532779400001</v>
      </c>
      <c r="L75" s="13">
        <v>4.3187902973999999E-2</v>
      </c>
      <c r="M75" s="35">
        <f t="shared" si="0"/>
        <v>1</v>
      </c>
      <c r="N75" s="35">
        <f t="shared" si="1"/>
        <v>1</v>
      </c>
      <c r="O75" s="36"/>
      <c r="P75" s="7">
        <v>43432</v>
      </c>
      <c r="Q75" s="8">
        <v>1674</v>
      </c>
    </row>
    <row r="76" spans="1:17" ht="13.5" thickBot="1">
      <c r="A76" s="7">
        <v>43407</v>
      </c>
      <c r="B76" s="11">
        <v>18</v>
      </c>
      <c r="C76" s="12">
        <v>35661.9921875</v>
      </c>
      <c r="D76" s="12">
        <v>707.5</v>
      </c>
      <c r="E76" s="12">
        <v>691.2</v>
      </c>
      <c r="F76" s="12">
        <v>822.12439270198399</v>
      </c>
      <c r="G76" s="12">
        <v>930.10650252368703</v>
      </c>
      <c r="H76" s="12">
        <v>107.982109821704</v>
      </c>
      <c r="I76" s="13">
        <v>0.13297879481700001</v>
      </c>
      <c r="J76" s="13">
        <v>6.8473352868000006E-2</v>
      </c>
      <c r="K76" s="13">
        <v>0.142715951328</v>
      </c>
      <c r="L76" s="13">
        <v>7.8210509378999996E-2</v>
      </c>
      <c r="M76" s="35">
        <f t="shared" ref="M76:M139" si="2">IF(F76&gt;5,1,0)</f>
        <v>1</v>
      </c>
      <c r="N76" s="35">
        <f t="shared" ref="N76:N139" si="3">IF(G76&gt;E76,1,0)</f>
        <v>1</v>
      </c>
      <c r="O76" s="36"/>
      <c r="P76" s="7">
        <v>43433</v>
      </c>
      <c r="Q76" s="8">
        <v>1674</v>
      </c>
    </row>
    <row r="77" spans="1:17" ht="13.5" thickBot="1">
      <c r="A77" s="7">
        <v>43407</v>
      </c>
      <c r="B77" s="11">
        <v>19</v>
      </c>
      <c r="C77" s="12">
        <v>35825.69140625</v>
      </c>
      <c r="D77" s="12">
        <v>129</v>
      </c>
      <c r="E77" s="12">
        <v>118.7</v>
      </c>
      <c r="F77" s="12">
        <v>156.95337202253199</v>
      </c>
      <c r="G77" s="12">
        <v>158.099214973675</v>
      </c>
      <c r="H77" s="12">
        <v>1.1458429511420001</v>
      </c>
      <c r="I77" s="13">
        <v>1.7383043591999998E-2</v>
      </c>
      <c r="J77" s="13">
        <v>1.6698549595000001E-2</v>
      </c>
      <c r="K77" s="13">
        <v>2.3535970712999999E-2</v>
      </c>
      <c r="L77" s="13">
        <v>2.2851476714999999E-2</v>
      </c>
      <c r="M77" s="35">
        <f t="shared" si="2"/>
        <v>1</v>
      </c>
      <c r="N77" s="35">
        <f t="shared" si="3"/>
        <v>1</v>
      </c>
      <c r="O77" s="36"/>
      <c r="P77" s="7">
        <v>43434</v>
      </c>
      <c r="Q77" s="8">
        <v>1674</v>
      </c>
    </row>
    <row r="78" spans="1:17" ht="13.5" thickBot="1">
      <c r="A78" s="7">
        <v>43407</v>
      </c>
      <c r="B78" s="11">
        <v>20</v>
      </c>
      <c r="C78" s="12">
        <v>36789</v>
      </c>
      <c r="D78" s="12">
        <v>0</v>
      </c>
      <c r="E78" s="12">
        <v>0</v>
      </c>
      <c r="F78" s="12">
        <v>1.2222221939999999E-3</v>
      </c>
      <c r="G78" s="12">
        <v>1.2222221939999999E-3</v>
      </c>
      <c r="H78" s="12">
        <v>0</v>
      </c>
      <c r="I78" s="13">
        <v>7.3012078548591402E-7</v>
      </c>
      <c r="J78" s="13">
        <v>7.3012078548591995E-7</v>
      </c>
      <c r="K78" s="13">
        <v>7.3012078548591402E-7</v>
      </c>
      <c r="L78" s="13">
        <v>7.3012078548591995E-7</v>
      </c>
      <c r="M78" s="35">
        <f t="shared" si="2"/>
        <v>0</v>
      </c>
      <c r="N78" s="35">
        <f t="shared" si="3"/>
        <v>1</v>
      </c>
      <c r="O78" s="36"/>
    </row>
    <row r="79" spans="1:17" ht="13.5" thickBot="1">
      <c r="A79" s="7">
        <v>43407</v>
      </c>
      <c r="B79" s="11">
        <v>21</v>
      </c>
      <c r="C79" s="12">
        <v>36379.12109375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3">
        <v>0</v>
      </c>
      <c r="J79" s="13">
        <v>0</v>
      </c>
      <c r="K79" s="13">
        <v>0</v>
      </c>
      <c r="L79" s="13">
        <v>0</v>
      </c>
      <c r="M79" s="35">
        <f t="shared" si="2"/>
        <v>0</v>
      </c>
      <c r="N79" s="35">
        <f t="shared" si="3"/>
        <v>0</v>
      </c>
      <c r="O79" s="36"/>
    </row>
    <row r="80" spans="1:17" ht="13.5" thickBot="1">
      <c r="A80" s="7">
        <v>43407</v>
      </c>
      <c r="B80" s="11">
        <v>22</v>
      </c>
      <c r="C80" s="12">
        <v>35449.19921875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3">
        <v>0</v>
      </c>
      <c r="J80" s="13">
        <v>0</v>
      </c>
      <c r="K80" s="13">
        <v>0</v>
      </c>
      <c r="L80" s="13">
        <v>0</v>
      </c>
      <c r="M80" s="35">
        <f t="shared" si="2"/>
        <v>0</v>
      </c>
      <c r="N80" s="35">
        <f t="shared" si="3"/>
        <v>0</v>
      </c>
      <c r="O80" s="36"/>
    </row>
    <row r="81" spans="1:15" ht="13.5" thickBot="1">
      <c r="A81" s="7">
        <v>43407</v>
      </c>
      <c r="B81" s="11">
        <v>23</v>
      </c>
      <c r="C81" s="12">
        <v>33871.88671875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3">
        <v>0</v>
      </c>
      <c r="J81" s="13">
        <v>0</v>
      </c>
      <c r="K81" s="13">
        <v>0</v>
      </c>
      <c r="L81" s="13">
        <v>0</v>
      </c>
      <c r="M81" s="35">
        <f t="shared" si="2"/>
        <v>0</v>
      </c>
      <c r="N81" s="35">
        <f t="shared" si="3"/>
        <v>0</v>
      </c>
      <c r="O81" s="36"/>
    </row>
    <row r="82" spans="1:15" ht="13.5" thickBot="1">
      <c r="A82" s="7">
        <v>43407</v>
      </c>
      <c r="B82" s="11">
        <v>24</v>
      </c>
      <c r="C82" s="12">
        <v>32207.134765625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3">
        <v>0</v>
      </c>
      <c r="J82" s="13">
        <v>0</v>
      </c>
      <c r="K82" s="13">
        <v>0</v>
      </c>
      <c r="L82" s="13">
        <v>0</v>
      </c>
      <c r="M82" s="35">
        <f t="shared" si="2"/>
        <v>0</v>
      </c>
      <c r="N82" s="35">
        <f t="shared" si="3"/>
        <v>0</v>
      </c>
      <c r="O82" s="36"/>
    </row>
    <row r="83" spans="1:15" ht="13.5" thickBot="1">
      <c r="A83" s="7">
        <v>43408</v>
      </c>
      <c r="B83" s="11">
        <v>1</v>
      </c>
      <c r="C83" s="12">
        <v>30598.4921875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3">
        <v>0</v>
      </c>
      <c r="J83" s="13">
        <v>0</v>
      </c>
      <c r="K83" s="13">
        <v>0</v>
      </c>
      <c r="L83" s="13">
        <v>0</v>
      </c>
      <c r="M83" s="35">
        <f t="shared" si="2"/>
        <v>0</v>
      </c>
      <c r="N83" s="35">
        <f t="shared" si="3"/>
        <v>0</v>
      </c>
      <c r="O83" s="36"/>
    </row>
    <row r="84" spans="1:15" ht="13.5" thickBot="1">
      <c r="A84" s="7">
        <v>43408</v>
      </c>
      <c r="B84" s="11">
        <v>2</v>
      </c>
      <c r="C84" s="12">
        <v>29408.498046875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3">
        <v>0</v>
      </c>
      <c r="J84" s="13">
        <v>0</v>
      </c>
      <c r="K84" s="13">
        <v>0</v>
      </c>
      <c r="L84" s="13">
        <v>0</v>
      </c>
      <c r="M84" s="35">
        <f t="shared" si="2"/>
        <v>0</v>
      </c>
      <c r="N84" s="35">
        <f t="shared" si="3"/>
        <v>0</v>
      </c>
      <c r="O84" s="36"/>
    </row>
    <row r="85" spans="1:15" ht="13.5" thickBot="1">
      <c r="A85" s="7">
        <v>43408</v>
      </c>
      <c r="B85" s="11">
        <v>2</v>
      </c>
      <c r="C85" s="12">
        <v>28585.23828125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3">
        <v>0</v>
      </c>
      <c r="J85" s="13">
        <v>0</v>
      </c>
      <c r="K85" s="13">
        <v>0</v>
      </c>
      <c r="L85" s="13">
        <v>0</v>
      </c>
      <c r="M85" s="35">
        <f t="shared" si="2"/>
        <v>0</v>
      </c>
      <c r="N85" s="35">
        <f t="shared" si="3"/>
        <v>0</v>
      </c>
      <c r="O85" s="36"/>
    </row>
    <row r="86" spans="1:15" ht="13.5" thickBot="1">
      <c r="A86" s="7">
        <v>43408</v>
      </c>
      <c r="B86" s="11">
        <v>3</v>
      </c>
      <c r="C86" s="12">
        <v>28143.171875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3">
        <v>0</v>
      </c>
      <c r="J86" s="13">
        <v>0</v>
      </c>
      <c r="K86" s="13">
        <v>0</v>
      </c>
      <c r="L86" s="13">
        <v>0</v>
      </c>
      <c r="M86" s="35">
        <f t="shared" si="2"/>
        <v>0</v>
      </c>
      <c r="N86" s="35">
        <f t="shared" si="3"/>
        <v>0</v>
      </c>
      <c r="O86" s="36"/>
    </row>
    <row r="87" spans="1:15" ht="13.5" thickBot="1">
      <c r="A87" s="7">
        <v>43408</v>
      </c>
      <c r="B87" s="11">
        <v>4</v>
      </c>
      <c r="C87" s="12">
        <v>27939.611328125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3">
        <v>0</v>
      </c>
      <c r="J87" s="13">
        <v>0</v>
      </c>
      <c r="K87" s="13">
        <v>0</v>
      </c>
      <c r="L87" s="13">
        <v>0</v>
      </c>
      <c r="M87" s="35">
        <f t="shared" si="2"/>
        <v>0</v>
      </c>
      <c r="N87" s="35">
        <f t="shared" si="3"/>
        <v>0</v>
      </c>
      <c r="O87" s="36"/>
    </row>
    <row r="88" spans="1:15" ht="13.5" thickBot="1">
      <c r="A88" s="7">
        <v>43408</v>
      </c>
      <c r="B88" s="11">
        <v>5</v>
      </c>
      <c r="C88" s="12">
        <v>28069.71875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3">
        <v>0</v>
      </c>
      <c r="J88" s="13">
        <v>0</v>
      </c>
      <c r="K88" s="13">
        <v>0</v>
      </c>
      <c r="L88" s="13">
        <v>0</v>
      </c>
      <c r="M88" s="35">
        <f t="shared" si="2"/>
        <v>0</v>
      </c>
      <c r="N88" s="35">
        <f t="shared" si="3"/>
        <v>0</v>
      </c>
      <c r="O88" s="36"/>
    </row>
    <row r="89" spans="1:15" ht="13.5" thickBot="1">
      <c r="A89" s="7">
        <v>43408</v>
      </c>
      <c r="B89" s="11">
        <v>6</v>
      </c>
      <c r="C89" s="12">
        <v>28572.642578125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3">
        <v>0</v>
      </c>
      <c r="J89" s="13">
        <v>0</v>
      </c>
      <c r="K89" s="13">
        <v>0</v>
      </c>
      <c r="L89" s="13">
        <v>0</v>
      </c>
      <c r="M89" s="35">
        <f t="shared" si="2"/>
        <v>0</v>
      </c>
      <c r="N89" s="35">
        <f t="shared" si="3"/>
        <v>0</v>
      </c>
      <c r="O89" s="36"/>
    </row>
    <row r="90" spans="1:15" ht="13.5" thickBot="1">
      <c r="A90" s="7">
        <v>43408</v>
      </c>
      <c r="B90" s="11">
        <v>7</v>
      </c>
      <c r="C90" s="12">
        <v>29627.041015625</v>
      </c>
      <c r="D90" s="12">
        <v>0</v>
      </c>
      <c r="E90" s="12">
        <v>0</v>
      </c>
      <c r="F90" s="12">
        <v>8.5740056629999995E-3</v>
      </c>
      <c r="G90" s="12">
        <v>8.5740056629999995E-3</v>
      </c>
      <c r="H90" s="12">
        <v>0</v>
      </c>
      <c r="I90" s="13">
        <v>5.1218671824342499E-6</v>
      </c>
      <c r="J90" s="13">
        <v>5.1218671824342499E-6</v>
      </c>
      <c r="K90" s="13">
        <v>5.1218671824342499E-6</v>
      </c>
      <c r="L90" s="13">
        <v>5.1218671824342499E-6</v>
      </c>
      <c r="M90" s="35">
        <f t="shared" si="2"/>
        <v>0</v>
      </c>
      <c r="N90" s="35">
        <f t="shared" si="3"/>
        <v>1</v>
      </c>
      <c r="O90" s="36"/>
    </row>
    <row r="91" spans="1:15" ht="13.5" thickBot="1">
      <c r="A91" s="7">
        <v>43408</v>
      </c>
      <c r="B91" s="11">
        <v>8</v>
      </c>
      <c r="C91" s="12">
        <v>30792.041015625</v>
      </c>
      <c r="D91" s="12">
        <v>88.5</v>
      </c>
      <c r="E91" s="12">
        <v>82.6</v>
      </c>
      <c r="F91" s="12">
        <v>103.89468262227901</v>
      </c>
      <c r="G91" s="12">
        <v>106.12963655249899</v>
      </c>
      <c r="H91" s="12">
        <v>2.2349539302200001</v>
      </c>
      <c r="I91" s="13">
        <v>1.0531443579E-2</v>
      </c>
      <c r="J91" s="13">
        <v>9.1963456520000007E-3</v>
      </c>
      <c r="K91" s="13">
        <v>1.4055935812999999E-2</v>
      </c>
      <c r="L91" s="13">
        <v>1.2720837886E-2</v>
      </c>
      <c r="M91" s="35">
        <f t="shared" si="2"/>
        <v>1</v>
      </c>
      <c r="N91" s="35">
        <f t="shared" si="3"/>
        <v>1</v>
      </c>
      <c r="O91" s="36"/>
    </row>
    <row r="92" spans="1:15" ht="13.5" thickBot="1">
      <c r="A92" s="7">
        <v>43408</v>
      </c>
      <c r="B92" s="11">
        <v>9</v>
      </c>
      <c r="C92" s="12">
        <v>32417.0234375</v>
      </c>
      <c r="D92" s="12">
        <v>643.5</v>
      </c>
      <c r="E92" s="12">
        <v>626.29999999999995</v>
      </c>
      <c r="F92" s="12">
        <v>520.33849915017697</v>
      </c>
      <c r="G92" s="12">
        <v>549.02081984986899</v>
      </c>
      <c r="H92" s="12">
        <v>28.682320699691001</v>
      </c>
      <c r="I92" s="13">
        <v>5.6439175715999997E-2</v>
      </c>
      <c r="J92" s="13">
        <v>7.3573178523999999E-2</v>
      </c>
      <c r="K92" s="13">
        <v>4.6164384795999998E-2</v>
      </c>
      <c r="L92" s="13">
        <v>6.3298387604E-2</v>
      </c>
      <c r="M92" s="35">
        <f t="shared" si="2"/>
        <v>1</v>
      </c>
      <c r="N92" s="35">
        <f t="shared" si="3"/>
        <v>0</v>
      </c>
      <c r="O92" s="36"/>
    </row>
    <row r="93" spans="1:15" ht="13.5" thickBot="1">
      <c r="A93" s="7">
        <v>43408</v>
      </c>
      <c r="B93" s="11">
        <v>10</v>
      </c>
      <c r="C93" s="12">
        <v>33531.66015625</v>
      </c>
      <c r="D93" s="12">
        <v>1163.4000000000001</v>
      </c>
      <c r="E93" s="12">
        <v>1131.5</v>
      </c>
      <c r="F93" s="12">
        <v>859.64956229605605</v>
      </c>
      <c r="G93" s="12">
        <v>928.94645619947096</v>
      </c>
      <c r="H93" s="12">
        <v>69.296893903414002</v>
      </c>
      <c r="I93" s="13">
        <v>0.14005588040600001</v>
      </c>
      <c r="J93" s="13">
        <v>0.18145187437499999</v>
      </c>
      <c r="K93" s="13">
        <v>0.12099972747899999</v>
      </c>
      <c r="L93" s="13">
        <v>0.16239572144700001</v>
      </c>
      <c r="M93" s="35">
        <f t="shared" si="2"/>
        <v>1</v>
      </c>
      <c r="N93" s="35">
        <f t="shared" si="3"/>
        <v>0</v>
      </c>
      <c r="O93" s="36"/>
    </row>
    <row r="94" spans="1:15" ht="13.5" thickBot="1">
      <c r="A94" s="7">
        <v>43408</v>
      </c>
      <c r="B94" s="11">
        <v>11</v>
      </c>
      <c r="C94" s="12">
        <v>34012.0703125</v>
      </c>
      <c r="D94" s="12">
        <v>1284.9000000000001</v>
      </c>
      <c r="E94" s="12">
        <v>1252.5999999999999</v>
      </c>
      <c r="F94" s="12">
        <v>1030.2533633857299</v>
      </c>
      <c r="G94" s="12">
        <v>1072.46161566099</v>
      </c>
      <c r="H94" s="12">
        <v>42.208252275253997</v>
      </c>
      <c r="I94" s="13">
        <v>0.126904650142</v>
      </c>
      <c r="J94" s="13">
        <v>0.15211865986500001</v>
      </c>
      <c r="K94" s="13">
        <v>0.107609548589</v>
      </c>
      <c r="L94" s="13">
        <v>0.13282355831100001</v>
      </c>
      <c r="M94" s="35">
        <f t="shared" si="2"/>
        <v>1</v>
      </c>
      <c r="N94" s="35">
        <f t="shared" si="3"/>
        <v>0</v>
      </c>
      <c r="O94" s="36"/>
    </row>
    <row r="95" spans="1:15" ht="13.5" thickBot="1">
      <c r="A95" s="7">
        <v>43408</v>
      </c>
      <c r="B95" s="11">
        <v>12</v>
      </c>
      <c r="C95" s="12">
        <v>34321.4765625</v>
      </c>
      <c r="D95" s="12">
        <v>1233.5</v>
      </c>
      <c r="E95" s="12">
        <v>1201.5999999999999</v>
      </c>
      <c r="F95" s="12">
        <v>1133.9190658284001</v>
      </c>
      <c r="G95" s="12">
        <v>1256.8676592996401</v>
      </c>
      <c r="H95" s="12">
        <v>122.948593471243</v>
      </c>
      <c r="I95" s="13">
        <v>1.3959175208E-2</v>
      </c>
      <c r="J95" s="13">
        <v>5.9486818501000002E-2</v>
      </c>
      <c r="K95" s="13">
        <v>3.3015328135000001E-2</v>
      </c>
      <c r="L95" s="13">
        <v>4.0430665573999998E-2</v>
      </c>
      <c r="M95" s="35">
        <f t="shared" si="2"/>
        <v>1</v>
      </c>
      <c r="N95" s="35">
        <f t="shared" si="3"/>
        <v>1</v>
      </c>
      <c r="O95" s="36"/>
    </row>
    <row r="96" spans="1:15" ht="13.5" thickBot="1">
      <c r="A96" s="7">
        <v>43408</v>
      </c>
      <c r="B96" s="11">
        <v>13</v>
      </c>
      <c r="C96" s="12">
        <v>34708.9765625</v>
      </c>
      <c r="D96" s="12">
        <v>1222.3</v>
      </c>
      <c r="E96" s="12">
        <v>1192.8</v>
      </c>
      <c r="F96" s="12">
        <v>1134.6431754264399</v>
      </c>
      <c r="G96" s="12">
        <v>1272.2072567929199</v>
      </c>
      <c r="H96" s="12">
        <v>137.56408136647599</v>
      </c>
      <c r="I96" s="13">
        <v>2.9813176100000002E-2</v>
      </c>
      <c r="J96" s="13">
        <v>5.2363694487999997E-2</v>
      </c>
      <c r="K96" s="13">
        <v>4.7435637271000003E-2</v>
      </c>
      <c r="L96" s="13">
        <v>3.4741233316999999E-2</v>
      </c>
      <c r="M96" s="35">
        <f t="shared" si="2"/>
        <v>1</v>
      </c>
      <c r="N96" s="35">
        <f t="shared" si="3"/>
        <v>1</v>
      </c>
      <c r="O96" s="36"/>
    </row>
    <row r="97" spans="1:15" ht="13.5" thickBot="1">
      <c r="A97" s="7">
        <v>43408</v>
      </c>
      <c r="B97" s="11">
        <v>14</v>
      </c>
      <c r="C97" s="12">
        <v>35179.5546875</v>
      </c>
      <c r="D97" s="12">
        <v>1234.8</v>
      </c>
      <c r="E97" s="12">
        <v>1207.4000000000001</v>
      </c>
      <c r="F97" s="12">
        <v>1103.9637583911999</v>
      </c>
      <c r="G97" s="12">
        <v>1245.3306733433401</v>
      </c>
      <c r="H97" s="12">
        <v>141.36691495213699</v>
      </c>
      <c r="I97" s="13">
        <v>6.2907248160000004E-3</v>
      </c>
      <c r="J97" s="13">
        <v>7.8157850422999997E-2</v>
      </c>
      <c r="K97" s="13">
        <v>2.26587057E-2</v>
      </c>
      <c r="L97" s="13">
        <v>6.1789869539000002E-2</v>
      </c>
      <c r="M97" s="35">
        <f t="shared" si="2"/>
        <v>1</v>
      </c>
      <c r="N97" s="35">
        <f t="shared" si="3"/>
        <v>1</v>
      </c>
      <c r="O97" s="36"/>
    </row>
    <row r="98" spans="1:15" ht="13.5" thickBot="1">
      <c r="A98" s="7">
        <v>43408</v>
      </c>
      <c r="B98" s="11">
        <v>15</v>
      </c>
      <c r="C98" s="12">
        <v>35530.41796875</v>
      </c>
      <c r="D98" s="12">
        <v>1285.9000000000001</v>
      </c>
      <c r="E98" s="12">
        <v>1260.8</v>
      </c>
      <c r="F98" s="12">
        <v>1128.20816496364</v>
      </c>
      <c r="G98" s="12">
        <v>1280.36808581988</v>
      </c>
      <c r="H98" s="12">
        <v>152.15992085623901</v>
      </c>
      <c r="I98" s="13">
        <v>3.3046082310000001E-3</v>
      </c>
      <c r="J98" s="13">
        <v>9.4200618301000003E-2</v>
      </c>
      <c r="K98" s="13">
        <v>1.1689418052E-2</v>
      </c>
      <c r="L98" s="13">
        <v>7.9206592015999999E-2</v>
      </c>
      <c r="M98" s="35">
        <f t="shared" si="2"/>
        <v>1</v>
      </c>
      <c r="N98" s="35">
        <f t="shared" si="3"/>
        <v>1</v>
      </c>
      <c r="O98" s="36"/>
    </row>
    <row r="99" spans="1:15" ht="13.5" thickBot="1">
      <c r="A99" s="7">
        <v>43408</v>
      </c>
      <c r="B99" s="11">
        <v>16</v>
      </c>
      <c r="C99" s="12">
        <v>35708.0546875</v>
      </c>
      <c r="D99" s="12">
        <v>1310.0999999999999</v>
      </c>
      <c r="E99" s="12">
        <v>1288.4000000000001</v>
      </c>
      <c r="F99" s="12">
        <v>1072.02817862347</v>
      </c>
      <c r="G99" s="12">
        <v>1223.82159439723</v>
      </c>
      <c r="H99" s="12">
        <v>151.79341577375899</v>
      </c>
      <c r="I99" s="13">
        <v>5.1540266190000003E-2</v>
      </c>
      <c r="J99" s="13">
        <v>0.14221733654499999</v>
      </c>
      <c r="K99" s="13">
        <v>3.8577303227000002E-2</v>
      </c>
      <c r="L99" s="13">
        <v>0.12925437358200001</v>
      </c>
      <c r="M99" s="35">
        <f t="shared" si="2"/>
        <v>1</v>
      </c>
      <c r="N99" s="35">
        <f t="shared" si="3"/>
        <v>0</v>
      </c>
      <c r="O99" s="36"/>
    </row>
    <row r="100" spans="1:15" ht="13.5" thickBot="1">
      <c r="A100" s="7">
        <v>43408</v>
      </c>
      <c r="B100" s="11">
        <v>17</v>
      </c>
      <c r="C100" s="12">
        <v>35789.28515625</v>
      </c>
      <c r="D100" s="12">
        <v>848.2</v>
      </c>
      <c r="E100" s="12">
        <v>832</v>
      </c>
      <c r="F100" s="12">
        <v>761.46899690491</v>
      </c>
      <c r="G100" s="12">
        <v>888.12461019959699</v>
      </c>
      <c r="H100" s="12">
        <v>126.65561329468601</v>
      </c>
      <c r="I100" s="13">
        <v>2.3849826881E-2</v>
      </c>
      <c r="J100" s="13">
        <v>5.1810635062000003E-2</v>
      </c>
      <c r="K100" s="13">
        <v>3.3527246236000001E-2</v>
      </c>
      <c r="L100" s="13">
        <v>4.2133215707000002E-2</v>
      </c>
      <c r="M100" s="35">
        <f t="shared" si="2"/>
        <v>1</v>
      </c>
      <c r="N100" s="35">
        <f t="shared" si="3"/>
        <v>1</v>
      </c>
      <c r="O100" s="36"/>
    </row>
    <row r="101" spans="1:15" ht="13.5" thickBot="1">
      <c r="A101" s="7">
        <v>43408</v>
      </c>
      <c r="B101" s="11">
        <v>18</v>
      </c>
      <c r="C101" s="12">
        <v>36506.50390625</v>
      </c>
      <c r="D101" s="12">
        <v>126.6</v>
      </c>
      <c r="E101" s="12">
        <v>118.5</v>
      </c>
      <c r="F101" s="12">
        <v>127.071472937026</v>
      </c>
      <c r="G101" s="12">
        <v>130.10758999252701</v>
      </c>
      <c r="H101" s="12">
        <v>3.0361170555000001</v>
      </c>
      <c r="I101" s="13">
        <v>2.095334523E-3</v>
      </c>
      <c r="J101" s="13">
        <v>2.8164452600000001E-4</v>
      </c>
      <c r="K101" s="13">
        <v>6.9340442009999999E-3</v>
      </c>
      <c r="L101" s="13">
        <v>5.1203542030000002E-3</v>
      </c>
      <c r="M101" s="35">
        <f t="shared" si="2"/>
        <v>1</v>
      </c>
      <c r="N101" s="35">
        <f t="shared" si="3"/>
        <v>1</v>
      </c>
      <c r="O101" s="36"/>
    </row>
    <row r="102" spans="1:15" ht="13.5" thickBot="1">
      <c r="A102" s="7">
        <v>43408</v>
      </c>
      <c r="B102" s="11">
        <v>19</v>
      </c>
      <c r="C102" s="12">
        <v>37882.6015625</v>
      </c>
      <c r="D102" s="12">
        <v>0</v>
      </c>
      <c r="E102" s="12">
        <v>0</v>
      </c>
      <c r="F102" s="12">
        <v>0.73888888888799997</v>
      </c>
      <c r="G102" s="12">
        <v>0.73888888888799997</v>
      </c>
      <c r="H102" s="12">
        <v>0</v>
      </c>
      <c r="I102" s="13">
        <v>4.4139121199999998E-4</v>
      </c>
      <c r="J102" s="13">
        <v>4.4139121199999998E-4</v>
      </c>
      <c r="K102" s="13">
        <v>4.4139121199999998E-4</v>
      </c>
      <c r="L102" s="13">
        <v>4.4139121199999998E-4</v>
      </c>
      <c r="M102" s="35">
        <f t="shared" si="2"/>
        <v>0</v>
      </c>
      <c r="N102" s="35">
        <f t="shared" si="3"/>
        <v>1</v>
      </c>
      <c r="O102" s="36"/>
    </row>
    <row r="103" spans="1:15" ht="13.5" thickBot="1">
      <c r="A103" s="7">
        <v>43408</v>
      </c>
      <c r="B103" s="11">
        <v>20</v>
      </c>
      <c r="C103" s="12">
        <v>37713.70703125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3">
        <v>0</v>
      </c>
      <c r="J103" s="13">
        <v>0</v>
      </c>
      <c r="K103" s="13">
        <v>0</v>
      </c>
      <c r="L103" s="13">
        <v>0</v>
      </c>
      <c r="M103" s="35">
        <f t="shared" si="2"/>
        <v>0</v>
      </c>
      <c r="N103" s="35">
        <f t="shared" si="3"/>
        <v>0</v>
      </c>
      <c r="O103" s="36"/>
    </row>
    <row r="104" spans="1:15" ht="13.5" thickBot="1">
      <c r="A104" s="7">
        <v>43408</v>
      </c>
      <c r="B104" s="11">
        <v>21</v>
      </c>
      <c r="C104" s="12">
        <v>36872.140625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3">
        <v>0</v>
      </c>
      <c r="J104" s="13">
        <v>0</v>
      </c>
      <c r="K104" s="13">
        <v>0</v>
      </c>
      <c r="L104" s="13">
        <v>0</v>
      </c>
      <c r="M104" s="35">
        <f t="shared" si="2"/>
        <v>0</v>
      </c>
      <c r="N104" s="35">
        <f t="shared" si="3"/>
        <v>0</v>
      </c>
      <c r="O104" s="36"/>
    </row>
    <row r="105" spans="1:15" ht="13.5" thickBot="1">
      <c r="A105" s="7">
        <v>43408</v>
      </c>
      <c r="B105" s="11">
        <v>22</v>
      </c>
      <c r="C105" s="12">
        <v>35516.28515625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3">
        <v>0</v>
      </c>
      <c r="J105" s="13">
        <v>0</v>
      </c>
      <c r="K105" s="13">
        <v>0</v>
      </c>
      <c r="L105" s="13">
        <v>0</v>
      </c>
      <c r="M105" s="35">
        <f t="shared" si="2"/>
        <v>0</v>
      </c>
      <c r="N105" s="35">
        <f t="shared" si="3"/>
        <v>0</v>
      </c>
      <c r="O105" s="36"/>
    </row>
    <row r="106" spans="1:15" ht="13.5" thickBot="1">
      <c r="A106" s="7">
        <v>43408</v>
      </c>
      <c r="B106" s="11">
        <v>23</v>
      </c>
      <c r="C106" s="12">
        <v>33335.83984375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3">
        <v>0</v>
      </c>
      <c r="J106" s="13">
        <v>0</v>
      </c>
      <c r="K106" s="13">
        <v>0</v>
      </c>
      <c r="L106" s="13">
        <v>0</v>
      </c>
      <c r="M106" s="35">
        <f t="shared" si="2"/>
        <v>0</v>
      </c>
      <c r="N106" s="35">
        <f t="shared" si="3"/>
        <v>0</v>
      </c>
      <c r="O106" s="36"/>
    </row>
    <row r="107" spans="1:15" ht="13.5" thickBot="1">
      <c r="A107" s="7">
        <v>43408</v>
      </c>
      <c r="B107" s="11">
        <v>24</v>
      </c>
      <c r="C107" s="12">
        <v>31232.8984375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3">
        <v>0</v>
      </c>
      <c r="J107" s="13">
        <v>0</v>
      </c>
      <c r="K107" s="13">
        <v>0</v>
      </c>
      <c r="L107" s="13">
        <v>0</v>
      </c>
      <c r="M107" s="35">
        <f t="shared" si="2"/>
        <v>0</v>
      </c>
      <c r="N107" s="35">
        <f t="shared" si="3"/>
        <v>0</v>
      </c>
      <c r="O107" s="36"/>
    </row>
    <row r="108" spans="1:15" ht="13.5" thickBot="1">
      <c r="A108" s="7">
        <v>43409</v>
      </c>
      <c r="B108" s="11">
        <v>1</v>
      </c>
      <c r="C108" s="12">
        <v>29744.48046875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3">
        <v>0</v>
      </c>
      <c r="J108" s="13">
        <v>0</v>
      </c>
      <c r="K108" s="13">
        <v>0</v>
      </c>
      <c r="L108" s="13">
        <v>0</v>
      </c>
      <c r="M108" s="35">
        <f t="shared" si="2"/>
        <v>0</v>
      </c>
      <c r="N108" s="35">
        <f t="shared" si="3"/>
        <v>0</v>
      </c>
      <c r="O108" s="36"/>
    </row>
    <row r="109" spans="1:15" ht="13.5" thickBot="1">
      <c r="A109" s="7">
        <v>43409</v>
      </c>
      <c r="B109" s="11">
        <v>2</v>
      </c>
      <c r="C109" s="12">
        <v>28978.68359375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3">
        <v>0</v>
      </c>
      <c r="J109" s="13">
        <v>0</v>
      </c>
      <c r="K109" s="13">
        <v>0</v>
      </c>
      <c r="L109" s="13">
        <v>0</v>
      </c>
      <c r="M109" s="35">
        <f t="shared" si="2"/>
        <v>0</v>
      </c>
      <c r="N109" s="35">
        <f t="shared" si="3"/>
        <v>0</v>
      </c>
      <c r="O109" s="36"/>
    </row>
    <row r="110" spans="1:15" ht="13.5" thickBot="1">
      <c r="A110" s="7">
        <v>43409</v>
      </c>
      <c r="B110" s="11">
        <v>3</v>
      </c>
      <c r="C110" s="12">
        <v>28714.9765625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3">
        <v>0</v>
      </c>
      <c r="J110" s="13">
        <v>0</v>
      </c>
      <c r="K110" s="13">
        <v>0</v>
      </c>
      <c r="L110" s="13">
        <v>0</v>
      </c>
      <c r="M110" s="35">
        <f t="shared" si="2"/>
        <v>0</v>
      </c>
      <c r="N110" s="35">
        <f t="shared" si="3"/>
        <v>0</v>
      </c>
      <c r="O110" s="36"/>
    </row>
    <row r="111" spans="1:15" ht="13.5" thickBot="1">
      <c r="A111" s="7">
        <v>43409</v>
      </c>
      <c r="B111" s="11">
        <v>4</v>
      </c>
      <c r="C111" s="12">
        <v>28743.40625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3">
        <v>0</v>
      </c>
      <c r="J111" s="13">
        <v>0</v>
      </c>
      <c r="K111" s="13">
        <v>0</v>
      </c>
      <c r="L111" s="13">
        <v>0</v>
      </c>
      <c r="M111" s="35">
        <f t="shared" si="2"/>
        <v>0</v>
      </c>
      <c r="N111" s="35">
        <f t="shared" si="3"/>
        <v>0</v>
      </c>
      <c r="O111" s="36"/>
    </row>
    <row r="112" spans="1:15" ht="13.5" thickBot="1">
      <c r="A112" s="7">
        <v>43409</v>
      </c>
      <c r="B112" s="11">
        <v>5</v>
      </c>
      <c r="C112" s="12">
        <v>29560.376953125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3">
        <v>0</v>
      </c>
      <c r="J112" s="13">
        <v>0</v>
      </c>
      <c r="K112" s="13">
        <v>0</v>
      </c>
      <c r="L112" s="13">
        <v>0</v>
      </c>
      <c r="M112" s="35">
        <f t="shared" si="2"/>
        <v>0</v>
      </c>
      <c r="N112" s="35">
        <f t="shared" si="3"/>
        <v>0</v>
      </c>
      <c r="O112" s="36"/>
    </row>
    <row r="113" spans="1:15" ht="13.5" thickBot="1">
      <c r="A113" s="7">
        <v>43409</v>
      </c>
      <c r="B113" s="11">
        <v>6</v>
      </c>
      <c r="C113" s="12">
        <v>31724.669921875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3">
        <v>0</v>
      </c>
      <c r="J113" s="13">
        <v>0</v>
      </c>
      <c r="K113" s="13">
        <v>0</v>
      </c>
      <c r="L113" s="13">
        <v>0</v>
      </c>
      <c r="M113" s="35">
        <f t="shared" si="2"/>
        <v>0</v>
      </c>
      <c r="N113" s="35">
        <f t="shared" si="3"/>
        <v>0</v>
      </c>
      <c r="O113" s="36"/>
    </row>
    <row r="114" spans="1:15" ht="13.5" thickBot="1">
      <c r="A114" s="7">
        <v>43409</v>
      </c>
      <c r="B114" s="11">
        <v>7</v>
      </c>
      <c r="C114" s="12">
        <v>35209.51171875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3">
        <v>0</v>
      </c>
      <c r="J114" s="13">
        <v>0</v>
      </c>
      <c r="K114" s="13">
        <v>0</v>
      </c>
      <c r="L114" s="13">
        <v>0</v>
      </c>
      <c r="M114" s="35">
        <f t="shared" si="2"/>
        <v>0</v>
      </c>
      <c r="N114" s="35">
        <f t="shared" si="3"/>
        <v>0</v>
      </c>
      <c r="O114" s="36"/>
    </row>
    <row r="115" spans="1:15" ht="13.5" thickBot="1">
      <c r="A115" s="7">
        <v>43409</v>
      </c>
      <c r="B115" s="11">
        <v>8</v>
      </c>
      <c r="C115" s="12">
        <v>36358.53125</v>
      </c>
      <c r="D115" s="12">
        <v>74.099999999999994</v>
      </c>
      <c r="E115" s="12">
        <v>69.3</v>
      </c>
      <c r="F115" s="12">
        <v>75.47384479067</v>
      </c>
      <c r="G115" s="12">
        <v>76.069044055885996</v>
      </c>
      <c r="H115" s="12">
        <v>0.595199265215</v>
      </c>
      <c r="I115" s="13">
        <v>1.176250929E-3</v>
      </c>
      <c r="J115" s="13">
        <v>8.2069581199999998E-4</v>
      </c>
      <c r="K115" s="13">
        <v>4.0436344410000003E-3</v>
      </c>
      <c r="L115" s="13">
        <v>3.6880793249999999E-3</v>
      </c>
      <c r="M115" s="35">
        <f t="shared" si="2"/>
        <v>1</v>
      </c>
      <c r="N115" s="35">
        <f t="shared" si="3"/>
        <v>1</v>
      </c>
      <c r="O115" s="36"/>
    </row>
    <row r="116" spans="1:15" ht="13.5" thickBot="1">
      <c r="A116" s="7">
        <v>43409</v>
      </c>
      <c r="B116" s="11">
        <v>9</v>
      </c>
      <c r="C116" s="12">
        <v>36984.80859375</v>
      </c>
      <c r="D116" s="12">
        <v>512.4</v>
      </c>
      <c r="E116" s="12">
        <v>498.9</v>
      </c>
      <c r="F116" s="12">
        <v>439.69849467562301</v>
      </c>
      <c r="G116" s="12">
        <v>439.637679358257</v>
      </c>
      <c r="H116" s="12">
        <v>-6.0815317365000003E-2</v>
      </c>
      <c r="I116" s="13">
        <v>4.3466141362999998E-2</v>
      </c>
      <c r="J116" s="13">
        <v>4.3429812020999999E-2</v>
      </c>
      <c r="K116" s="13">
        <v>3.5401625233999999E-2</v>
      </c>
      <c r="L116" s="13">
        <v>3.5365295892E-2</v>
      </c>
      <c r="M116" s="35">
        <f t="shared" si="2"/>
        <v>1</v>
      </c>
      <c r="N116" s="35">
        <f t="shared" si="3"/>
        <v>0</v>
      </c>
      <c r="O116" s="36"/>
    </row>
    <row r="117" spans="1:15" ht="13.5" thickBot="1">
      <c r="A117" s="7">
        <v>43409</v>
      </c>
      <c r="B117" s="11">
        <v>10</v>
      </c>
      <c r="C117" s="12">
        <v>37959.96875</v>
      </c>
      <c r="D117" s="12">
        <v>1169.7</v>
      </c>
      <c r="E117" s="12">
        <v>1138.4000000000001</v>
      </c>
      <c r="F117" s="12">
        <v>848.698921022945</v>
      </c>
      <c r="G117" s="12">
        <v>915.78998012701595</v>
      </c>
      <c r="H117" s="12">
        <v>67.091059104070993</v>
      </c>
      <c r="I117" s="13">
        <v>0.151678625969</v>
      </c>
      <c r="J117" s="13">
        <v>0.191756916951</v>
      </c>
      <c r="K117" s="13">
        <v>0.13298089598099999</v>
      </c>
      <c r="L117" s="13">
        <v>0.17305918696299999</v>
      </c>
      <c r="M117" s="35">
        <f t="shared" si="2"/>
        <v>1</v>
      </c>
      <c r="N117" s="35">
        <f t="shared" si="3"/>
        <v>0</v>
      </c>
      <c r="O117" s="36"/>
    </row>
    <row r="118" spans="1:15" ht="13.5" thickBot="1">
      <c r="A118" s="7">
        <v>43409</v>
      </c>
      <c r="B118" s="11">
        <v>11</v>
      </c>
      <c r="C118" s="12">
        <v>39031.453125</v>
      </c>
      <c r="D118" s="12">
        <v>1271.9000000000001</v>
      </c>
      <c r="E118" s="12">
        <v>1239.5</v>
      </c>
      <c r="F118" s="12">
        <v>1102.0430554750201</v>
      </c>
      <c r="G118" s="12">
        <v>1214.658575769</v>
      </c>
      <c r="H118" s="12">
        <v>112.61552029397799</v>
      </c>
      <c r="I118" s="13">
        <v>3.4194399181999999E-2</v>
      </c>
      <c r="J118" s="13">
        <v>0.10146770879600001</v>
      </c>
      <c r="K118" s="13">
        <v>1.4839560472E-2</v>
      </c>
      <c r="L118" s="13">
        <v>8.2112870086000003E-2</v>
      </c>
      <c r="M118" s="35">
        <f t="shared" si="2"/>
        <v>1</v>
      </c>
      <c r="N118" s="35">
        <f t="shared" si="3"/>
        <v>0</v>
      </c>
      <c r="O118" s="36"/>
    </row>
    <row r="119" spans="1:15" ht="13.5" thickBot="1">
      <c r="A119" s="7">
        <v>43409</v>
      </c>
      <c r="B119" s="11">
        <v>12</v>
      </c>
      <c r="C119" s="12">
        <v>40056.609375</v>
      </c>
      <c r="D119" s="12">
        <v>1272.5999999999999</v>
      </c>
      <c r="E119" s="12">
        <v>1242.5999999999999</v>
      </c>
      <c r="F119" s="12">
        <v>1143.1364635615901</v>
      </c>
      <c r="G119" s="12">
        <v>1249.8550099383499</v>
      </c>
      <c r="H119" s="12">
        <v>106.718546376758</v>
      </c>
      <c r="I119" s="13">
        <v>1.3587210311000001E-2</v>
      </c>
      <c r="J119" s="13">
        <v>7.7337835386999995E-2</v>
      </c>
      <c r="K119" s="13">
        <v>4.3339366409999996E-3</v>
      </c>
      <c r="L119" s="13">
        <v>5.9416688432999999E-2</v>
      </c>
      <c r="M119" s="35">
        <f t="shared" si="2"/>
        <v>1</v>
      </c>
      <c r="N119" s="35">
        <f t="shared" si="3"/>
        <v>1</v>
      </c>
      <c r="O119" s="36"/>
    </row>
    <row r="120" spans="1:15" ht="13.5" thickBot="1">
      <c r="A120" s="7">
        <v>43409</v>
      </c>
      <c r="B120" s="11">
        <v>13</v>
      </c>
      <c r="C120" s="12">
        <v>41015.30859375</v>
      </c>
      <c r="D120" s="12">
        <v>1273.4000000000001</v>
      </c>
      <c r="E120" s="12">
        <v>1246.2</v>
      </c>
      <c r="F120" s="12">
        <v>1156.9988690058401</v>
      </c>
      <c r="G120" s="12">
        <v>1261.7991369305701</v>
      </c>
      <c r="H120" s="12">
        <v>104.800267924732</v>
      </c>
      <c r="I120" s="13">
        <v>6.9300257279999999E-3</v>
      </c>
      <c r="J120" s="13">
        <v>6.9534725802E-2</v>
      </c>
      <c r="K120" s="13">
        <v>9.3184808419999998E-3</v>
      </c>
      <c r="L120" s="13">
        <v>5.3286219231E-2</v>
      </c>
      <c r="M120" s="35">
        <f t="shared" si="2"/>
        <v>1</v>
      </c>
      <c r="N120" s="35">
        <f t="shared" si="3"/>
        <v>1</v>
      </c>
      <c r="O120" s="36"/>
    </row>
    <row r="121" spans="1:15" ht="13.5" thickBot="1">
      <c r="A121" s="7">
        <v>43409</v>
      </c>
      <c r="B121" s="11">
        <v>14</v>
      </c>
      <c r="C121" s="12">
        <v>41873.9921875</v>
      </c>
      <c r="D121" s="12">
        <v>1319.1</v>
      </c>
      <c r="E121" s="12">
        <v>1293.0999999999999</v>
      </c>
      <c r="F121" s="12">
        <v>1147.55637150149</v>
      </c>
      <c r="G121" s="12">
        <v>1266.0801116212201</v>
      </c>
      <c r="H121" s="12">
        <v>118.52374011972699</v>
      </c>
      <c r="I121" s="13">
        <v>3.1672573702000002E-2</v>
      </c>
      <c r="J121" s="13">
        <v>0.10247528584100001</v>
      </c>
      <c r="K121" s="13">
        <v>1.6140913010000001E-2</v>
      </c>
      <c r="L121" s="13">
        <v>8.6943625147999998E-2</v>
      </c>
      <c r="M121" s="35">
        <f t="shared" si="2"/>
        <v>1</v>
      </c>
      <c r="N121" s="35">
        <f t="shared" si="3"/>
        <v>0</v>
      </c>
      <c r="O121" s="36"/>
    </row>
    <row r="122" spans="1:15" ht="13.5" thickBot="1">
      <c r="A122" s="7">
        <v>43409</v>
      </c>
      <c r="B122" s="11">
        <v>15</v>
      </c>
      <c r="C122" s="12">
        <v>42576.12890625</v>
      </c>
      <c r="D122" s="12">
        <v>1338.4</v>
      </c>
      <c r="E122" s="12">
        <v>1312.1</v>
      </c>
      <c r="F122" s="12">
        <v>1154.4953156407701</v>
      </c>
      <c r="G122" s="12">
        <v>1286.74849542671</v>
      </c>
      <c r="H122" s="12">
        <v>132.253179785941</v>
      </c>
      <c r="I122" s="13">
        <v>3.0855140127E-2</v>
      </c>
      <c r="J122" s="13">
        <v>0.109859429127</v>
      </c>
      <c r="K122" s="13">
        <v>1.5144267964000001E-2</v>
      </c>
      <c r="L122" s="13">
        <v>9.4148556963999999E-2</v>
      </c>
      <c r="M122" s="35">
        <f t="shared" si="2"/>
        <v>1</v>
      </c>
      <c r="N122" s="35">
        <f t="shared" si="3"/>
        <v>0</v>
      </c>
      <c r="O122" s="36"/>
    </row>
    <row r="123" spans="1:15" ht="13.5" thickBot="1">
      <c r="A123" s="7">
        <v>43409</v>
      </c>
      <c r="B123" s="11">
        <v>16</v>
      </c>
      <c r="C123" s="12">
        <v>43124.9296875</v>
      </c>
      <c r="D123" s="12">
        <v>1232.4000000000001</v>
      </c>
      <c r="E123" s="12">
        <v>1205.7</v>
      </c>
      <c r="F123" s="12">
        <v>1120.8469743071701</v>
      </c>
      <c r="G123" s="12">
        <v>1264.1863461589801</v>
      </c>
      <c r="H123" s="12">
        <v>143.339371851815</v>
      </c>
      <c r="I123" s="13">
        <v>1.8988259354E-2</v>
      </c>
      <c r="J123" s="13">
        <v>6.6638605550999999E-2</v>
      </c>
      <c r="K123" s="13">
        <v>3.4938080141999998E-2</v>
      </c>
      <c r="L123" s="13">
        <v>5.0688784761999998E-2</v>
      </c>
      <c r="M123" s="35">
        <f t="shared" si="2"/>
        <v>1</v>
      </c>
      <c r="N123" s="35">
        <f t="shared" si="3"/>
        <v>1</v>
      </c>
      <c r="O123" s="36"/>
    </row>
    <row r="124" spans="1:15" ht="13.5" thickBot="1">
      <c r="A124" s="7">
        <v>43409</v>
      </c>
      <c r="B124" s="11">
        <v>17</v>
      </c>
      <c r="C124" s="12">
        <v>43283.515625</v>
      </c>
      <c r="D124" s="12">
        <v>819.6</v>
      </c>
      <c r="E124" s="12">
        <v>800.9</v>
      </c>
      <c r="F124" s="12">
        <v>777.56369985275796</v>
      </c>
      <c r="G124" s="12">
        <v>886.71193723506406</v>
      </c>
      <c r="H124" s="12">
        <v>109.14823738230599</v>
      </c>
      <c r="I124" s="13">
        <v>4.0090762983000003E-2</v>
      </c>
      <c r="J124" s="13">
        <v>2.5111290410000001E-2</v>
      </c>
      <c r="K124" s="13">
        <v>5.1261611250999997E-2</v>
      </c>
      <c r="L124" s="13">
        <v>1.3940442141999999E-2</v>
      </c>
      <c r="M124" s="35">
        <f t="shared" si="2"/>
        <v>1</v>
      </c>
      <c r="N124" s="35">
        <f t="shared" si="3"/>
        <v>1</v>
      </c>
      <c r="O124" s="36"/>
    </row>
    <row r="125" spans="1:15" ht="13.5" thickBot="1">
      <c r="A125" s="7">
        <v>43409</v>
      </c>
      <c r="B125" s="11">
        <v>18</v>
      </c>
      <c r="C125" s="12">
        <v>43108.6171875</v>
      </c>
      <c r="D125" s="12">
        <v>128.80000000000001</v>
      </c>
      <c r="E125" s="12">
        <v>120.8</v>
      </c>
      <c r="F125" s="12">
        <v>152.11949969647199</v>
      </c>
      <c r="G125" s="12">
        <v>157.888810874429</v>
      </c>
      <c r="H125" s="12">
        <v>5.7693111779560002</v>
      </c>
      <c r="I125" s="13">
        <v>1.7376828479E-2</v>
      </c>
      <c r="J125" s="13">
        <v>1.3930406031000001E-2</v>
      </c>
      <c r="K125" s="13">
        <v>2.2155800999999999E-2</v>
      </c>
      <c r="L125" s="13">
        <v>1.8709378552E-2</v>
      </c>
      <c r="M125" s="35">
        <f t="shared" si="2"/>
        <v>1</v>
      </c>
      <c r="N125" s="35">
        <f t="shared" si="3"/>
        <v>1</v>
      </c>
      <c r="O125" s="36"/>
    </row>
    <row r="126" spans="1:15" ht="13.5" thickBot="1">
      <c r="A126" s="7">
        <v>43409</v>
      </c>
      <c r="B126" s="11">
        <v>19</v>
      </c>
      <c r="C126" s="12">
        <v>43625.046875</v>
      </c>
      <c r="D126" s="12">
        <v>0</v>
      </c>
      <c r="E126" s="12">
        <v>0</v>
      </c>
      <c r="F126" s="12">
        <v>2.44444438E-4</v>
      </c>
      <c r="G126" s="12">
        <v>2.44444438E-4</v>
      </c>
      <c r="H126" s="12">
        <v>0</v>
      </c>
      <c r="I126" s="13">
        <v>1.46024157097183E-7</v>
      </c>
      <c r="J126" s="13">
        <v>1.46024157097183E-7</v>
      </c>
      <c r="K126" s="13">
        <v>1.46024157097183E-7</v>
      </c>
      <c r="L126" s="13">
        <v>1.46024157097183E-7</v>
      </c>
      <c r="M126" s="35">
        <f t="shared" si="2"/>
        <v>0</v>
      </c>
      <c r="N126" s="35">
        <f t="shared" si="3"/>
        <v>1</v>
      </c>
      <c r="O126" s="36"/>
    </row>
    <row r="127" spans="1:15" ht="13.5" thickBot="1">
      <c r="A127" s="7">
        <v>43409</v>
      </c>
      <c r="B127" s="11">
        <v>20</v>
      </c>
      <c r="C127" s="12">
        <v>42980.796875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3">
        <v>0</v>
      </c>
      <c r="J127" s="13">
        <v>0</v>
      </c>
      <c r="K127" s="13">
        <v>0</v>
      </c>
      <c r="L127" s="13">
        <v>0</v>
      </c>
      <c r="M127" s="35">
        <f t="shared" si="2"/>
        <v>0</v>
      </c>
      <c r="N127" s="35">
        <f t="shared" si="3"/>
        <v>0</v>
      </c>
      <c r="O127" s="36"/>
    </row>
    <row r="128" spans="1:15" ht="13.5" thickBot="1">
      <c r="A128" s="7">
        <v>43409</v>
      </c>
      <c r="B128" s="11">
        <v>21</v>
      </c>
      <c r="C128" s="12">
        <v>41567.15234375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3">
        <v>0</v>
      </c>
      <c r="J128" s="13">
        <v>0</v>
      </c>
      <c r="K128" s="13">
        <v>0</v>
      </c>
      <c r="L128" s="13">
        <v>0</v>
      </c>
      <c r="M128" s="35">
        <f t="shared" si="2"/>
        <v>0</v>
      </c>
      <c r="N128" s="35">
        <f t="shared" si="3"/>
        <v>0</v>
      </c>
      <c r="O128" s="36"/>
    </row>
    <row r="129" spans="1:15" ht="13.5" thickBot="1">
      <c r="A129" s="7">
        <v>43409</v>
      </c>
      <c r="B129" s="11">
        <v>22</v>
      </c>
      <c r="C129" s="12">
        <v>39526.8671875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3">
        <v>0</v>
      </c>
      <c r="J129" s="13">
        <v>0</v>
      </c>
      <c r="K129" s="13">
        <v>0</v>
      </c>
      <c r="L129" s="13">
        <v>0</v>
      </c>
      <c r="M129" s="35">
        <f t="shared" si="2"/>
        <v>0</v>
      </c>
      <c r="N129" s="35">
        <f t="shared" si="3"/>
        <v>0</v>
      </c>
      <c r="O129" s="36"/>
    </row>
    <row r="130" spans="1:15" ht="13.5" thickBot="1">
      <c r="A130" s="7">
        <v>43409</v>
      </c>
      <c r="B130" s="11">
        <v>23</v>
      </c>
      <c r="C130" s="12">
        <v>36741.4140625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3">
        <v>0</v>
      </c>
      <c r="J130" s="13">
        <v>0</v>
      </c>
      <c r="K130" s="13">
        <v>0</v>
      </c>
      <c r="L130" s="13">
        <v>0</v>
      </c>
      <c r="M130" s="35">
        <f t="shared" si="2"/>
        <v>0</v>
      </c>
      <c r="N130" s="35">
        <f t="shared" si="3"/>
        <v>0</v>
      </c>
      <c r="O130" s="36"/>
    </row>
    <row r="131" spans="1:15" ht="13.5" thickBot="1">
      <c r="A131" s="7">
        <v>43409</v>
      </c>
      <c r="B131" s="11">
        <v>24</v>
      </c>
      <c r="C131" s="12">
        <v>34024.88671875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3">
        <v>0</v>
      </c>
      <c r="J131" s="13">
        <v>0</v>
      </c>
      <c r="K131" s="13">
        <v>0</v>
      </c>
      <c r="L131" s="13">
        <v>0</v>
      </c>
      <c r="M131" s="35">
        <f t="shared" si="2"/>
        <v>0</v>
      </c>
      <c r="N131" s="35">
        <f t="shared" si="3"/>
        <v>0</v>
      </c>
      <c r="O131" s="36"/>
    </row>
    <row r="132" spans="1:15" ht="13.5" thickBot="1">
      <c r="A132" s="7">
        <v>43410</v>
      </c>
      <c r="B132" s="11">
        <v>1</v>
      </c>
      <c r="C132" s="12">
        <v>32125.703125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3">
        <v>0</v>
      </c>
      <c r="J132" s="13">
        <v>0</v>
      </c>
      <c r="K132" s="13">
        <v>0</v>
      </c>
      <c r="L132" s="13">
        <v>0</v>
      </c>
      <c r="M132" s="35">
        <f t="shared" si="2"/>
        <v>0</v>
      </c>
      <c r="N132" s="35">
        <f t="shared" si="3"/>
        <v>0</v>
      </c>
      <c r="O132" s="36"/>
    </row>
    <row r="133" spans="1:15" ht="13.5" thickBot="1">
      <c r="A133" s="7">
        <v>43410</v>
      </c>
      <c r="B133" s="11">
        <v>2</v>
      </c>
      <c r="C133" s="12">
        <v>30963.072265625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3">
        <v>0</v>
      </c>
      <c r="J133" s="13">
        <v>0</v>
      </c>
      <c r="K133" s="13">
        <v>0</v>
      </c>
      <c r="L133" s="13">
        <v>0</v>
      </c>
      <c r="M133" s="35">
        <f t="shared" si="2"/>
        <v>0</v>
      </c>
      <c r="N133" s="35">
        <f t="shared" si="3"/>
        <v>0</v>
      </c>
      <c r="O133" s="36"/>
    </row>
    <row r="134" spans="1:15" ht="13.5" thickBot="1">
      <c r="A134" s="7">
        <v>43410</v>
      </c>
      <c r="B134" s="11">
        <v>3</v>
      </c>
      <c r="C134" s="12">
        <v>30212.0859375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3">
        <v>0</v>
      </c>
      <c r="J134" s="13">
        <v>0</v>
      </c>
      <c r="K134" s="13">
        <v>0</v>
      </c>
      <c r="L134" s="13">
        <v>0</v>
      </c>
      <c r="M134" s="35">
        <f t="shared" si="2"/>
        <v>0</v>
      </c>
      <c r="N134" s="35">
        <f t="shared" si="3"/>
        <v>0</v>
      </c>
      <c r="O134" s="36"/>
    </row>
    <row r="135" spans="1:15" ht="13.5" thickBot="1">
      <c r="A135" s="7">
        <v>43410</v>
      </c>
      <c r="B135" s="11">
        <v>4</v>
      </c>
      <c r="C135" s="12">
        <v>30028.8671875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3">
        <v>0</v>
      </c>
      <c r="J135" s="13">
        <v>0</v>
      </c>
      <c r="K135" s="13">
        <v>0</v>
      </c>
      <c r="L135" s="13">
        <v>0</v>
      </c>
      <c r="M135" s="35">
        <f t="shared" si="2"/>
        <v>0</v>
      </c>
      <c r="N135" s="35">
        <f t="shared" si="3"/>
        <v>0</v>
      </c>
      <c r="O135" s="36"/>
    </row>
    <row r="136" spans="1:15" ht="13.5" thickBot="1">
      <c r="A136" s="7">
        <v>43410</v>
      </c>
      <c r="B136" s="11">
        <v>5</v>
      </c>
      <c r="C136" s="12">
        <v>30743.6875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3">
        <v>0</v>
      </c>
      <c r="J136" s="13">
        <v>0</v>
      </c>
      <c r="K136" s="13">
        <v>0</v>
      </c>
      <c r="L136" s="13">
        <v>0</v>
      </c>
      <c r="M136" s="35">
        <f t="shared" si="2"/>
        <v>0</v>
      </c>
      <c r="N136" s="35">
        <f t="shared" si="3"/>
        <v>0</v>
      </c>
      <c r="O136" s="36"/>
    </row>
    <row r="137" spans="1:15" ht="13.5" thickBot="1">
      <c r="A137" s="7">
        <v>43410</v>
      </c>
      <c r="B137" s="11">
        <v>6</v>
      </c>
      <c r="C137" s="12">
        <v>32876.4921875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3">
        <v>0</v>
      </c>
      <c r="J137" s="13">
        <v>0</v>
      </c>
      <c r="K137" s="13">
        <v>0</v>
      </c>
      <c r="L137" s="13">
        <v>0</v>
      </c>
      <c r="M137" s="35">
        <f t="shared" si="2"/>
        <v>0</v>
      </c>
      <c r="N137" s="35">
        <f t="shared" si="3"/>
        <v>0</v>
      </c>
      <c r="O137" s="36"/>
    </row>
    <row r="138" spans="1:15" ht="13.5" thickBot="1">
      <c r="A138" s="7">
        <v>43410</v>
      </c>
      <c r="B138" s="11">
        <v>7</v>
      </c>
      <c r="C138" s="12">
        <v>36417.38671875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3">
        <v>0</v>
      </c>
      <c r="J138" s="13">
        <v>0</v>
      </c>
      <c r="K138" s="13">
        <v>0</v>
      </c>
      <c r="L138" s="13">
        <v>0</v>
      </c>
      <c r="M138" s="35">
        <f t="shared" si="2"/>
        <v>0</v>
      </c>
      <c r="N138" s="35">
        <f t="shared" si="3"/>
        <v>0</v>
      </c>
      <c r="O138" s="36"/>
    </row>
    <row r="139" spans="1:15" ht="13.5" thickBot="1">
      <c r="A139" s="7">
        <v>43410</v>
      </c>
      <c r="B139" s="11">
        <v>8</v>
      </c>
      <c r="C139" s="12">
        <v>37313.8046875</v>
      </c>
      <c r="D139" s="12">
        <v>90.3</v>
      </c>
      <c r="E139" s="12">
        <v>82.8</v>
      </c>
      <c r="F139" s="12">
        <v>101.394867684914</v>
      </c>
      <c r="G139" s="12">
        <v>102.780717227696</v>
      </c>
      <c r="H139" s="12">
        <v>1.3858495427819999</v>
      </c>
      <c r="I139" s="13">
        <v>7.4556255839999998E-3</v>
      </c>
      <c r="J139" s="13">
        <v>6.6277584730000004E-3</v>
      </c>
      <c r="K139" s="13">
        <v>1.1935912321999999E-2</v>
      </c>
      <c r="L139" s="13">
        <v>1.1108045212E-2</v>
      </c>
      <c r="M139" s="35">
        <f t="shared" si="2"/>
        <v>1</v>
      </c>
      <c r="N139" s="35">
        <f t="shared" si="3"/>
        <v>1</v>
      </c>
      <c r="O139" s="36"/>
    </row>
    <row r="140" spans="1:15" ht="13.5" thickBot="1">
      <c r="A140" s="7">
        <v>43410</v>
      </c>
      <c r="B140" s="11">
        <v>9</v>
      </c>
      <c r="C140" s="12">
        <v>38048.0390625</v>
      </c>
      <c r="D140" s="12">
        <v>689.3</v>
      </c>
      <c r="E140" s="12">
        <v>673.2</v>
      </c>
      <c r="F140" s="12">
        <v>756.71845682686399</v>
      </c>
      <c r="G140" s="12">
        <v>813.71062598559502</v>
      </c>
      <c r="H140" s="12">
        <v>56.992169158731002</v>
      </c>
      <c r="I140" s="13">
        <v>7.4319370361000003E-2</v>
      </c>
      <c r="J140" s="13">
        <v>4.0273869072E-2</v>
      </c>
      <c r="K140" s="13">
        <v>8.3937052560000003E-2</v>
      </c>
      <c r="L140" s="13">
        <v>4.9891551270000001E-2</v>
      </c>
      <c r="M140" s="35">
        <f t="shared" ref="M140:M203" si="4">IF(F140&gt;5,1,0)</f>
        <v>1</v>
      </c>
      <c r="N140" s="35">
        <f t="shared" ref="N140:N203" si="5">IF(G140&gt;E140,1,0)</f>
        <v>1</v>
      </c>
      <c r="O140" s="36"/>
    </row>
    <row r="141" spans="1:15" ht="13.5" thickBot="1">
      <c r="A141" s="7">
        <v>43410</v>
      </c>
      <c r="B141" s="11">
        <v>10</v>
      </c>
      <c r="C141" s="12">
        <v>39323.2890625</v>
      </c>
      <c r="D141" s="12">
        <v>1270.3</v>
      </c>
      <c r="E141" s="12">
        <v>1241.9000000000001</v>
      </c>
      <c r="F141" s="12">
        <v>1080.4708459762701</v>
      </c>
      <c r="G141" s="12">
        <v>1241.44193916975</v>
      </c>
      <c r="H141" s="12">
        <v>160.971093193483</v>
      </c>
      <c r="I141" s="13">
        <v>1.7238984964E-2</v>
      </c>
      <c r="J141" s="13">
        <v>0.113398538843</v>
      </c>
      <c r="K141" s="13">
        <v>2.73632515E-4</v>
      </c>
      <c r="L141" s="13">
        <v>9.6433186394000003E-2</v>
      </c>
      <c r="M141" s="35">
        <f t="shared" si="4"/>
        <v>1</v>
      </c>
      <c r="N141" s="35">
        <f t="shared" si="5"/>
        <v>0</v>
      </c>
      <c r="O141" s="36"/>
    </row>
    <row r="142" spans="1:15" ht="13.5" thickBot="1">
      <c r="A142" s="7">
        <v>43410</v>
      </c>
      <c r="B142" s="11">
        <v>11</v>
      </c>
      <c r="C142" s="12">
        <v>40794.97265625</v>
      </c>
      <c r="D142" s="12">
        <v>1347.7</v>
      </c>
      <c r="E142" s="12">
        <v>1315.5</v>
      </c>
      <c r="F142" s="12">
        <v>1154.90206412676</v>
      </c>
      <c r="G142" s="12">
        <v>1286.4821770180599</v>
      </c>
      <c r="H142" s="12">
        <v>131.58011289129601</v>
      </c>
      <c r="I142" s="13">
        <v>3.6569786727000002E-2</v>
      </c>
      <c r="J142" s="13">
        <v>0.115172004703</v>
      </c>
      <c r="K142" s="13">
        <v>1.7334422330000002E-2</v>
      </c>
      <c r="L142" s="13">
        <v>9.5936640306000007E-2</v>
      </c>
      <c r="M142" s="35">
        <f t="shared" si="4"/>
        <v>1</v>
      </c>
      <c r="N142" s="35">
        <f t="shared" si="5"/>
        <v>0</v>
      </c>
      <c r="O142" s="36"/>
    </row>
    <row r="143" spans="1:15" ht="13.5" thickBot="1">
      <c r="A143" s="7">
        <v>43410</v>
      </c>
      <c r="B143" s="11">
        <v>12</v>
      </c>
      <c r="C143" s="12">
        <v>42226.91796875</v>
      </c>
      <c r="D143" s="12">
        <v>1348.9</v>
      </c>
      <c r="E143" s="12">
        <v>1317</v>
      </c>
      <c r="F143" s="12">
        <v>1169.0596121997301</v>
      </c>
      <c r="G143" s="12">
        <v>1284.9570070269399</v>
      </c>
      <c r="H143" s="12">
        <v>115.89739482720699</v>
      </c>
      <c r="I143" s="13">
        <v>3.8197725789999998E-2</v>
      </c>
      <c r="J143" s="13">
        <v>0.10743153393</v>
      </c>
      <c r="K143" s="13">
        <v>1.9141572863E-2</v>
      </c>
      <c r="L143" s="13">
        <v>8.8375381003000006E-2</v>
      </c>
      <c r="M143" s="35">
        <f t="shared" si="4"/>
        <v>1</v>
      </c>
      <c r="N143" s="35">
        <f t="shared" si="5"/>
        <v>0</v>
      </c>
      <c r="O143" s="36"/>
    </row>
    <row r="144" spans="1:15" ht="13.5" thickBot="1">
      <c r="A144" s="7">
        <v>43410</v>
      </c>
      <c r="B144" s="11">
        <v>13</v>
      </c>
      <c r="C144" s="12">
        <v>43403.64453125</v>
      </c>
      <c r="D144" s="12">
        <v>1330.2</v>
      </c>
      <c r="E144" s="12">
        <v>1299.8</v>
      </c>
      <c r="F144" s="12">
        <v>1177.7116947852201</v>
      </c>
      <c r="G144" s="12">
        <v>1287.0736049535501</v>
      </c>
      <c r="H144" s="12">
        <v>109.361910168329</v>
      </c>
      <c r="I144" s="13">
        <v>2.5762482106E-2</v>
      </c>
      <c r="J144" s="13">
        <v>9.1092177546999997E-2</v>
      </c>
      <c r="K144" s="13">
        <v>7.6023865270000001E-3</v>
      </c>
      <c r="L144" s="13">
        <v>7.2932081967999995E-2</v>
      </c>
      <c r="M144" s="35">
        <f t="shared" si="4"/>
        <v>1</v>
      </c>
      <c r="N144" s="35">
        <f t="shared" si="5"/>
        <v>0</v>
      </c>
      <c r="O144" s="36"/>
    </row>
    <row r="145" spans="1:15" ht="13.5" thickBot="1">
      <c r="A145" s="7">
        <v>43410</v>
      </c>
      <c r="B145" s="11">
        <v>14</v>
      </c>
      <c r="C145" s="12">
        <v>44384.76171875</v>
      </c>
      <c r="D145" s="12">
        <v>1338.8</v>
      </c>
      <c r="E145" s="12">
        <v>1308</v>
      </c>
      <c r="F145" s="12">
        <v>1181.3238638257701</v>
      </c>
      <c r="G145" s="12">
        <v>1298.75510842376</v>
      </c>
      <c r="H145" s="12">
        <v>117.431244597998</v>
      </c>
      <c r="I145" s="13">
        <v>2.3921679554999999E-2</v>
      </c>
      <c r="J145" s="13">
        <v>9.4071765934000004E-2</v>
      </c>
      <c r="K145" s="13">
        <v>5.52263535E-3</v>
      </c>
      <c r="L145" s="13">
        <v>7.5672721728000006E-2</v>
      </c>
      <c r="M145" s="35">
        <f t="shared" si="4"/>
        <v>1</v>
      </c>
      <c r="N145" s="35">
        <f t="shared" si="5"/>
        <v>0</v>
      </c>
      <c r="O145" s="36"/>
    </row>
    <row r="146" spans="1:15" ht="13.5" thickBot="1">
      <c r="A146" s="7">
        <v>43410</v>
      </c>
      <c r="B146" s="11">
        <v>15</v>
      </c>
      <c r="C146" s="12">
        <v>45029.68359375</v>
      </c>
      <c r="D146" s="12">
        <v>1349.4</v>
      </c>
      <c r="E146" s="12">
        <v>1319.8</v>
      </c>
      <c r="F146" s="12">
        <v>1168.83956021054</v>
      </c>
      <c r="G146" s="12">
        <v>1291.56524522278</v>
      </c>
      <c r="H146" s="12">
        <v>122.725685012241</v>
      </c>
      <c r="I146" s="13">
        <v>3.4548837978999998E-2</v>
      </c>
      <c r="J146" s="13">
        <v>0.107861672514</v>
      </c>
      <c r="K146" s="13">
        <v>1.6866639651E-2</v>
      </c>
      <c r="L146" s="13">
        <v>9.0179474186999994E-2</v>
      </c>
      <c r="M146" s="35">
        <f t="shared" si="4"/>
        <v>1</v>
      </c>
      <c r="N146" s="35">
        <f t="shared" si="5"/>
        <v>0</v>
      </c>
      <c r="O146" s="36"/>
    </row>
    <row r="147" spans="1:15" ht="13.5" thickBot="1">
      <c r="A147" s="7">
        <v>43410</v>
      </c>
      <c r="B147" s="11">
        <v>16</v>
      </c>
      <c r="C147" s="12">
        <v>45358.02734375</v>
      </c>
      <c r="D147" s="12">
        <v>1306.9000000000001</v>
      </c>
      <c r="E147" s="12">
        <v>1278.5999999999999</v>
      </c>
      <c r="F147" s="12">
        <v>1131.85410823956</v>
      </c>
      <c r="G147" s="12">
        <v>1247.1345969624499</v>
      </c>
      <c r="H147" s="12">
        <v>115.225574971993</v>
      </c>
      <c r="I147" s="13">
        <v>3.5702152351999999E-2</v>
      </c>
      <c r="J147" s="13">
        <v>0.104567438327</v>
      </c>
      <c r="K147" s="13">
        <v>1.8796537059000001E-2</v>
      </c>
      <c r="L147" s="13">
        <v>8.7661823033999997E-2</v>
      </c>
      <c r="M147" s="35">
        <f t="shared" si="4"/>
        <v>1</v>
      </c>
      <c r="N147" s="35">
        <f t="shared" si="5"/>
        <v>0</v>
      </c>
      <c r="O147" s="36"/>
    </row>
    <row r="148" spans="1:15" ht="13.5" thickBot="1">
      <c r="A148" s="7">
        <v>43410</v>
      </c>
      <c r="B148" s="11">
        <v>17</v>
      </c>
      <c r="C148" s="12">
        <v>45401.546875</v>
      </c>
      <c r="D148" s="12">
        <v>828.7</v>
      </c>
      <c r="E148" s="12">
        <v>809.8</v>
      </c>
      <c r="F148" s="12">
        <v>812.233280314583</v>
      </c>
      <c r="G148" s="12">
        <v>885.16870610960302</v>
      </c>
      <c r="H148" s="12">
        <v>72.935425795018006</v>
      </c>
      <c r="I148" s="13">
        <v>3.3732799347999998E-2</v>
      </c>
      <c r="J148" s="13">
        <v>9.8367501100000004E-3</v>
      </c>
      <c r="K148" s="13">
        <v>4.5023121929000001E-2</v>
      </c>
      <c r="L148" s="13">
        <v>1.4535724690000001E-3</v>
      </c>
      <c r="M148" s="35">
        <f t="shared" si="4"/>
        <v>1</v>
      </c>
      <c r="N148" s="35">
        <f t="shared" si="5"/>
        <v>1</v>
      </c>
      <c r="O148" s="36"/>
    </row>
    <row r="149" spans="1:15" ht="13.5" thickBot="1">
      <c r="A149" s="7">
        <v>43410</v>
      </c>
      <c r="B149" s="11">
        <v>18</v>
      </c>
      <c r="C149" s="12">
        <v>45131.03515625</v>
      </c>
      <c r="D149" s="12">
        <v>130</v>
      </c>
      <c r="E149" s="12">
        <v>119.5</v>
      </c>
      <c r="F149" s="12">
        <v>113.84385652032699</v>
      </c>
      <c r="G149" s="12">
        <v>118.773076111135</v>
      </c>
      <c r="H149" s="12">
        <v>4.9292195908079997</v>
      </c>
      <c r="I149" s="13">
        <v>6.7066450940000003E-3</v>
      </c>
      <c r="J149" s="13">
        <v>9.6512207159999992E-3</v>
      </c>
      <c r="K149" s="13">
        <v>4.3424366100000002E-4</v>
      </c>
      <c r="L149" s="13">
        <v>3.3788192820000001E-3</v>
      </c>
      <c r="M149" s="35">
        <f t="shared" si="4"/>
        <v>1</v>
      </c>
      <c r="N149" s="35">
        <f t="shared" si="5"/>
        <v>0</v>
      </c>
      <c r="O149" s="36"/>
    </row>
    <row r="150" spans="1:15" ht="13.5" thickBot="1">
      <c r="A150" s="7">
        <v>43410</v>
      </c>
      <c r="B150" s="11">
        <v>19</v>
      </c>
      <c r="C150" s="12">
        <v>45539.99609375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3">
        <v>0</v>
      </c>
      <c r="J150" s="13">
        <v>0</v>
      </c>
      <c r="K150" s="13">
        <v>0</v>
      </c>
      <c r="L150" s="13">
        <v>0</v>
      </c>
      <c r="M150" s="35">
        <f t="shared" si="4"/>
        <v>0</v>
      </c>
      <c r="N150" s="35">
        <f t="shared" si="5"/>
        <v>0</v>
      </c>
      <c r="O150" s="36"/>
    </row>
    <row r="151" spans="1:15" ht="13.5" thickBot="1">
      <c r="A151" s="7">
        <v>43410</v>
      </c>
      <c r="B151" s="11">
        <v>20</v>
      </c>
      <c r="C151" s="12">
        <v>44526.3828125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3">
        <v>0</v>
      </c>
      <c r="J151" s="13">
        <v>0</v>
      </c>
      <c r="K151" s="13">
        <v>0</v>
      </c>
      <c r="L151" s="13">
        <v>0</v>
      </c>
      <c r="M151" s="35">
        <f t="shared" si="4"/>
        <v>0</v>
      </c>
      <c r="N151" s="35">
        <f t="shared" si="5"/>
        <v>0</v>
      </c>
      <c r="O151" s="36"/>
    </row>
    <row r="152" spans="1:15" ht="13.5" thickBot="1">
      <c r="A152" s="7">
        <v>43410</v>
      </c>
      <c r="B152" s="11">
        <v>21</v>
      </c>
      <c r="C152" s="12">
        <v>43166.16015625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3">
        <v>0</v>
      </c>
      <c r="J152" s="13">
        <v>0</v>
      </c>
      <c r="K152" s="13">
        <v>0</v>
      </c>
      <c r="L152" s="13">
        <v>0</v>
      </c>
      <c r="M152" s="35">
        <f t="shared" si="4"/>
        <v>0</v>
      </c>
      <c r="N152" s="35">
        <f t="shared" si="5"/>
        <v>0</v>
      </c>
      <c r="O152" s="36"/>
    </row>
    <row r="153" spans="1:15" ht="13.5" thickBot="1">
      <c r="A153" s="7">
        <v>43410</v>
      </c>
      <c r="B153" s="11">
        <v>22</v>
      </c>
      <c r="C153" s="12">
        <v>41163.94140625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3">
        <v>0</v>
      </c>
      <c r="J153" s="13">
        <v>0</v>
      </c>
      <c r="K153" s="13">
        <v>0</v>
      </c>
      <c r="L153" s="13">
        <v>0</v>
      </c>
      <c r="M153" s="35">
        <f t="shared" si="4"/>
        <v>0</v>
      </c>
      <c r="N153" s="35">
        <f t="shared" si="5"/>
        <v>0</v>
      </c>
      <c r="O153" s="36"/>
    </row>
    <row r="154" spans="1:15" ht="13.5" thickBot="1">
      <c r="A154" s="7">
        <v>43410</v>
      </c>
      <c r="B154" s="11">
        <v>23</v>
      </c>
      <c r="C154" s="12">
        <v>38112.328125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3">
        <v>0</v>
      </c>
      <c r="J154" s="13">
        <v>0</v>
      </c>
      <c r="K154" s="13">
        <v>0</v>
      </c>
      <c r="L154" s="13">
        <v>0</v>
      </c>
      <c r="M154" s="35">
        <f t="shared" si="4"/>
        <v>0</v>
      </c>
      <c r="N154" s="35">
        <f t="shared" si="5"/>
        <v>0</v>
      </c>
      <c r="O154" s="36"/>
    </row>
    <row r="155" spans="1:15" ht="13.5" thickBot="1">
      <c r="A155" s="7">
        <v>43410</v>
      </c>
      <c r="B155" s="11">
        <v>24</v>
      </c>
      <c r="C155" s="12">
        <v>35731.30078125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3">
        <v>0</v>
      </c>
      <c r="J155" s="13">
        <v>0</v>
      </c>
      <c r="K155" s="13">
        <v>0</v>
      </c>
      <c r="L155" s="13">
        <v>0</v>
      </c>
      <c r="M155" s="35">
        <f t="shared" si="4"/>
        <v>0</v>
      </c>
      <c r="N155" s="35">
        <f t="shared" si="5"/>
        <v>0</v>
      </c>
      <c r="O155" s="36"/>
    </row>
    <row r="156" spans="1:15" ht="13.5" thickBot="1">
      <c r="A156" s="7">
        <v>43411</v>
      </c>
      <c r="B156" s="11">
        <v>1</v>
      </c>
      <c r="C156" s="12">
        <v>33731.6015625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3">
        <v>0</v>
      </c>
      <c r="J156" s="13">
        <v>0</v>
      </c>
      <c r="K156" s="13">
        <v>0</v>
      </c>
      <c r="L156" s="13">
        <v>0</v>
      </c>
      <c r="M156" s="35">
        <f t="shared" si="4"/>
        <v>0</v>
      </c>
      <c r="N156" s="35">
        <f t="shared" si="5"/>
        <v>0</v>
      </c>
      <c r="O156" s="36"/>
    </row>
    <row r="157" spans="1:15" ht="13.5" thickBot="1">
      <c r="A157" s="7">
        <v>43411</v>
      </c>
      <c r="B157" s="11">
        <v>2</v>
      </c>
      <c r="C157" s="12">
        <v>32634.123046875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3">
        <v>0</v>
      </c>
      <c r="J157" s="13">
        <v>0</v>
      </c>
      <c r="K157" s="13">
        <v>0</v>
      </c>
      <c r="L157" s="13">
        <v>0</v>
      </c>
      <c r="M157" s="35">
        <f t="shared" si="4"/>
        <v>0</v>
      </c>
      <c r="N157" s="35">
        <f t="shared" si="5"/>
        <v>0</v>
      </c>
      <c r="O157" s="36"/>
    </row>
    <row r="158" spans="1:15" ht="13.5" thickBot="1">
      <c r="A158" s="7">
        <v>43411</v>
      </c>
      <c r="B158" s="11">
        <v>3</v>
      </c>
      <c r="C158" s="12">
        <v>31945.6875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3">
        <v>0</v>
      </c>
      <c r="J158" s="13">
        <v>0</v>
      </c>
      <c r="K158" s="13">
        <v>0</v>
      </c>
      <c r="L158" s="13">
        <v>0</v>
      </c>
      <c r="M158" s="35">
        <f t="shared" si="4"/>
        <v>0</v>
      </c>
      <c r="N158" s="35">
        <f t="shared" si="5"/>
        <v>0</v>
      </c>
      <c r="O158" s="36"/>
    </row>
    <row r="159" spans="1:15" ht="13.5" thickBot="1">
      <c r="A159" s="7">
        <v>43411</v>
      </c>
      <c r="B159" s="11">
        <v>4</v>
      </c>
      <c r="C159" s="12">
        <v>31648.076171875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3">
        <v>0</v>
      </c>
      <c r="J159" s="13">
        <v>0</v>
      </c>
      <c r="K159" s="13">
        <v>0</v>
      </c>
      <c r="L159" s="13">
        <v>0</v>
      </c>
      <c r="M159" s="35">
        <f t="shared" si="4"/>
        <v>0</v>
      </c>
      <c r="N159" s="35">
        <f t="shared" si="5"/>
        <v>0</v>
      </c>
      <c r="O159" s="36"/>
    </row>
    <row r="160" spans="1:15" ht="13.5" thickBot="1">
      <c r="A160" s="7">
        <v>43411</v>
      </c>
      <c r="B160" s="11">
        <v>5</v>
      </c>
      <c r="C160" s="12">
        <v>32124.08984375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3">
        <v>0</v>
      </c>
      <c r="J160" s="13">
        <v>0</v>
      </c>
      <c r="K160" s="13">
        <v>0</v>
      </c>
      <c r="L160" s="13">
        <v>0</v>
      </c>
      <c r="M160" s="35">
        <f t="shared" si="4"/>
        <v>0</v>
      </c>
      <c r="N160" s="35">
        <f t="shared" si="5"/>
        <v>0</v>
      </c>
      <c r="O160" s="36"/>
    </row>
    <row r="161" spans="1:15" ht="13.5" thickBot="1">
      <c r="A161" s="7">
        <v>43411</v>
      </c>
      <c r="B161" s="11">
        <v>6</v>
      </c>
      <c r="C161" s="12">
        <v>34123.76171875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3">
        <v>0</v>
      </c>
      <c r="J161" s="13">
        <v>0</v>
      </c>
      <c r="K161" s="13">
        <v>0</v>
      </c>
      <c r="L161" s="13">
        <v>0</v>
      </c>
      <c r="M161" s="35">
        <f t="shared" si="4"/>
        <v>0</v>
      </c>
      <c r="N161" s="35">
        <f t="shared" si="5"/>
        <v>0</v>
      </c>
      <c r="O161" s="36"/>
    </row>
    <row r="162" spans="1:15" ht="13.5" thickBot="1">
      <c r="A162" s="7">
        <v>43411</v>
      </c>
      <c r="B162" s="11">
        <v>7</v>
      </c>
      <c r="C162" s="12">
        <v>37510.140625</v>
      </c>
      <c r="D162" s="12">
        <v>0</v>
      </c>
      <c r="E162" s="12">
        <v>0</v>
      </c>
      <c r="F162" s="12">
        <v>8.4148222500000005E-3</v>
      </c>
      <c r="G162" s="12">
        <v>8.4148222500000005E-3</v>
      </c>
      <c r="H162" s="12">
        <v>0</v>
      </c>
      <c r="I162" s="13">
        <v>5.0267755376556098E-6</v>
      </c>
      <c r="J162" s="13">
        <v>5.0267755376556098E-6</v>
      </c>
      <c r="K162" s="13">
        <v>5.0267755376556098E-6</v>
      </c>
      <c r="L162" s="13">
        <v>5.0267755376556098E-6</v>
      </c>
      <c r="M162" s="35">
        <f t="shared" si="4"/>
        <v>0</v>
      </c>
      <c r="N162" s="35">
        <f t="shared" si="5"/>
        <v>1</v>
      </c>
      <c r="O162" s="36"/>
    </row>
    <row r="163" spans="1:15" ht="13.5" thickBot="1">
      <c r="A163" s="7">
        <v>43411</v>
      </c>
      <c r="B163" s="11">
        <v>8</v>
      </c>
      <c r="C163" s="12">
        <v>38634.1484375</v>
      </c>
      <c r="D163" s="12">
        <v>69.900000000000006</v>
      </c>
      <c r="E163" s="12">
        <v>62.4</v>
      </c>
      <c r="F163" s="12">
        <v>74.709153456086</v>
      </c>
      <c r="G163" s="12">
        <v>74.708943197389999</v>
      </c>
      <c r="H163" s="12">
        <v>-2.1025869499999999E-4</v>
      </c>
      <c r="I163" s="13">
        <v>2.8727259239999998E-3</v>
      </c>
      <c r="J163" s="13">
        <v>2.8728515260000001E-3</v>
      </c>
      <c r="K163" s="13">
        <v>7.3530126619999999E-3</v>
      </c>
      <c r="L163" s="13">
        <v>7.3531382649999998E-3</v>
      </c>
      <c r="M163" s="35">
        <f t="shared" si="4"/>
        <v>1</v>
      </c>
      <c r="N163" s="35">
        <f t="shared" si="5"/>
        <v>1</v>
      </c>
      <c r="O163" s="36"/>
    </row>
    <row r="164" spans="1:15" ht="13.5" thickBot="1">
      <c r="A164" s="7">
        <v>43411</v>
      </c>
      <c r="B164" s="11">
        <v>9</v>
      </c>
      <c r="C164" s="12">
        <v>39610.234375</v>
      </c>
      <c r="D164" s="12">
        <v>540.79999999999995</v>
      </c>
      <c r="E164" s="12">
        <v>529.6</v>
      </c>
      <c r="F164" s="12">
        <v>584.46530642608798</v>
      </c>
      <c r="G164" s="12">
        <v>614.57980439444395</v>
      </c>
      <c r="H164" s="12">
        <v>30.114497968355</v>
      </c>
      <c r="I164" s="13">
        <v>4.4073957224000003E-2</v>
      </c>
      <c r="J164" s="13">
        <v>2.608441244E-2</v>
      </c>
      <c r="K164" s="13">
        <v>5.0764518754000003E-2</v>
      </c>
      <c r="L164" s="13">
        <v>3.2774973970000003E-2</v>
      </c>
      <c r="M164" s="35">
        <f t="shared" si="4"/>
        <v>1</v>
      </c>
      <c r="N164" s="35">
        <f t="shared" si="5"/>
        <v>1</v>
      </c>
      <c r="O164" s="36"/>
    </row>
    <row r="165" spans="1:15" ht="13.5" thickBot="1">
      <c r="A165" s="7">
        <v>43411</v>
      </c>
      <c r="B165" s="11">
        <v>10</v>
      </c>
      <c r="C165" s="12">
        <v>41008.58984375</v>
      </c>
      <c r="D165" s="12">
        <v>1040.3</v>
      </c>
      <c r="E165" s="12">
        <v>1021.9</v>
      </c>
      <c r="F165" s="12">
        <v>845.52296171426804</v>
      </c>
      <c r="G165" s="12">
        <v>948.30917522589402</v>
      </c>
      <c r="H165" s="12">
        <v>102.786213511626</v>
      </c>
      <c r="I165" s="13">
        <v>5.4952702971000002E-2</v>
      </c>
      <c r="J165" s="13">
        <v>0.11635426420800001</v>
      </c>
      <c r="K165" s="13">
        <v>4.3961066173000003E-2</v>
      </c>
      <c r="L165" s="13">
        <v>0.10536262741000001</v>
      </c>
      <c r="M165" s="35">
        <f t="shared" si="4"/>
        <v>1</v>
      </c>
      <c r="N165" s="35">
        <f t="shared" si="5"/>
        <v>0</v>
      </c>
      <c r="O165" s="36"/>
    </row>
    <row r="166" spans="1:15" ht="13.5" thickBot="1">
      <c r="A166" s="7">
        <v>43411</v>
      </c>
      <c r="B166" s="11">
        <v>11</v>
      </c>
      <c r="C166" s="12">
        <v>42425.046875</v>
      </c>
      <c r="D166" s="12">
        <v>1101.0999999999999</v>
      </c>
      <c r="E166" s="12">
        <v>1082.2</v>
      </c>
      <c r="F166" s="12">
        <v>897.19372450987396</v>
      </c>
      <c r="G166" s="12">
        <v>1009.3688750124001</v>
      </c>
      <c r="H166" s="12">
        <v>112.175150502523</v>
      </c>
      <c r="I166" s="13">
        <v>5.4797565702999998E-2</v>
      </c>
      <c r="J166" s="13">
        <v>0.121807810926</v>
      </c>
      <c r="K166" s="13">
        <v>4.3507243122000001E-2</v>
      </c>
      <c r="L166" s="13">
        <v>0.110517488345</v>
      </c>
      <c r="M166" s="35">
        <f t="shared" si="4"/>
        <v>1</v>
      </c>
      <c r="N166" s="35">
        <f t="shared" si="5"/>
        <v>0</v>
      </c>
      <c r="O166" s="36"/>
    </row>
    <row r="167" spans="1:15" ht="13.5" thickBot="1">
      <c r="A167" s="7">
        <v>43411</v>
      </c>
      <c r="B167" s="11">
        <v>12</v>
      </c>
      <c r="C167" s="12">
        <v>43613.3828125</v>
      </c>
      <c r="D167" s="12">
        <v>1130.5</v>
      </c>
      <c r="E167" s="12">
        <v>1109.3</v>
      </c>
      <c r="F167" s="12">
        <v>910.058243674702</v>
      </c>
      <c r="G167" s="12">
        <v>1015.91022301356</v>
      </c>
      <c r="H167" s="12">
        <v>105.851979338858</v>
      </c>
      <c r="I167" s="13">
        <v>6.8452674424000007E-2</v>
      </c>
      <c r="J167" s="13">
        <v>0.131685636992</v>
      </c>
      <c r="K167" s="13">
        <v>5.5788397242999999E-2</v>
      </c>
      <c r="L167" s="13">
        <v>0.119021359812</v>
      </c>
      <c r="M167" s="35">
        <f t="shared" si="4"/>
        <v>1</v>
      </c>
      <c r="N167" s="35">
        <f t="shared" si="5"/>
        <v>0</v>
      </c>
      <c r="O167" s="36"/>
    </row>
    <row r="168" spans="1:15" ht="13.5" thickBot="1">
      <c r="A168" s="7">
        <v>43411</v>
      </c>
      <c r="B168" s="11">
        <v>13</v>
      </c>
      <c r="C168" s="12">
        <v>44551.48828125</v>
      </c>
      <c r="D168" s="12">
        <v>1098.3</v>
      </c>
      <c r="E168" s="12">
        <v>1076.3</v>
      </c>
      <c r="F168" s="12">
        <v>927.864794319471</v>
      </c>
      <c r="G168" s="12">
        <v>1029.28574288103</v>
      </c>
      <c r="H168" s="12">
        <v>101.420948561562</v>
      </c>
      <c r="I168" s="13">
        <v>4.1227154789999998E-2</v>
      </c>
      <c r="J168" s="13">
        <v>0.101813145567</v>
      </c>
      <c r="K168" s="13">
        <v>2.8084980357000001E-2</v>
      </c>
      <c r="L168" s="13">
        <v>8.8670971134999998E-2</v>
      </c>
      <c r="M168" s="35">
        <f t="shared" si="4"/>
        <v>1</v>
      </c>
      <c r="N168" s="35">
        <f t="shared" si="5"/>
        <v>0</v>
      </c>
      <c r="O168" s="36"/>
    </row>
    <row r="169" spans="1:15" ht="13.5" thickBot="1">
      <c r="A169" s="7">
        <v>43411</v>
      </c>
      <c r="B169" s="11">
        <v>14</v>
      </c>
      <c r="C169" s="12">
        <v>45443.1171875</v>
      </c>
      <c r="D169" s="12">
        <v>1087.5</v>
      </c>
      <c r="E169" s="12">
        <v>1066.9000000000001</v>
      </c>
      <c r="F169" s="12">
        <v>932.70170153882702</v>
      </c>
      <c r="G169" s="12">
        <v>1038.12268299633</v>
      </c>
      <c r="H169" s="12">
        <v>105.420981457498</v>
      </c>
      <c r="I169" s="13">
        <v>2.9496605139000001E-2</v>
      </c>
      <c r="J169" s="13">
        <v>9.2472101828000003E-2</v>
      </c>
      <c r="K169" s="13">
        <v>1.7190750897999998E-2</v>
      </c>
      <c r="L169" s="13">
        <v>8.0166247587E-2</v>
      </c>
      <c r="M169" s="35">
        <f t="shared" si="4"/>
        <v>1</v>
      </c>
      <c r="N169" s="35">
        <f t="shared" si="5"/>
        <v>0</v>
      </c>
      <c r="O169" s="36"/>
    </row>
    <row r="170" spans="1:15" ht="13.5" thickBot="1">
      <c r="A170" s="7">
        <v>43411</v>
      </c>
      <c r="B170" s="11">
        <v>15</v>
      </c>
      <c r="C170" s="12">
        <v>45927.82421875</v>
      </c>
      <c r="D170" s="12">
        <v>1053.7</v>
      </c>
      <c r="E170" s="12">
        <v>1035.5999999999999</v>
      </c>
      <c r="F170" s="12">
        <v>921.531957470046</v>
      </c>
      <c r="G170" s="12">
        <v>1035.46241672516</v>
      </c>
      <c r="H170" s="12">
        <v>113.93045925511301</v>
      </c>
      <c r="I170" s="13">
        <v>1.0894613664E-2</v>
      </c>
      <c r="J170" s="13">
        <v>7.8953430424000007E-2</v>
      </c>
      <c r="K170" s="13">
        <v>8.2188336225382598E-5</v>
      </c>
      <c r="L170" s="13">
        <v>6.8141005094999998E-2</v>
      </c>
      <c r="M170" s="35">
        <f t="shared" si="4"/>
        <v>1</v>
      </c>
      <c r="N170" s="35">
        <f t="shared" si="5"/>
        <v>0</v>
      </c>
      <c r="O170" s="36"/>
    </row>
    <row r="171" spans="1:15" ht="13.5" thickBot="1">
      <c r="A171" s="7">
        <v>43411</v>
      </c>
      <c r="B171" s="11">
        <v>16</v>
      </c>
      <c r="C171" s="12">
        <v>45789.1640625</v>
      </c>
      <c r="D171" s="12">
        <v>1009.6</v>
      </c>
      <c r="E171" s="12">
        <v>995.7</v>
      </c>
      <c r="F171" s="12">
        <v>892.799862897396</v>
      </c>
      <c r="G171" s="12">
        <v>1001.44460819403</v>
      </c>
      <c r="H171" s="12">
        <v>108.644745296637</v>
      </c>
      <c r="I171" s="13">
        <v>4.8717991670000002E-3</v>
      </c>
      <c r="J171" s="13">
        <v>6.9773080705999996E-2</v>
      </c>
      <c r="K171" s="13">
        <v>3.4316655869999998E-3</v>
      </c>
      <c r="L171" s="13">
        <v>6.1469615950999999E-2</v>
      </c>
      <c r="M171" s="35">
        <f t="shared" si="4"/>
        <v>1</v>
      </c>
      <c r="N171" s="35">
        <f t="shared" si="5"/>
        <v>1</v>
      </c>
      <c r="O171" s="36"/>
    </row>
    <row r="172" spans="1:15" ht="13.5" thickBot="1">
      <c r="A172" s="7">
        <v>43411</v>
      </c>
      <c r="B172" s="11">
        <v>17</v>
      </c>
      <c r="C172" s="12">
        <v>45283.890625</v>
      </c>
      <c r="D172" s="12">
        <v>674.8</v>
      </c>
      <c r="E172" s="12">
        <v>661.5</v>
      </c>
      <c r="F172" s="12">
        <v>697.27474311510696</v>
      </c>
      <c r="G172" s="12">
        <v>746.76279371791497</v>
      </c>
      <c r="H172" s="12">
        <v>49.488050602807</v>
      </c>
      <c r="I172" s="13">
        <v>4.2988526712999998E-2</v>
      </c>
      <c r="J172" s="13">
        <v>1.342577247E-2</v>
      </c>
      <c r="K172" s="13">
        <v>5.0933568529000002E-2</v>
      </c>
      <c r="L172" s="13">
        <v>2.1370814286E-2</v>
      </c>
      <c r="M172" s="35">
        <f t="shared" si="4"/>
        <v>1</v>
      </c>
      <c r="N172" s="35">
        <f t="shared" si="5"/>
        <v>1</v>
      </c>
      <c r="O172" s="36"/>
    </row>
    <row r="173" spans="1:15" ht="13.5" thickBot="1">
      <c r="A173" s="7">
        <v>43411</v>
      </c>
      <c r="B173" s="11">
        <v>18</v>
      </c>
      <c r="C173" s="12">
        <v>45176.1875</v>
      </c>
      <c r="D173" s="12">
        <v>101.9</v>
      </c>
      <c r="E173" s="12">
        <v>93.5</v>
      </c>
      <c r="F173" s="12">
        <v>120.608883070517</v>
      </c>
      <c r="G173" s="12">
        <v>121.469780291798</v>
      </c>
      <c r="H173" s="12">
        <v>0.86089722128099999</v>
      </c>
      <c r="I173" s="13">
        <v>1.1690430280999999E-2</v>
      </c>
      <c r="J173" s="13">
        <v>1.1176154761E-2</v>
      </c>
      <c r="K173" s="13">
        <v>1.6708351428E-2</v>
      </c>
      <c r="L173" s="13">
        <v>1.6194075908E-2</v>
      </c>
      <c r="M173" s="35">
        <f t="shared" si="4"/>
        <v>1</v>
      </c>
      <c r="N173" s="35">
        <f t="shared" si="5"/>
        <v>1</v>
      </c>
      <c r="O173" s="36"/>
    </row>
    <row r="174" spans="1:15" ht="13.5" thickBot="1">
      <c r="A174" s="7">
        <v>43411</v>
      </c>
      <c r="B174" s="11">
        <v>19</v>
      </c>
      <c r="C174" s="12">
        <v>45305.28515625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3">
        <v>0</v>
      </c>
      <c r="J174" s="13">
        <v>0</v>
      </c>
      <c r="K174" s="13">
        <v>0</v>
      </c>
      <c r="L174" s="13">
        <v>0</v>
      </c>
      <c r="M174" s="35">
        <f t="shared" si="4"/>
        <v>0</v>
      </c>
      <c r="N174" s="35">
        <f t="shared" si="5"/>
        <v>0</v>
      </c>
      <c r="O174" s="36"/>
    </row>
    <row r="175" spans="1:15" ht="13.5" thickBot="1">
      <c r="A175" s="7">
        <v>43411</v>
      </c>
      <c r="B175" s="11">
        <v>20</v>
      </c>
      <c r="C175" s="12">
        <v>43975.9765625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3">
        <v>0</v>
      </c>
      <c r="J175" s="13">
        <v>0</v>
      </c>
      <c r="K175" s="13">
        <v>0</v>
      </c>
      <c r="L175" s="13">
        <v>0</v>
      </c>
      <c r="M175" s="35">
        <f t="shared" si="4"/>
        <v>0</v>
      </c>
      <c r="N175" s="35">
        <f t="shared" si="5"/>
        <v>0</v>
      </c>
      <c r="O175" s="36"/>
    </row>
    <row r="176" spans="1:15" ht="13.5" thickBot="1">
      <c r="A176" s="7">
        <v>43411</v>
      </c>
      <c r="B176" s="11">
        <v>21</v>
      </c>
      <c r="C176" s="12">
        <v>42565.76171875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3">
        <v>0</v>
      </c>
      <c r="J176" s="13">
        <v>0</v>
      </c>
      <c r="K176" s="13">
        <v>0</v>
      </c>
      <c r="L176" s="13">
        <v>0</v>
      </c>
      <c r="M176" s="35">
        <f t="shared" si="4"/>
        <v>0</v>
      </c>
      <c r="N176" s="35">
        <f t="shared" si="5"/>
        <v>0</v>
      </c>
      <c r="O176" s="36"/>
    </row>
    <row r="177" spans="1:15" ht="13.5" thickBot="1">
      <c r="A177" s="7">
        <v>43411</v>
      </c>
      <c r="B177" s="11">
        <v>22</v>
      </c>
      <c r="C177" s="12">
        <v>40471.26953125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3">
        <v>0</v>
      </c>
      <c r="J177" s="13">
        <v>0</v>
      </c>
      <c r="K177" s="13">
        <v>0</v>
      </c>
      <c r="L177" s="13">
        <v>0</v>
      </c>
      <c r="M177" s="35">
        <f t="shared" si="4"/>
        <v>0</v>
      </c>
      <c r="N177" s="35">
        <f t="shared" si="5"/>
        <v>0</v>
      </c>
      <c r="O177" s="36"/>
    </row>
    <row r="178" spans="1:15" ht="13.5" thickBot="1">
      <c r="A178" s="7">
        <v>43411</v>
      </c>
      <c r="B178" s="11">
        <v>23</v>
      </c>
      <c r="C178" s="12">
        <v>37666.33984375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3">
        <v>0</v>
      </c>
      <c r="J178" s="13">
        <v>0</v>
      </c>
      <c r="K178" s="13">
        <v>0</v>
      </c>
      <c r="L178" s="13">
        <v>0</v>
      </c>
      <c r="M178" s="35">
        <f t="shared" si="4"/>
        <v>0</v>
      </c>
      <c r="N178" s="35">
        <f t="shared" si="5"/>
        <v>0</v>
      </c>
      <c r="O178" s="36"/>
    </row>
    <row r="179" spans="1:15" ht="13.5" thickBot="1">
      <c r="A179" s="7">
        <v>43411</v>
      </c>
      <c r="B179" s="11">
        <v>24</v>
      </c>
      <c r="C179" s="12">
        <v>34946.37109375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3">
        <v>0</v>
      </c>
      <c r="J179" s="13">
        <v>0</v>
      </c>
      <c r="K179" s="13">
        <v>0</v>
      </c>
      <c r="L179" s="13">
        <v>0</v>
      </c>
      <c r="M179" s="35">
        <f t="shared" si="4"/>
        <v>0</v>
      </c>
      <c r="N179" s="35">
        <f t="shared" si="5"/>
        <v>0</v>
      </c>
      <c r="O179" s="36"/>
    </row>
    <row r="180" spans="1:15" ht="13.5" thickBot="1">
      <c r="A180" s="7">
        <v>43412</v>
      </c>
      <c r="B180" s="11">
        <v>1</v>
      </c>
      <c r="C180" s="12">
        <v>32926.12109375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3">
        <v>0</v>
      </c>
      <c r="J180" s="13">
        <v>0</v>
      </c>
      <c r="K180" s="13">
        <v>0</v>
      </c>
      <c r="L180" s="13">
        <v>0</v>
      </c>
      <c r="M180" s="35">
        <f t="shared" si="4"/>
        <v>0</v>
      </c>
      <c r="N180" s="35">
        <f t="shared" si="5"/>
        <v>0</v>
      </c>
      <c r="O180" s="36"/>
    </row>
    <row r="181" spans="1:15" ht="13.5" thickBot="1">
      <c r="A181" s="7">
        <v>43412</v>
      </c>
      <c r="B181" s="11">
        <v>2</v>
      </c>
      <c r="C181" s="12">
        <v>31607.962890625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3">
        <v>0</v>
      </c>
      <c r="J181" s="13">
        <v>0</v>
      </c>
      <c r="K181" s="13">
        <v>0</v>
      </c>
      <c r="L181" s="13">
        <v>0</v>
      </c>
      <c r="M181" s="35">
        <f t="shared" si="4"/>
        <v>0</v>
      </c>
      <c r="N181" s="35">
        <f t="shared" si="5"/>
        <v>0</v>
      </c>
      <c r="O181" s="36"/>
    </row>
    <row r="182" spans="1:15" ht="13.5" thickBot="1">
      <c r="A182" s="7">
        <v>43412</v>
      </c>
      <c r="B182" s="11">
        <v>3</v>
      </c>
      <c r="C182" s="12">
        <v>30769.416015625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3">
        <v>0</v>
      </c>
      <c r="J182" s="13">
        <v>0</v>
      </c>
      <c r="K182" s="13">
        <v>0</v>
      </c>
      <c r="L182" s="13">
        <v>0</v>
      </c>
      <c r="M182" s="35">
        <f t="shared" si="4"/>
        <v>0</v>
      </c>
      <c r="N182" s="35">
        <f t="shared" si="5"/>
        <v>0</v>
      </c>
      <c r="O182" s="36"/>
    </row>
    <row r="183" spans="1:15" ht="13.5" thickBot="1">
      <c r="A183" s="7">
        <v>43412</v>
      </c>
      <c r="B183" s="11">
        <v>4</v>
      </c>
      <c r="C183" s="12">
        <v>30475.787109375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3">
        <v>0</v>
      </c>
      <c r="J183" s="13">
        <v>0</v>
      </c>
      <c r="K183" s="13">
        <v>0</v>
      </c>
      <c r="L183" s="13">
        <v>0</v>
      </c>
      <c r="M183" s="35">
        <f t="shared" si="4"/>
        <v>0</v>
      </c>
      <c r="N183" s="35">
        <f t="shared" si="5"/>
        <v>0</v>
      </c>
      <c r="O183" s="36"/>
    </row>
    <row r="184" spans="1:15" ht="13.5" thickBot="1">
      <c r="A184" s="7">
        <v>43412</v>
      </c>
      <c r="B184" s="11">
        <v>5</v>
      </c>
      <c r="C184" s="12">
        <v>30834.53125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3">
        <v>0</v>
      </c>
      <c r="J184" s="13">
        <v>0</v>
      </c>
      <c r="K184" s="13">
        <v>0</v>
      </c>
      <c r="L184" s="13">
        <v>0</v>
      </c>
      <c r="M184" s="35">
        <f t="shared" si="4"/>
        <v>0</v>
      </c>
      <c r="N184" s="35">
        <f t="shared" si="5"/>
        <v>0</v>
      </c>
      <c r="O184" s="36"/>
    </row>
    <row r="185" spans="1:15" ht="13.5" thickBot="1">
      <c r="A185" s="7">
        <v>43412</v>
      </c>
      <c r="B185" s="11">
        <v>6</v>
      </c>
      <c r="C185" s="12">
        <v>32737.912109375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3">
        <v>0</v>
      </c>
      <c r="J185" s="13">
        <v>0</v>
      </c>
      <c r="K185" s="13">
        <v>0</v>
      </c>
      <c r="L185" s="13">
        <v>0</v>
      </c>
      <c r="M185" s="35">
        <f t="shared" si="4"/>
        <v>0</v>
      </c>
      <c r="N185" s="35">
        <f t="shared" si="5"/>
        <v>0</v>
      </c>
      <c r="O185" s="36"/>
    </row>
    <row r="186" spans="1:15" ht="13.5" thickBot="1">
      <c r="A186" s="7">
        <v>43412</v>
      </c>
      <c r="B186" s="11">
        <v>7</v>
      </c>
      <c r="C186" s="12">
        <v>36094.8984375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3">
        <v>0</v>
      </c>
      <c r="J186" s="13">
        <v>0</v>
      </c>
      <c r="K186" s="13">
        <v>0</v>
      </c>
      <c r="L186" s="13">
        <v>0</v>
      </c>
      <c r="M186" s="35">
        <f t="shared" si="4"/>
        <v>0</v>
      </c>
      <c r="N186" s="35">
        <f t="shared" si="5"/>
        <v>0</v>
      </c>
      <c r="O186" s="36"/>
    </row>
    <row r="187" spans="1:15" ht="13.5" thickBot="1">
      <c r="A187" s="7">
        <v>43412</v>
      </c>
      <c r="B187" s="11">
        <v>8</v>
      </c>
      <c r="C187" s="12">
        <v>37139.66015625</v>
      </c>
      <c r="D187" s="12">
        <v>16.3</v>
      </c>
      <c r="E187" s="12">
        <v>12.9</v>
      </c>
      <c r="F187" s="12">
        <v>4.990945768514</v>
      </c>
      <c r="G187" s="12">
        <v>5.1310290714019997</v>
      </c>
      <c r="H187" s="12">
        <v>0.140083302888</v>
      </c>
      <c r="I187" s="13">
        <v>6.6720256439999999E-3</v>
      </c>
      <c r="J187" s="13">
        <v>6.7557074259999997E-3</v>
      </c>
      <c r="K187" s="13">
        <v>4.6409623219999998E-3</v>
      </c>
      <c r="L187" s="13">
        <v>4.7246441039999997E-3</v>
      </c>
      <c r="M187" s="35">
        <f t="shared" si="4"/>
        <v>0</v>
      </c>
      <c r="N187" s="35">
        <f t="shared" si="5"/>
        <v>0</v>
      </c>
      <c r="O187" s="36"/>
    </row>
    <row r="188" spans="1:15" ht="13.5" thickBot="1">
      <c r="A188" s="7">
        <v>43412</v>
      </c>
      <c r="B188" s="11">
        <v>9</v>
      </c>
      <c r="C188" s="12">
        <v>37510.07421875</v>
      </c>
      <c r="D188" s="12">
        <v>112</v>
      </c>
      <c r="E188" s="12">
        <v>101.3</v>
      </c>
      <c r="F188" s="12">
        <v>58.464073997512003</v>
      </c>
      <c r="G188" s="12">
        <v>59.115687200038003</v>
      </c>
      <c r="H188" s="12">
        <v>0.65161320252499999</v>
      </c>
      <c r="I188" s="13">
        <v>3.1591584706999999E-2</v>
      </c>
      <c r="J188" s="13">
        <v>3.1980839905000003E-2</v>
      </c>
      <c r="K188" s="13">
        <v>2.5199708960000001E-2</v>
      </c>
      <c r="L188" s="13">
        <v>2.5588964158999999E-2</v>
      </c>
      <c r="M188" s="35">
        <f t="shared" si="4"/>
        <v>1</v>
      </c>
      <c r="N188" s="35">
        <f t="shared" si="5"/>
        <v>0</v>
      </c>
      <c r="O188" s="36"/>
    </row>
    <row r="189" spans="1:15" ht="13.5" thickBot="1">
      <c r="A189" s="7">
        <v>43412</v>
      </c>
      <c r="B189" s="11">
        <v>10</v>
      </c>
      <c r="C189" s="12">
        <v>38095.703125</v>
      </c>
      <c r="D189" s="12">
        <v>271.10000000000002</v>
      </c>
      <c r="E189" s="12">
        <v>261</v>
      </c>
      <c r="F189" s="12">
        <v>128.73878871474</v>
      </c>
      <c r="G189" s="12">
        <v>129.22703853309201</v>
      </c>
      <c r="H189" s="12">
        <v>0.48824981835100001</v>
      </c>
      <c r="I189" s="13">
        <v>8.4750873037999996E-2</v>
      </c>
      <c r="J189" s="13">
        <v>8.5042539596E-2</v>
      </c>
      <c r="K189" s="13">
        <v>7.8717420230999993E-2</v>
      </c>
      <c r="L189" s="13">
        <v>7.9009086788999996E-2</v>
      </c>
      <c r="M189" s="35">
        <f t="shared" si="4"/>
        <v>1</v>
      </c>
      <c r="N189" s="35">
        <f t="shared" si="5"/>
        <v>0</v>
      </c>
      <c r="O189" s="36"/>
    </row>
    <row r="190" spans="1:15" ht="13.5" thickBot="1">
      <c r="A190" s="7">
        <v>43412</v>
      </c>
      <c r="B190" s="11">
        <v>11</v>
      </c>
      <c r="C190" s="12">
        <v>38665.49609375</v>
      </c>
      <c r="D190" s="12">
        <v>398.2</v>
      </c>
      <c r="E190" s="12">
        <v>385.6</v>
      </c>
      <c r="F190" s="12">
        <v>218.97336086902399</v>
      </c>
      <c r="G190" s="12">
        <v>219.36261612302701</v>
      </c>
      <c r="H190" s="12">
        <v>0.38925525400299998</v>
      </c>
      <c r="I190" s="13">
        <v>0.106832367907</v>
      </c>
      <c r="J190" s="13">
        <v>0.107064897927</v>
      </c>
      <c r="K190" s="13">
        <v>9.9305486186000005E-2</v>
      </c>
      <c r="L190" s="13">
        <v>9.9538016206999994E-2</v>
      </c>
      <c r="M190" s="35">
        <f t="shared" si="4"/>
        <v>1</v>
      </c>
      <c r="N190" s="35">
        <f t="shared" si="5"/>
        <v>0</v>
      </c>
      <c r="O190" s="36"/>
    </row>
    <row r="191" spans="1:15" ht="13.5" thickBot="1">
      <c r="A191" s="7">
        <v>43412</v>
      </c>
      <c r="B191" s="11">
        <v>12</v>
      </c>
      <c r="C191" s="12">
        <v>38878.078125</v>
      </c>
      <c r="D191" s="12">
        <v>480.3</v>
      </c>
      <c r="E191" s="12">
        <v>469.3</v>
      </c>
      <c r="F191" s="12">
        <v>323.826895692547</v>
      </c>
      <c r="G191" s="12">
        <v>324.117852393455</v>
      </c>
      <c r="H191" s="12">
        <v>0.29095670090699999</v>
      </c>
      <c r="I191" s="13">
        <v>9.3298773958E-2</v>
      </c>
      <c r="J191" s="13">
        <v>9.3472583218000005E-2</v>
      </c>
      <c r="K191" s="13">
        <v>8.6727686742000001E-2</v>
      </c>
      <c r="L191" s="13">
        <v>8.6901496002000006E-2</v>
      </c>
      <c r="M191" s="35">
        <f t="shared" si="4"/>
        <v>1</v>
      </c>
      <c r="N191" s="35">
        <f t="shared" si="5"/>
        <v>0</v>
      </c>
      <c r="O191" s="36"/>
    </row>
    <row r="192" spans="1:15" ht="13.5" thickBot="1">
      <c r="A192" s="7">
        <v>43412</v>
      </c>
      <c r="B192" s="11">
        <v>13</v>
      </c>
      <c r="C192" s="12">
        <v>39009.79296875</v>
      </c>
      <c r="D192" s="12">
        <v>575.29999999999995</v>
      </c>
      <c r="E192" s="12">
        <v>562.9</v>
      </c>
      <c r="F192" s="12">
        <v>363.20261049330202</v>
      </c>
      <c r="G192" s="12">
        <v>363.32172633601499</v>
      </c>
      <c r="H192" s="12">
        <v>0.11911584271300001</v>
      </c>
      <c r="I192" s="13">
        <v>0.12662979310799999</v>
      </c>
      <c r="J192" s="13">
        <v>0.126700949526</v>
      </c>
      <c r="K192" s="13">
        <v>0.11922238570099999</v>
      </c>
      <c r="L192" s="13">
        <v>0.119293542118</v>
      </c>
      <c r="M192" s="35">
        <f t="shared" si="4"/>
        <v>1</v>
      </c>
      <c r="N192" s="35">
        <f t="shared" si="5"/>
        <v>0</v>
      </c>
      <c r="O192" s="36"/>
    </row>
    <row r="193" spans="1:15" ht="13.5" thickBot="1">
      <c r="A193" s="7">
        <v>43412</v>
      </c>
      <c r="B193" s="11">
        <v>14</v>
      </c>
      <c r="C193" s="12">
        <v>39228.2109375</v>
      </c>
      <c r="D193" s="12">
        <v>532</v>
      </c>
      <c r="E193" s="12">
        <v>520.4</v>
      </c>
      <c r="F193" s="12">
        <v>326.20871980945299</v>
      </c>
      <c r="G193" s="12">
        <v>326.34528237779898</v>
      </c>
      <c r="H193" s="12">
        <v>0.136562568346</v>
      </c>
      <c r="I193" s="13">
        <v>0.122852280538</v>
      </c>
      <c r="J193" s="13">
        <v>0.122933859134</v>
      </c>
      <c r="K193" s="13">
        <v>0.115922770383</v>
      </c>
      <c r="L193" s="13">
        <v>0.11600434897799999</v>
      </c>
      <c r="M193" s="35">
        <f t="shared" si="4"/>
        <v>1</v>
      </c>
      <c r="N193" s="35">
        <f t="shared" si="5"/>
        <v>0</v>
      </c>
      <c r="O193" s="36"/>
    </row>
    <row r="194" spans="1:15" ht="13.5" thickBot="1">
      <c r="A194" s="7">
        <v>43412</v>
      </c>
      <c r="B194" s="11">
        <v>15</v>
      </c>
      <c r="C194" s="12">
        <v>39175.44140625</v>
      </c>
      <c r="D194" s="12">
        <v>431.2</v>
      </c>
      <c r="E194" s="12">
        <v>418.6</v>
      </c>
      <c r="F194" s="12">
        <v>248.549344838526</v>
      </c>
      <c r="G194" s="12">
        <v>248.95935111701499</v>
      </c>
      <c r="H194" s="12">
        <v>0.41000627848799998</v>
      </c>
      <c r="I194" s="13">
        <v>0.10886538165</v>
      </c>
      <c r="J194" s="13">
        <v>0.10911030774200001</v>
      </c>
      <c r="K194" s="13">
        <v>0.10133849993000001</v>
      </c>
      <c r="L194" s="13">
        <v>0.101583426022</v>
      </c>
      <c r="M194" s="35">
        <f t="shared" si="4"/>
        <v>1</v>
      </c>
      <c r="N194" s="35">
        <f t="shared" si="5"/>
        <v>0</v>
      </c>
      <c r="O194" s="36"/>
    </row>
    <row r="195" spans="1:15" ht="13.5" thickBot="1">
      <c r="A195" s="7">
        <v>43412</v>
      </c>
      <c r="B195" s="11">
        <v>16</v>
      </c>
      <c r="C195" s="12">
        <v>39055.66015625</v>
      </c>
      <c r="D195" s="12">
        <v>379.5</v>
      </c>
      <c r="E195" s="12">
        <v>369.5</v>
      </c>
      <c r="F195" s="12">
        <v>156.56779915875899</v>
      </c>
      <c r="G195" s="12">
        <v>157.00234511885401</v>
      </c>
      <c r="H195" s="12">
        <v>0.43454596009500002</v>
      </c>
      <c r="I195" s="13">
        <v>0.13291377233000001</v>
      </c>
      <c r="J195" s="13">
        <v>0.13317335773</v>
      </c>
      <c r="K195" s="13">
        <v>0.12694005667899999</v>
      </c>
      <c r="L195" s="13">
        <v>0.127199642079</v>
      </c>
      <c r="M195" s="35">
        <f t="shared" si="4"/>
        <v>1</v>
      </c>
      <c r="N195" s="35">
        <f t="shared" si="5"/>
        <v>0</v>
      </c>
      <c r="O195" s="36"/>
    </row>
    <row r="196" spans="1:15" ht="13.5" thickBot="1">
      <c r="A196" s="7">
        <v>43412</v>
      </c>
      <c r="B196" s="11">
        <v>17</v>
      </c>
      <c r="C196" s="12">
        <v>39318.33984375</v>
      </c>
      <c r="D196" s="12">
        <v>208.7</v>
      </c>
      <c r="E196" s="12">
        <v>194.4</v>
      </c>
      <c r="F196" s="12">
        <v>69.814698405696006</v>
      </c>
      <c r="G196" s="12">
        <v>70.258818855385002</v>
      </c>
      <c r="H196" s="12">
        <v>0.44412044968800002</v>
      </c>
      <c r="I196" s="13">
        <v>8.2700825056000002E-2</v>
      </c>
      <c r="J196" s="13">
        <v>8.2966129984000006E-2</v>
      </c>
      <c r="K196" s="13">
        <v>7.4158411674999994E-2</v>
      </c>
      <c r="L196" s="13">
        <v>7.4423716602999998E-2</v>
      </c>
      <c r="M196" s="35">
        <f t="shared" si="4"/>
        <v>1</v>
      </c>
      <c r="N196" s="35">
        <f t="shared" si="5"/>
        <v>0</v>
      </c>
      <c r="O196" s="36"/>
    </row>
    <row r="197" spans="1:15" ht="13.5" thickBot="1">
      <c r="A197" s="7">
        <v>43412</v>
      </c>
      <c r="B197" s="11">
        <v>18</v>
      </c>
      <c r="C197" s="12">
        <v>40303.6015625</v>
      </c>
      <c r="D197" s="12">
        <v>56.3</v>
      </c>
      <c r="E197" s="12">
        <v>49</v>
      </c>
      <c r="F197" s="12">
        <v>7.1851305712810003</v>
      </c>
      <c r="G197" s="12">
        <v>7.554529955834</v>
      </c>
      <c r="H197" s="12">
        <v>0.36939938455299998</v>
      </c>
      <c r="I197" s="13">
        <v>2.9119157731999998E-2</v>
      </c>
      <c r="J197" s="13">
        <v>2.9339826419999999E-2</v>
      </c>
      <c r="K197" s="13">
        <v>2.4758345306999999E-2</v>
      </c>
      <c r="L197" s="13">
        <v>2.4979013995E-2</v>
      </c>
      <c r="M197" s="35">
        <f t="shared" si="4"/>
        <v>1</v>
      </c>
      <c r="N197" s="35">
        <f t="shared" si="5"/>
        <v>0</v>
      </c>
      <c r="O197" s="36"/>
    </row>
    <row r="198" spans="1:15" ht="13.5" thickBot="1">
      <c r="A198" s="7">
        <v>43412</v>
      </c>
      <c r="B198" s="11">
        <v>19</v>
      </c>
      <c r="C198" s="12">
        <v>40972.55859375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3">
        <v>0</v>
      </c>
      <c r="J198" s="13">
        <v>0</v>
      </c>
      <c r="K198" s="13">
        <v>0</v>
      </c>
      <c r="L198" s="13">
        <v>0</v>
      </c>
      <c r="M198" s="35">
        <f t="shared" si="4"/>
        <v>0</v>
      </c>
      <c r="N198" s="35">
        <f t="shared" si="5"/>
        <v>0</v>
      </c>
      <c r="O198" s="36"/>
    </row>
    <row r="199" spans="1:15" ht="13.5" thickBot="1">
      <c r="A199" s="7">
        <v>43412</v>
      </c>
      <c r="B199" s="11">
        <v>20</v>
      </c>
      <c r="C199" s="12">
        <v>40543.15234375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3">
        <v>0</v>
      </c>
      <c r="J199" s="13">
        <v>0</v>
      </c>
      <c r="K199" s="13">
        <v>0</v>
      </c>
      <c r="L199" s="13">
        <v>0</v>
      </c>
      <c r="M199" s="35">
        <f t="shared" si="4"/>
        <v>0</v>
      </c>
      <c r="N199" s="35">
        <f t="shared" si="5"/>
        <v>0</v>
      </c>
      <c r="O199" s="36"/>
    </row>
    <row r="200" spans="1:15" ht="13.5" thickBot="1">
      <c r="A200" s="7">
        <v>43412</v>
      </c>
      <c r="B200" s="11">
        <v>21</v>
      </c>
      <c r="C200" s="12">
        <v>39846.58203125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3">
        <v>0</v>
      </c>
      <c r="J200" s="13">
        <v>0</v>
      </c>
      <c r="K200" s="13">
        <v>0</v>
      </c>
      <c r="L200" s="13">
        <v>0</v>
      </c>
      <c r="M200" s="35">
        <f t="shared" si="4"/>
        <v>0</v>
      </c>
      <c r="N200" s="35">
        <f t="shared" si="5"/>
        <v>0</v>
      </c>
      <c r="O200" s="36"/>
    </row>
    <row r="201" spans="1:15" ht="13.5" thickBot="1">
      <c r="A201" s="7">
        <v>43412</v>
      </c>
      <c r="B201" s="11">
        <v>22</v>
      </c>
      <c r="C201" s="12">
        <v>38449.3984375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3">
        <v>0</v>
      </c>
      <c r="J201" s="13">
        <v>0</v>
      </c>
      <c r="K201" s="13">
        <v>0</v>
      </c>
      <c r="L201" s="13">
        <v>0</v>
      </c>
      <c r="M201" s="35">
        <f t="shared" si="4"/>
        <v>0</v>
      </c>
      <c r="N201" s="35">
        <f t="shared" si="5"/>
        <v>0</v>
      </c>
      <c r="O201" s="36"/>
    </row>
    <row r="202" spans="1:15" ht="13.5" thickBot="1">
      <c r="A202" s="7">
        <v>43412</v>
      </c>
      <c r="B202" s="11">
        <v>23</v>
      </c>
      <c r="C202" s="12">
        <v>36112.2421875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3">
        <v>0</v>
      </c>
      <c r="J202" s="13">
        <v>0</v>
      </c>
      <c r="K202" s="13">
        <v>0</v>
      </c>
      <c r="L202" s="13">
        <v>0</v>
      </c>
      <c r="M202" s="35">
        <f t="shared" si="4"/>
        <v>0</v>
      </c>
      <c r="N202" s="35">
        <f t="shared" si="5"/>
        <v>0</v>
      </c>
      <c r="O202" s="36"/>
    </row>
    <row r="203" spans="1:15" ht="13.5" thickBot="1">
      <c r="A203" s="7">
        <v>43412</v>
      </c>
      <c r="B203" s="11">
        <v>24</v>
      </c>
      <c r="C203" s="12">
        <v>33684.33203125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3">
        <v>0</v>
      </c>
      <c r="J203" s="13">
        <v>0</v>
      </c>
      <c r="K203" s="13">
        <v>0</v>
      </c>
      <c r="L203" s="13">
        <v>0</v>
      </c>
      <c r="M203" s="35">
        <f t="shared" si="4"/>
        <v>0</v>
      </c>
      <c r="N203" s="35">
        <f t="shared" si="5"/>
        <v>0</v>
      </c>
      <c r="O203" s="36"/>
    </row>
    <row r="204" spans="1:15" ht="13.5" thickBot="1">
      <c r="A204" s="7">
        <v>43413</v>
      </c>
      <c r="B204" s="11">
        <v>1</v>
      </c>
      <c r="C204" s="12">
        <v>32154.19140625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3">
        <v>0</v>
      </c>
      <c r="J204" s="13">
        <v>0</v>
      </c>
      <c r="K204" s="13">
        <v>0</v>
      </c>
      <c r="L204" s="13">
        <v>0</v>
      </c>
      <c r="M204" s="35">
        <f t="shared" ref="M204:M267" si="6">IF(F204&gt;5,1,0)</f>
        <v>0</v>
      </c>
      <c r="N204" s="35">
        <f t="shared" ref="N204:N267" si="7">IF(G204&gt;E204,1,0)</f>
        <v>0</v>
      </c>
      <c r="O204" s="36"/>
    </row>
    <row r="205" spans="1:15" ht="13.5" thickBot="1">
      <c r="A205" s="7">
        <v>43413</v>
      </c>
      <c r="B205" s="11">
        <v>2</v>
      </c>
      <c r="C205" s="12">
        <v>31192.484375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3">
        <v>0</v>
      </c>
      <c r="J205" s="13">
        <v>0</v>
      </c>
      <c r="K205" s="13">
        <v>0</v>
      </c>
      <c r="L205" s="13">
        <v>0</v>
      </c>
      <c r="M205" s="35">
        <f t="shared" si="6"/>
        <v>0</v>
      </c>
      <c r="N205" s="35">
        <f t="shared" si="7"/>
        <v>0</v>
      </c>
      <c r="O205" s="36"/>
    </row>
    <row r="206" spans="1:15" ht="13.5" thickBot="1">
      <c r="A206" s="7">
        <v>43413</v>
      </c>
      <c r="B206" s="11">
        <v>3</v>
      </c>
      <c r="C206" s="12">
        <v>30691.787109375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3">
        <v>0</v>
      </c>
      <c r="J206" s="13">
        <v>0</v>
      </c>
      <c r="K206" s="13">
        <v>0</v>
      </c>
      <c r="L206" s="13">
        <v>0</v>
      </c>
      <c r="M206" s="35">
        <f t="shared" si="6"/>
        <v>0</v>
      </c>
      <c r="N206" s="35">
        <f t="shared" si="7"/>
        <v>0</v>
      </c>
      <c r="O206" s="36"/>
    </row>
    <row r="207" spans="1:15" ht="13.5" thickBot="1">
      <c r="A207" s="7">
        <v>43413</v>
      </c>
      <c r="B207" s="11">
        <v>4</v>
      </c>
      <c r="C207" s="12">
        <v>30512.9140625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3">
        <v>0</v>
      </c>
      <c r="J207" s="13">
        <v>0</v>
      </c>
      <c r="K207" s="13">
        <v>0</v>
      </c>
      <c r="L207" s="13">
        <v>0</v>
      </c>
      <c r="M207" s="35">
        <f t="shared" si="6"/>
        <v>0</v>
      </c>
      <c r="N207" s="35">
        <f t="shared" si="7"/>
        <v>0</v>
      </c>
      <c r="O207" s="36"/>
    </row>
    <row r="208" spans="1:15" ht="13.5" thickBot="1">
      <c r="A208" s="7">
        <v>43413</v>
      </c>
      <c r="B208" s="11">
        <v>5</v>
      </c>
      <c r="C208" s="12">
        <v>31046.65625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3">
        <v>0</v>
      </c>
      <c r="J208" s="13">
        <v>0</v>
      </c>
      <c r="K208" s="13">
        <v>0</v>
      </c>
      <c r="L208" s="13">
        <v>0</v>
      </c>
      <c r="M208" s="35">
        <f t="shared" si="6"/>
        <v>0</v>
      </c>
      <c r="N208" s="35">
        <f t="shared" si="7"/>
        <v>0</v>
      </c>
      <c r="O208" s="36"/>
    </row>
    <row r="209" spans="1:15" ht="13.5" thickBot="1">
      <c r="A209" s="7">
        <v>43413</v>
      </c>
      <c r="B209" s="11">
        <v>6</v>
      </c>
      <c r="C209" s="12">
        <v>33054.56640625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3">
        <v>0</v>
      </c>
      <c r="J209" s="13">
        <v>0</v>
      </c>
      <c r="K209" s="13">
        <v>0</v>
      </c>
      <c r="L209" s="13">
        <v>0</v>
      </c>
      <c r="M209" s="35">
        <f t="shared" si="6"/>
        <v>0</v>
      </c>
      <c r="N209" s="35">
        <f t="shared" si="7"/>
        <v>0</v>
      </c>
      <c r="O209" s="36"/>
    </row>
    <row r="210" spans="1:15" ht="13.5" thickBot="1">
      <c r="A210" s="7">
        <v>43413</v>
      </c>
      <c r="B210" s="11">
        <v>7</v>
      </c>
      <c r="C210" s="12">
        <v>36620.3515625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3">
        <v>0</v>
      </c>
      <c r="J210" s="13">
        <v>0</v>
      </c>
      <c r="K210" s="13">
        <v>0</v>
      </c>
      <c r="L210" s="13">
        <v>0</v>
      </c>
      <c r="M210" s="35">
        <f t="shared" si="6"/>
        <v>0</v>
      </c>
      <c r="N210" s="35">
        <f t="shared" si="7"/>
        <v>0</v>
      </c>
      <c r="O210" s="36"/>
    </row>
    <row r="211" spans="1:15" ht="13.5" thickBot="1">
      <c r="A211" s="7">
        <v>43413</v>
      </c>
      <c r="B211" s="11">
        <v>8</v>
      </c>
      <c r="C211" s="12">
        <v>38075.80859375</v>
      </c>
      <c r="D211" s="12">
        <v>21.8</v>
      </c>
      <c r="E211" s="12">
        <v>15.9</v>
      </c>
      <c r="F211" s="12">
        <v>5.9822216749579997</v>
      </c>
      <c r="G211" s="12">
        <v>6.2816445438870003</v>
      </c>
      <c r="H211" s="12">
        <v>0.29942286892800002</v>
      </c>
      <c r="I211" s="13">
        <v>9.2702242860000002E-3</v>
      </c>
      <c r="J211" s="13">
        <v>9.4490909940000006E-3</v>
      </c>
      <c r="K211" s="13">
        <v>5.7457320519999997E-3</v>
      </c>
      <c r="L211" s="13">
        <v>5.9245987600000001E-3</v>
      </c>
      <c r="M211" s="35">
        <f t="shared" si="6"/>
        <v>1</v>
      </c>
      <c r="N211" s="35">
        <f t="shared" si="7"/>
        <v>0</v>
      </c>
      <c r="O211" s="36"/>
    </row>
    <row r="212" spans="1:15" ht="13.5" thickBot="1">
      <c r="A212" s="7">
        <v>43413</v>
      </c>
      <c r="B212" s="11">
        <v>9</v>
      </c>
      <c r="C212" s="12">
        <v>38568.79296875</v>
      </c>
      <c r="D212" s="12">
        <v>189.6</v>
      </c>
      <c r="E212" s="12">
        <v>185.6</v>
      </c>
      <c r="F212" s="12">
        <v>60.616334500039002</v>
      </c>
      <c r="G212" s="12">
        <v>60.962471530694003</v>
      </c>
      <c r="H212" s="12">
        <v>0.34613703065399998</v>
      </c>
      <c r="I212" s="13">
        <v>7.6844401714000005E-2</v>
      </c>
      <c r="J212" s="13">
        <v>7.7051174133E-2</v>
      </c>
      <c r="K212" s="13">
        <v>7.4454915452999995E-2</v>
      </c>
      <c r="L212" s="13">
        <v>7.4661687872999996E-2</v>
      </c>
      <c r="M212" s="35">
        <f t="shared" si="6"/>
        <v>1</v>
      </c>
      <c r="N212" s="35">
        <f t="shared" si="7"/>
        <v>0</v>
      </c>
      <c r="O212" s="36"/>
    </row>
    <row r="213" spans="1:15" ht="13.5" thickBot="1">
      <c r="A213" s="7">
        <v>43413</v>
      </c>
      <c r="B213" s="11">
        <v>10</v>
      </c>
      <c r="C213" s="12">
        <v>38874.9375</v>
      </c>
      <c r="D213" s="12">
        <v>476.7</v>
      </c>
      <c r="E213" s="12">
        <v>472</v>
      </c>
      <c r="F213" s="12">
        <v>152.37827842156099</v>
      </c>
      <c r="G213" s="12">
        <v>152.39820200575701</v>
      </c>
      <c r="H213" s="12">
        <v>1.9923584195999999E-2</v>
      </c>
      <c r="I213" s="13">
        <v>0.19372867263599999</v>
      </c>
      <c r="J213" s="13">
        <v>0.193740574419</v>
      </c>
      <c r="K213" s="13">
        <v>0.19092102627999999</v>
      </c>
      <c r="L213" s="13">
        <v>0.190932928063</v>
      </c>
      <c r="M213" s="35">
        <f t="shared" si="6"/>
        <v>1</v>
      </c>
      <c r="N213" s="35">
        <f t="shared" si="7"/>
        <v>0</v>
      </c>
      <c r="O213" s="36"/>
    </row>
    <row r="214" spans="1:15" ht="13.5" thickBot="1">
      <c r="A214" s="7">
        <v>43413</v>
      </c>
      <c r="B214" s="11">
        <v>11</v>
      </c>
      <c r="C214" s="12">
        <v>38883.48828125</v>
      </c>
      <c r="D214" s="12">
        <v>664.3</v>
      </c>
      <c r="E214" s="12">
        <v>661.2</v>
      </c>
      <c r="F214" s="12">
        <v>297.68683213078299</v>
      </c>
      <c r="G214" s="12">
        <v>297.68772440118897</v>
      </c>
      <c r="H214" s="12">
        <v>8.9227040600000002E-4</v>
      </c>
      <c r="I214" s="13">
        <v>0.21900374886400001</v>
      </c>
      <c r="J214" s="13">
        <v>0.21900428188099999</v>
      </c>
      <c r="K214" s="13">
        <v>0.21715189701199999</v>
      </c>
      <c r="L214" s="13">
        <v>0.217152430029</v>
      </c>
      <c r="M214" s="35">
        <f t="shared" si="6"/>
        <v>1</v>
      </c>
      <c r="N214" s="35">
        <f t="shared" si="7"/>
        <v>0</v>
      </c>
      <c r="O214" s="36"/>
    </row>
    <row r="215" spans="1:15" ht="13.5" thickBot="1">
      <c r="A215" s="7">
        <v>43413</v>
      </c>
      <c r="B215" s="11">
        <v>12</v>
      </c>
      <c r="C215" s="12">
        <v>38400.29296875</v>
      </c>
      <c r="D215" s="12">
        <v>793.3</v>
      </c>
      <c r="E215" s="12">
        <v>789.6</v>
      </c>
      <c r="F215" s="12">
        <v>437.75131784074802</v>
      </c>
      <c r="G215" s="12">
        <v>437.75092269957099</v>
      </c>
      <c r="H215" s="12">
        <v>-3.95141177E-4</v>
      </c>
      <c r="I215" s="13">
        <v>0.21239490878100001</v>
      </c>
      <c r="J215" s="13">
        <v>0.21239467273500001</v>
      </c>
      <c r="K215" s="13">
        <v>0.21018463399000001</v>
      </c>
      <c r="L215" s="13">
        <v>0.21018439794400001</v>
      </c>
      <c r="M215" s="35">
        <f t="shared" si="6"/>
        <v>1</v>
      </c>
      <c r="N215" s="35">
        <f t="shared" si="7"/>
        <v>0</v>
      </c>
      <c r="O215" s="36"/>
    </row>
    <row r="216" spans="1:15" ht="13.5" thickBot="1">
      <c r="A216" s="7">
        <v>43413</v>
      </c>
      <c r="B216" s="11">
        <v>13</v>
      </c>
      <c r="C216" s="12">
        <v>37620.6875</v>
      </c>
      <c r="D216" s="12">
        <v>937.7</v>
      </c>
      <c r="E216" s="12">
        <v>933.7</v>
      </c>
      <c r="F216" s="12">
        <v>651.47765773150604</v>
      </c>
      <c r="G216" s="12">
        <v>651.47755434473299</v>
      </c>
      <c r="H216" s="12">
        <v>-1.03386773E-4</v>
      </c>
      <c r="I216" s="13">
        <v>0.170981150331</v>
      </c>
      <c r="J216" s="13">
        <v>0.170981088571</v>
      </c>
      <c r="K216" s="13">
        <v>0.16859166407100001</v>
      </c>
      <c r="L216" s="13">
        <v>0.16859160231</v>
      </c>
      <c r="M216" s="35">
        <f t="shared" si="6"/>
        <v>1</v>
      </c>
      <c r="N216" s="35">
        <f t="shared" si="7"/>
        <v>0</v>
      </c>
      <c r="O216" s="36"/>
    </row>
    <row r="217" spans="1:15" ht="13.5" thickBot="1">
      <c r="A217" s="7">
        <v>43413</v>
      </c>
      <c r="B217" s="11">
        <v>14</v>
      </c>
      <c r="C217" s="12">
        <v>37235.84375</v>
      </c>
      <c r="D217" s="12">
        <v>904.9</v>
      </c>
      <c r="E217" s="12">
        <v>902</v>
      </c>
      <c r="F217" s="12">
        <v>906.17009748670796</v>
      </c>
      <c r="G217" s="12">
        <v>906.15749722798603</v>
      </c>
      <c r="H217" s="12">
        <v>-1.2600258721000001E-2</v>
      </c>
      <c r="I217" s="13">
        <v>7.5119308700000002E-4</v>
      </c>
      <c r="J217" s="13">
        <v>7.58720123E-4</v>
      </c>
      <c r="K217" s="13">
        <v>2.4835706260000001E-3</v>
      </c>
      <c r="L217" s="13">
        <v>2.4910976619999998E-3</v>
      </c>
      <c r="M217" s="35">
        <f t="shared" si="6"/>
        <v>1</v>
      </c>
      <c r="N217" s="35">
        <f t="shared" si="7"/>
        <v>1</v>
      </c>
      <c r="O217" s="36"/>
    </row>
    <row r="218" spans="1:15" ht="13.5" thickBot="1">
      <c r="A218" s="7">
        <v>43413</v>
      </c>
      <c r="B218" s="11">
        <v>15</v>
      </c>
      <c r="C218" s="12">
        <v>36778.8203125</v>
      </c>
      <c r="D218" s="12">
        <v>784.8</v>
      </c>
      <c r="E218" s="12">
        <v>782.8</v>
      </c>
      <c r="F218" s="12">
        <v>1071.14802835451</v>
      </c>
      <c r="G218" s="12">
        <v>1071.13911845088</v>
      </c>
      <c r="H218" s="12">
        <v>-8.9099036319999995E-3</v>
      </c>
      <c r="I218" s="13">
        <v>0.17105084734199999</v>
      </c>
      <c r="J218" s="13">
        <v>0.171056169865</v>
      </c>
      <c r="K218" s="13">
        <v>0.172245590472</v>
      </c>
      <c r="L218" s="13">
        <v>0.17225091299500001</v>
      </c>
      <c r="M218" s="35">
        <f t="shared" si="6"/>
        <v>1</v>
      </c>
      <c r="N218" s="35">
        <f t="shared" si="7"/>
        <v>1</v>
      </c>
      <c r="O218" s="36"/>
    </row>
    <row r="219" spans="1:15" ht="13.5" thickBot="1">
      <c r="A219" s="7">
        <v>43413</v>
      </c>
      <c r="B219" s="11">
        <v>16</v>
      </c>
      <c r="C219" s="12">
        <v>36465.47265625</v>
      </c>
      <c r="D219" s="12">
        <v>638.4</v>
      </c>
      <c r="E219" s="12">
        <v>636.79999999999995</v>
      </c>
      <c r="F219" s="12">
        <v>1122.1621839080899</v>
      </c>
      <c r="G219" s="12">
        <v>1141.6795049140201</v>
      </c>
      <c r="H219" s="12">
        <v>19.517321005926998</v>
      </c>
      <c r="I219" s="13">
        <v>0.30064486553999997</v>
      </c>
      <c r="J219" s="13">
        <v>0.28898577294299999</v>
      </c>
      <c r="K219" s="13">
        <v>0.30160066004399999</v>
      </c>
      <c r="L219" s="13">
        <v>0.28994156744799998</v>
      </c>
      <c r="M219" s="35">
        <f t="shared" si="6"/>
        <v>1</v>
      </c>
      <c r="N219" s="35">
        <f t="shared" si="7"/>
        <v>1</v>
      </c>
      <c r="O219" s="36"/>
    </row>
    <row r="220" spans="1:15" ht="13.5" thickBot="1">
      <c r="A220" s="7">
        <v>43413</v>
      </c>
      <c r="B220" s="11">
        <v>17</v>
      </c>
      <c r="C220" s="12">
        <v>36601.16796875</v>
      </c>
      <c r="D220" s="12">
        <v>489.2</v>
      </c>
      <c r="E220" s="12">
        <v>482.9</v>
      </c>
      <c r="F220" s="12">
        <v>808.63748796463096</v>
      </c>
      <c r="G220" s="12">
        <v>825.863887562223</v>
      </c>
      <c r="H220" s="12">
        <v>17.226399597591001</v>
      </c>
      <c r="I220" s="13">
        <v>0.20111343342999999</v>
      </c>
      <c r="J220" s="13">
        <v>0.19082287214099999</v>
      </c>
      <c r="K220" s="13">
        <v>0.20487687429000001</v>
      </c>
      <c r="L220" s="13">
        <v>0.19458631300099999</v>
      </c>
      <c r="M220" s="35">
        <f t="shared" si="6"/>
        <v>1</v>
      </c>
      <c r="N220" s="35">
        <f t="shared" si="7"/>
        <v>1</v>
      </c>
      <c r="O220" s="36"/>
    </row>
    <row r="221" spans="1:15" ht="13.5" thickBot="1">
      <c r="A221" s="7">
        <v>43413</v>
      </c>
      <c r="B221" s="11">
        <v>18</v>
      </c>
      <c r="C221" s="12">
        <v>38040.1796875</v>
      </c>
      <c r="D221" s="12">
        <v>92.3</v>
      </c>
      <c r="E221" s="12">
        <v>85.9</v>
      </c>
      <c r="F221" s="12">
        <v>102.646279285463</v>
      </c>
      <c r="G221" s="12">
        <v>102.666034754693</v>
      </c>
      <c r="H221" s="12">
        <v>1.9755469229000001E-2</v>
      </c>
      <c r="I221" s="13">
        <v>6.1923744050000002E-3</v>
      </c>
      <c r="J221" s="13">
        <v>6.1805730490000002E-3</v>
      </c>
      <c r="K221" s="13">
        <v>1.0015552422E-2</v>
      </c>
      <c r="L221" s="13">
        <v>1.0003751066000001E-2</v>
      </c>
      <c r="M221" s="35">
        <f t="shared" si="6"/>
        <v>1</v>
      </c>
      <c r="N221" s="35">
        <f t="shared" si="7"/>
        <v>1</v>
      </c>
      <c r="O221" s="36"/>
    </row>
    <row r="222" spans="1:15" ht="13.5" thickBot="1">
      <c r="A222" s="7">
        <v>43413</v>
      </c>
      <c r="B222" s="11">
        <v>19</v>
      </c>
      <c r="C222" s="12">
        <v>39466.046875</v>
      </c>
      <c r="D222" s="12">
        <v>0</v>
      </c>
      <c r="E222" s="12">
        <v>0</v>
      </c>
      <c r="F222" s="12">
        <v>0</v>
      </c>
      <c r="G222" s="12">
        <v>0.147123328897</v>
      </c>
      <c r="H222" s="12">
        <v>0.147123328897</v>
      </c>
      <c r="I222" s="13">
        <v>8.7887293248041797E-5</v>
      </c>
      <c r="J222" s="13">
        <v>0</v>
      </c>
      <c r="K222" s="13">
        <v>8.7887293248041797E-5</v>
      </c>
      <c r="L222" s="13">
        <v>0</v>
      </c>
      <c r="M222" s="35">
        <f t="shared" si="6"/>
        <v>0</v>
      </c>
      <c r="N222" s="35">
        <f t="shared" si="7"/>
        <v>1</v>
      </c>
      <c r="O222" s="36"/>
    </row>
    <row r="223" spans="1:15" ht="13.5" thickBot="1">
      <c r="A223" s="7">
        <v>43413</v>
      </c>
      <c r="B223" s="11">
        <v>20</v>
      </c>
      <c r="C223" s="12">
        <v>39090.1953125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3">
        <v>0</v>
      </c>
      <c r="J223" s="13">
        <v>0</v>
      </c>
      <c r="K223" s="13">
        <v>0</v>
      </c>
      <c r="L223" s="13">
        <v>0</v>
      </c>
      <c r="M223" s="35">
        <f t="shared" si="6"/>
        <v>0</v>
      </c>
      <c r="N223" s="35">
        <f t="shared" si="7"/>
        <v>0</v>
      </c>
      <c r="O223" s="36"/>
    </row>
    <row r="224" spans="1:15" ht="13.5" thickBot="1">
      <c r="A224" s="7">
        <v>43413</v>
      </c>
      <c r="B224" s="11">
        <v>21</v>
      </c>
      <c r="C224" s="12">
        <v>38562.46875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3">
        <v>0</v>
      </c>
      <c r="J224" s="13">
        <v>0</v>
      </c>
      <c r="K224" s="13">
        <v>0</v>
      </c>
      <c r="L224" s="13">
        <v>0</v>
      </c>
      <c r="M224" s="35">
        <f t="shared" si="6"/>
        <v>0</v>
      </c>
      <c r="N224" s="35">
        <f t="shared" si="7"/>
        <v>0</v>
      </c>
      <c r="O224" s="36"/>
    </row>
    <row r="225" spans="1:15" ht="13.5" thickBot="1">
      <c r="A225" s="7">
        <v>43413</v>
      </c>
      <c r="B225" s="11">
        <v>22</v>
      </c>
      <c r="C225" s="12">
        <v>37854.99609375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3">
        <v>0</v>
      </c>
      <c r="J225" s="13">
        <v>0</v>
      </c>
      <c r="K225" s="13">
        <v>0</v>
      </c>
      <c r="L225" s="13">
        <v>0</v>
      </c>
      <c r="M225" s="35">
        <f t="shared" si="6"/>
        <v>0</v>
      </c>
      <c r="N225" s="35">
        <f t="shared" si="7"/>
        <v>0</v>
      </c>
      <c r="O225" s="36"/>
    </row>
    <row r="226" spans="1:15" ht="13.5" thickBot="1">
      <c r="A226" s="7">
        <v>43413</v>
      </c>
      <c r="B226" s="11">
        <v>23</v>
      </c>
      <c r="C226" s="12">
        <v>36515.22265625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3">
        <v>0</v>
      </c>
      <c r="J226" s="13">
        <v>0</v>
      </c>
      <c r="K226" s="13">
        <v>0</v>
      </c>
      <c r="L226" s="13">
        <v>0</v>
      </c>
      <c r="M226" s="35">
        <f t="shared" si="6"/>
        <v>0</v>
      </c>
      <c r="N226" s="35">
        <f t="shared" si="7"/>
        <v>0</v>
      </c>
      <c r="O226" s="36"/>
    </row>
    <row r="227" spans="1:15" ht="13.5" thickBot="1">
      <c r="A227" s="7">
        <v>43413</v>
      </c>
      <c r="B227" s="11">
        <v>24</v>
      </c>
      <c r="C227" s="12">
        <v>35090.59375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3">
        <v>0</v>
      </c>
      <c r="J227" s="13">
        <v>0</v>
      </c>
      <c r="K227" s="13">
        <v>0</v>
      </c>
      <c r="L227" s="13">
        <v>0</v>
      </c>
      <c r="M227" s="35">
        <f t="shared" si="6"/>
        <v>0</v>
      </c>
      <c r="N227" s="35">
        <f t="shared" si="7"/>
        <v>0</v>
      </c>
      <c r="O227" s="36"/>
    </row>
    <row r="228" spans="1:15" ht="13.5" thickBot="1">
      <c r="A228" s="7">
        <v>43414</v>
      </c>
      <c r="B228" s="11">
        <v>1</v>
      </c>
      <c r="C228" s="12">
        <v>33821.453125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3">
        <v>0</v>
      </c>
      <c r="J228" s="13">
        <v>0</v>
      </c>
      <c r="K228" s="13">
        <v>0</v>
      </c>
      <c r="L228" s="13">
        <v>0</v>
      </c>
      <c r="M228" s="35">
        <f t="shared" si="6"/>
        <v>0</v>
      </c>
      <c r="N228" s="35">
        <f t="shared" si="7"/>
        <v>0</v>
      </c>
      <c r="O228" s="36"/>
    </row>
    <row r="229" spans="1:15" ht="13.5" thickBot="1">
      <c r="A229" s="7">
        <v>43414</v>
      </c>
      <c r="B229" s="11">
        <v>2</v>
      </c>
      <c r="C229" s="12">
        <v>33117.28515625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3">
        <v>0</v>
      </c>
      <c r="J229" s="13">
        <v>0</v>
      </c>
      <c r="K229" s="13">
        <v>0</v>
      </c>
      <c r="L229" s="13">
        <v>0</v>
      </c>
      <c r="M229" s="35">
        <f t="shared" si="6"/>
        <v>0</v>
      </c>
      <c r="N229" s="35">
        <f t="shared" si="7"/>
        <v>0</v>
      </c>
      <c r="O229" s="36"/>
    </row>
    <row r="230" spans="1:15" ht="13.5" thickBot="1">
      <c r="A230" s="7">
        <v>43414</v>
      </c>
      <c r="B230" s="11">
        <v>3</v>
      </c>
      <c r="C230" s="12">
        <v>32852.8515625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3">
        <v>0</v>
      </c>
      <c r="J230" s="13">
        <v>0</v>
      </c>
      <c r="K230" s="13">
        <v>0</v>
      </c>
      <c r="L230" s="13">
        <v>0</v>
      </c>
      <c r="M230" s="35">
        <f t="shared" si="6"/>
        <v>0</v>
      </c>
      <c r="N230" s="35">
        <f t="shared" si="7"/>
        <v>0</v>
      </c>
      <c r="O230" s="36"/>
    </row>
    <row r="231" spans="1:15" ht="13.5" thickBot="1">
      <c r="A231" s="7">
        <v>43414</v>
      </c>
      <c r="B231" s="11">
        <v>4</v>
      </c>
      <c r="C231" s="12">
        <v>32893.1328125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3">
        <v>0</v>
      </c>
      <c r="J231" s="13">
        <v>0</v>
      </c>
      <c r="K231" s="13">
        <v>0</v>
      </c>
      <c r="L231" s="13">
        <v>0</v>
      </c>
      <c r="M231" s="35">
        <f t="shared" si="6"/>
        <v>0</v>
      </c>
      <c r="N231" s="35">
        <f t="shared" si="7"/>
        <v>0</v>
      </c>
      <c r="O231" s="36"/>
    </row>
    <row r="232" spans="1:15" ht="13.5" thickBot="1">
      <c r="A232" s="7">
        <v>43414</v>
      </c>
      <c r="B232" s="11">
        <v>5</v>
      </c>
      <c r="C232" s="12">
        <v>33349.0078125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3">
        <v>0</v>
      </c>
      <c r="J232" s="13">
        <v>0</v>
      </c>
      <c r="K232" s="13">
        <v>0</v>
      </c>
      <c r="L232" s="13">
        <v>0</v>
      </c>
      <c r="M232" s="35">
        <f t="shared" si="6"/>
        <v>0</v>
      </c>
      <c r="N232" s="35">
        <f t="shared" si="7"/>
        <v>0</v>
      </c>
      <c r="O232" s="36"/>
    </row>
    <row r="233" spans="1:15" ht="13.5" thickBot="1">
      <c r="A233" s="7">
        <v>43414</v>
      </c>
      <c r="B233" s="11">
        <v>6</v>
      </c>
      <c r="C233" s="12">
        <v>34658.84375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3">
        <v>0</v>
      </c>
      <c r="J233" s="13">
        <v>0</v>
      </c>
      <c r="K233" s="13">
        <v>0</v>
      </c>
      <c r="L233" s="13">
        <v>0</v>
      </c>
      <c r="M233" s="35">
        <f t="shared" si="6"/>
        <v>0</v>
      </c>
      <c r="N233" s="35">
        <f t="shared" si="7"/>
        <v>0</v>
      </c>
      <c r="O233" s="36"/>
    </row>
    <row r="234" spans="1:15" ht="13.5" thickBot="1">
      <c r="A234" s="7">
        <v>43414</v>
      </c>
      <c r="B234" s="11">
        <v>7</v>
      </c>
      <c r="C234" s="12">
        <v>36518.609375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3">
        <v>0</v>
      </c>
      <c r="J234" s="13">
        <v>0</v>
      </c>
      <c r="K234" s="13">
        <v>0</v>
      </c>
      <c r="L234" s="13">
        <v>0</v>
      </c>
      <c r="M234" s="35">
        <f t="shared" si="6"/>
        <v>0</v>
      </c>
      <c r="N234" s="35">
        <f t="shared" si="7"/>
        <v>0</v>
      </c>
      <c r="O234" s="36"/>
    </row>
    <row r="235" spans="1:15" ht="13.5" thickBot="1">
      <c r="A235" s="7">
        <v>43414</v>
      </c>
      <c r="B235" s="11">
        <v>8</v>
      </c>
      <c r="C235" s="12">
        <v>38100.7109375</v>
      </c>
      <c r="D235" s="12">
        <v>38.700000000000003</v>
      </c>
      <c r="E235" s="12">
        <v>29.3</v>
      </c>
      <c r="F235" s="12">
        <v>13.288236670241</v>
      </c>
      <c r="G235" s="12">
        <v>13.124347778091</v>
      </c>
      <c r="H235" s="12">
        <v>-0.16388889214999999</v>
      </c>
      <c r="I235" s="13">
        <v>1.5278167396000001E-2</v>
      </c>
      <c r="J235" s="13">
        <v>1.5180264832000001E-2</v>
      </c>
      <c r="K235" s="13">
        <v>9.6628746840000009E-3</v>
      </c>
      <c r="L235" s="13">
        <v>9.5649721199999992E-3</v>
      </c>
      <c r="M235" s="35">
        <f t="shared" si="6"/>
        <v>1</v>
      </c>
      <c r="N235" s="35">
        <f t="shared" si="7"/>
        <v>0</v>
      </c>
      <c r="O235" s="36"/>
    </row>
    <row r="236" spans="1:15" ht="13.5" thickBot="1">
      <c r="A236" s="7">
        <v>43414</v>
      </c>
      <c r="B236" s="11">
        <v>9</v>
      </c>
      <c r="C236" s="12">
        <v>39442.4453125</v>
      </c>
      <c r="D236" s="12">
        <v>337.7</v>
      </c>
      <c r="E236" s="12">
        <v>334.4</v>
      </c>
      <c r="F236" s="12">
        <v>89.816123519043003</v>
      </c>
      <c r="G236" s="12">
        <v>89.814401280184001</v>
      </c>
      <c r="H236" s="12">
        <v>-1.7222388579999999E-3</v>
      </c>
      <c r="I236" s="13">
        <v>0.14807980807599999</v>
      </c>
      <c r="J236" s="13">
        <v>0.14807877925900001</v>
      </c>
      <c r="K236" s="13">
        <v>0.14610848191100001</v>
      </c>
      <c r="L236" s="13">
        <v>0.146107453094</v>
      </c>
      <c r="M236" s="35">
        <f t="shared" si="6"/>
        <v>1</v>
      </c>
      <c r="N236" s="35">
        <f t="shared" si="7"/>
        <v>0</v>
      </c>
      <c r="O236" s="36"/>
    </row>
    <row r="237" spans="1:15" ht="13.5" thickBot="1">
      <c r="A237" s="7">
        <v>43414</v>
      </c>
      <c r="B237" s="11">
        <v>10</v>
      </c>
      <c r="C237" s="12">
        <v>39931.2890625</v>
      </c>
      <c r="D237" s="12">
        <v>735</v>
      </c>
      <c r="E237" s="12">
        <v>732</v>
      </c>
      <c r="F237" s="12">
        <v>209.253144966761</v>
      </c>
      <c r="G237" s="12">
        <v>209.25264491346201</v>
      </c>
      <c r="H237" s="12">
        <v>-5.0005329899999998E-4</v>
      </c>
      <c r="I237" s="13">
        <v>0.314066520362</v>
      </c>
      <c r="J237" s="13">
        <v>0.314066221644</v>
      </c>
      <c r="K237" s="13">
        <v>0.31227440566600001</v>
      </c>
      <c r="L237" s="13">
        <v>0.31227410694899999</v>
      </c>
      <c r="M237" s="35">
        <f t="shared" si="6"/>
        <v>1</v>
      </c>
      <c r="N237" s="35">
        <f t="shared" si="7"/>
        <v>0</v>
      </c>
      <c r="O237" s="36"/>
    </row>
    <row r="238" spans="1:15" ht="13.5" thickBot="1">
      <c r="A238" s="7">
        <v>43414</v>
      </c>
      <c r="B238" s="11">
        <v>11</v>
      </c>
      <c r="C238" s="12">
        <v>39590.734375</v>
      </c>
      <c r="D238" s="12">
        <v>858.8</v>
      </c>
      <c r="E238" s="12">
        <v>854.7</v>
      </c>
      <c r="F238" s="12">
        <v>443.59733349773597</v>
      </c>
      <c r="G238" s="12">
        <v>443.60707767711699</v>
      </c>
      <c r="H238" s="12">
        <v>9.7441793809999993E-3</v>
      </c>
      <c r="I238" s="13">
        <v>0.24802444583200001</v>
      </c>
      <c r="J238" s="13">
        <v>0.24803026672699999</v>
      </c>
      <c r="K238" s="13">
        <v>0.24557522241499999</v>
      </c>
      <c r="L238" s="13">
        <v>0.24558104331</v>
      </c>
      <c r="M238" s="35">
        <f t="shared" si="6"/>
        <v>1</v>
      </c>
      <c r="N238" s="35">
        <f t="shared" si="7"/>
        <v>0</v>
      </c>
      <c r="O238" s="36"/>
    </row>
    <row r="239" spans="1:15" ht="13.5" thickBot="1">
      <c r="A239" s="7">
        <v>43414</v>
      </c>
      <c r="B239" s="11">
        <v>12</v>
      </c>
      <c r="C239" s="12">
        <v>38874.40625</v>
      </c>
      <c r="D239" s="12">
        <v>880.9</v>
      </c>
      <c r="E239" s="12">
        <v>876</v>
      </c>
      <c r="F239" s="12">
        <v>622.70903343293401</v>
      </c>
      <c r="G239" s="12">
        <v>625.45344943881003</v>
      </c>
      <c r="H239" s="12">
        <v>2.7444160058759999</v>
      </c>
      <c r="I239" s="13">
        <v>0.152596505711</v>
      </c>
      <c r="J239" s="13">
        <v>0.154235941796</v>
      </c>
      <c r="K239" s="13">
        <v>0.149669385042</v>
      </c>
      <c r="L239" s="13">
        <v>0.151308821127</v>
      </c>
      <c r="M239" s="35">
        <f t="shared" si="6"/>
        <v>1</v>
      </c>
      <c r="N239" s="35">
        <f t="shared" si="7"/>
        <v>0</v>
      </c>
      <c r="O239" s="36"/>
    </row>
    <row r="240" spans="1:15" ht="13.5" thickBot="1">
      <c r="A240" s="7">
        <v>43414</v>
      </c>
      <c r="B240" s="11">
        <v>13</v>
      </c>
      <c r="C240" s="12">
        <v>37844.21875</v>
      </c>
      <c r="D240" s="12">
        <v>962</v>
      </c>
      <c r="E240" s="12">
        <v>956.3</v>
      </c>
      <c r="F240" s="12">
        <v>708.98346484829995</v>
      </c>
      <c r="G240" s="12">
        <v>726.54851985901598</v>
      </c>
      <c r="H240" s="12">
        <v>17.565055010716002</v>
      </c>
      <c r="I240" s="13">
        <v>0.14065201920000001</v>
      </c>
      <c r="J240" s="13">
        <v>0.15114488360299999</v>
      </c>
      <c r="K240" s="13">
        <v>0.13724700127799999</v>
      </c>
      <c r="L240" s="13">
        <v>0.14773986568200001</v>
      </c>
      <c r="M240" s="35">
        <f t="shared" si="6"/>
        <v>1</v>
      </c>
      <c r="N240" s="35">
        <f t="shared" si="7"/>
        <v>0</v>
      </c>
      <c r="O240" s="36"/>
    </row>
    <row r="241" spans="1:15" ht="13.5" thickBot="1">
      <c r="A241" s="7">
        <v>43414</v>
      </c>
      <c r="B241" s="11">
        <v>14</v>
      </c>
      <c r="C241" s="12">
        <v>36937.66015625</v>
      </c>
      <c r="D241" s="12">
        <v>919</v>
      </c>
      <c r="E241" s="12">
        <v>913.2</v>
      </c>
      <c r="F241" s="12">
        <v>835.80087137990495</v>
      </c>
      <c r="G241" s="12">
        <v>862.43622643497201</v>
      </c>
      <c r="H241" s="12">
        <v>26.635355055066999</v>
      </c>
      <c r="I241" s="13">
        <v>3.3789589942999999E-2</v>
      </c>
      <c r="J241" s="13">
        <v>4.9700793679000002E-2</v>
      </c>
      <c r="K241" s="13">
        <v>3.0324834865000001E-2</v>
      </c>
      <c r="L241" s="13">
        <v>4.6236038601999999E-2</v>
      </c>
      <c r="M241" s="35">
        <f t="shared" si="6"/>
        <v>1</v>
      </c>
      <c r="N241" s="35">
        <f t="shared" si="7"/>
        <v>0</v>
      </c>
      <c r="O241" s="36"/>
    </row>
    <row r="242" spans="1:15" ht="13.5" thickBot="1">
      <c r="A242" s="7">
        <v>43414</v>
      </c>
      <c r="B242" s="11">
        <v>15</v>
      </c>
      <c r="C242" s="12">
        <v>36275.6796875</v>
      </c>
      <c r="D242" s="12">
        <v>824.2</v>
      </c>
      <c r="E242" s="12">
        <v>818.3</v>
      </c>
      <c r="F242" s="12">
        <v>682.94603657060202</v>
      </c>
      <c r="G242" s="12">
        <v>689.54534721665902</v>
      </c>
      <c r="H242" s="12">
        <v>6.5993106460569999</v>
      </c>
      <c r="I242" s="13">
        <v>8.0438860681999999E-2</v>
      </c>
      <c r="J242" s="13">
        <v>8.4381101212000001E-2</v>
      </c>
      <c r="K242" s="13">
        <v>7.6914368447999995E-2</v>
      </c>
      <c r="L242" s="13">
        <v>8.0856608977999997E-2</v>
      </c>
      <c r="M242" s="35">
        <f t="shared" si="6"/>
        <v>1</v>
      </c>
      <c r="N242" s="35">
        <f t="shared" si="7"/>
        <v>0</v>
      </c>
      <c r="O242" s="36"/>
    </row>
    <row r="243" spans="1:15" ht="13.5" thickBot="1">
      <c r="A243" s="7">
        <v>43414</v>
      </c>
      <c r="B243" s="11">
        <v>16</v>
      </c>
      <c r="C243" s="12">
        <v>35934.7890625</v>
      </c>
      <c r="D243" s="12">
        <v>774.6</v>
      </c>
      <c r="E243" s="12">
        <v>767.5</v>
      </c>
      <c r="F243" s="12">
        <v>429.96117253780301</v>
      </c>
      <c r="G243" s="12">
        <v>429.97300561587002</v>
      </c>
      <c r="H243" s="12">
        <v>1.1833078065999999E-2</v>
      </c>
      <c r="I243" s="13">
        <v>0.205870367015</v>
      </c>
      <c r="J243" s="13">
        <v>0.205877435759</v>
      </c>
      <c r="K243" s="13">
        <v>0.201629028903</v>
      </c>
      <c r="L243" s="13">
        <v>0.201636097647</v>
      </c>
      <c r="M243" s="35">
        <f t="shared" si="6"/>
        <v>1</v>
      </c>
      <c r="N243" s="35">
        <f t="shared" si="7"/>
        <v>0</v>
      </c>
      <c r="O243" s="36"/>
    </row>
    <row r="244" spans="1:15" ht="13.5" thickBot="1">
      <c r="A244" s="7">
        <v>43414</v>
      </c>
      <c r="B244" s="11">
        <v>17</v>
      </c>
      <c r="C244" s="12">
        <v>36272.8125</v>
      </c>
      <c r="D244" s="12">
        <v>537.20000000000005</v>
      </c>
      <c r="E244" s="12">
        <v>531.1</v>
      </c>
      <c r="F244" s="12">
        <v>462.6390111554</v>
      </c>
      <c r="G244" s="12">
        <v>462.63877770970299</v>
      </c>
      <c r="H244" s="12">
        <v>-2.3344569699999999E-4</v>
      </c>
      <c r="I244" s="13">
        <v>4.4540754055999998E-2</v>
      </c>
      <c r="J244" s="13">
        <v>4.4540614601999998E-2</v>
      </c>
      <c r="K244" s="13">
        <v>4.0896787508999999E-2</v>
      </c>
      <c r="L244" s="13">
        <v>4.0896648054999998E-2</v>
      </c>
      <c r="M244" s="35">
        <f t="shared" si="6"/>
        <v>1</v>
      </c>
      <c r="N244" s="35">
        <f t="shared" si="7"/>
        <v>0</v>
      </c>
      <c r="O244" s="36"/>
    </row>
    <row r="245" spans="1:15" ht="13.5" thickBot="1">
      <c r="A245" s="7">
        <v>43414</v>
      </c>
      <c r="B245" s="11">
        <v>18</v>
      </c>
      <c r="C245" s="12">
        <v>37772.6328125</v>
      </c>
      <c r="D245" s="12">
        <v>88.7</v>
      </c>
      <c r="E245" s="12">
        <v>77.400000000000006</v>
      </c>
      <c r="F245" s="12">
        <v>49.960380615944999</v>
      </c>
      <c r="G245" s="12">
        <v>50.132795000564997</v>
      </c>
      <c r="H245" s="12">
        <v>0.17241438462</v>
      </c>
      <c r="I245" s="13">
        <v>2.3038951612000001E-2</v>
      </c>
      <c r="J245" s="13">
        <v>2.3141947063000001E-2</v>
      </c>
      <c r="K245" s="13">
        <v>1.6288652926E-2</v>
      </c>
      <c r="L245" s="13">
        <v>1.6391648376999999E-2</v>
      </c>
      <c r="M245" s="35">
        <f t="shared" si="6"/>
        <v>1</v>
      </c>
      <c r="N245" s="35">
        <f t="shared" si="7"/>
        <v>0</v>
      </c>
      <c r="O245" s="36"/>
    </row>
    <row r="246" spans="1:15" ht="13.5" thickBot="1">
      <c r="A246" s="7">
        <v>43414</v>
      </c>
      <c r="B246" s="11">
        <v>19</v>
      </c>
      <c r="C246" s="12">
        <v>39043.55078125</v>
      </c>
      <c r="D246" s="12">
        <v>0</v>
      </c>
      <c r="E246" s="12">
        <v>0</v>
      </c>
      <c r="F246" s="12">
        <v>0</v>
      </c>
      <c r="G246" s="12">
        <v>0.20635332700299999</v>
      </c>
      <c r="H246" s="12">
        <v>0.20635332700299999</v>
      </c>
      <c r="I246" s="13">
        <v>1.2326960899999999E-4</v>
      </c>
      <c r="J246" s="13">
        <v>0</v>
      </c>
      <c r="K246" s="13">
        <v>1.2326960899999999E-4</v>
      </c>
      <c r="L246" s="13">
        <v>0</v>
      </c>
      <c r="M246" s="35">
        <f t="shared" si="6"/>
        <v>0</v>
      </c>
      <c r="N246" s="35">
        <f t="shared" si="7"/>
        <v>1</v>
      </c>
      <c r="O246" s="36"/>
    </row>
    <row r="247" spans="1:15" ht="13.5" thickBot="1">
      <c r="A247" s="7">
        <v>43414</v>
      </c>
      <c r="B247" s="11">
        <v>20</v>
      </c>
      <c r="C247" s="12">
        <v>38868.12109375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3">
        <v>0</v>
      </c>
      <c r="J247" s="13">
        <v>0</v>
      </c>
      <c r="K247" s="13">
        <v>0</v>
      </c>
      <c r="L247" s="13">
        <v>0</v>
      </c>
      <c r="M247" s="35">
        <f t="shared" si="6"/>
        <v>0</v>
      </c>
      <c r="N247" s="35">
        <f t="shared" si="7"/>
        <v>0</v>
      </c>
      <c r="O247" s="36"/>
    </row>
    <row r="248" spans="1:15" ht="13.5" thickBot="1">
      <c r="A248" s="7">
        <v>43414</v>
      </c>
      <c r="B248" s="11">
        <v>21</v>
      </c>
      <c r="C248" s="12">
        <v>38557.7890625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3">
        <v>0</v>
      </c>
      <c r="J248" s="13">
        <v>0</v>
      </c>
      <c r="K248" s="13">
        <v>0</v>
      </c>
      <c r="L248" s="13">
        <v>0</v>
      </c>
      <c r="M248" s="35">
        <f t="shared" si="6"/>
        <v>0</v>
      </c>
      <c r="N248" s="35">
        <f t="shared" si="7"/>
        <v>0</v>
      </c>
      <c r="O248" s="36"/>
    </row>
    <row r="249" spans="1:15" ht="13.5" thickBot="1">
      <c r="A249" s="7">
        <v>43414</v>
      </c>
      <c r="B249" s="11">
        <v>22</v>
      </c>
      <c r="C249" s="12">
        <v>37781.6328125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3">
        <v>0</v>
      </c>
      <c r="J249" s="13">
        <v>0</v>
      </c>
      <c r="K249" s="13">
        <v>0</v>
      </c>
      <c r="L249" s="13">
        <v>0</v>
      </c>
      <c r="M249" s="35">
        <f t="shared" si="6"/>
        <v>0</v>
      </c>
      <c r="N249" s="35">
        <f t="shared" si="7"/>
        <v>0</v>
      </c>
      <c r="O249" s="36"/>
    </row>
    <row r="250" spans="1:15" ht="13.5" thickBot="1">
      <c r="A250" s="7">
        <v>43414</v>
      </c>
      <c r="B250" s="11">
        <v>23</v>
      </c>
      <c r="C250" s="12">
        <v>36391.296875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3">
        <v>0</v>
      </c>
      <c r="J250" s="13">
        <v>0</v>
      </c>
      <c r="K250" s="13">
        <v>0</v>
      </c>
      <c r="L250" s="13">
        <v>0</v>
      </c>
      <c r="M250" s="35">
        <f t="shared" si="6"/>
        <v>0</v>
      </c>
      <c r="N250" s="35">
        <f t="shared" si="7"/>
        <v>0</v>
      </c>
      <c r="O250" s="36"/>
    </row>
    <row r="251" spans="1:15" ht="13.5" thickBot="1">
      <c r="A251" s="7">
        <v>43414</v>
      </c>
      <c r="B251" s="11">
        <v>24</v>
      </c>
      <c r="C251" s="12">
        <v>34928.53125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3">
        <v>0</v>
      </c>
      <c r="J251" s="13">
        <v>0</v>
      </c>
      <c r="K251" s="13">
        <v>0</v>
      </c>
      <c r="L251" s="13">
        <v>0</v>
      </c>
      <c r="M251" s="35">
        <f t="shared" si="6"/>
        <v>0</v>
      </c>
      <c r="N251" s="35">
        <f t="shared" si="7"/>
        <v>0</v>
      </c>
      <c r="O251" s="36"/>
    </row>
    <row r="252" spans="1:15" ht="13.5" thickBot="1">
      <c r="A252" s="7">
        <v>43415</v>
      </c>
      <c r="B252" s="11">
        <v>1</v>
      </c>
      <c r="C252" s="12">
        <v>33605.390625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3">
        <v>0</v>
      </c>
      <c r="J252" s="13">
        <v>0</v>
      </c>
      <c r="K252" s="13">
        <v>0</v>
      </c>
      <c r="L252" s="13">
        <v>0</v>
      </c>
      <c r="M252" s="35">
        <f t="shared" si="6"/>
        <v>0</v>
      </c>
      <c r="N252" s="35">
        <f t="shared" si="7"/>
        <v>0</v>
      </c>
      <c r="O252" s="36"/>
    </row>
    <row r="253" spans="1:15" ht="13.5" thickBot="1">
      <c r="A253" s="7">
        <v>43415</v>
      </c>
      <c r="B253" s="11">
        <v>2</v>
      </c>
      <c r="C253" s="12">
        <v>32733.982421875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3">
        <v>0</v>
      </c>
      <c r="J253" s="13">
        <v>0</v>
      </c>
      <c r="K253" s="13">
        <v>0</v>
      </c>
      <c r="L253" s="13">
        <v>0</v>
      </c>
      <c r="M253" s="35">
        <f t="shared" si="6"/>
        <v>0</v>
      </c>
      <c r="N253" s="35">
        <f t="shared" si="7"/>
        <v>0</v>
      </c>
      <c r="O253" s="36"/>
    </row>
    <row r="254" spans="1:15" ht="13.5" thickBot="1">
      <c r="A254" s="7">
        <v>43415</v>
      </c>
      <c r="B254" s="11">
        <v>3</v>
      </c>
      <c r="C254" s="12">
        <v>32207.564453125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3">
        <v>0</v>
      </c>
      <c r="J254" s="13">
        <v>0</v>
      </c>
      <c r="K254" s="13">
        <v>0</v>
      </c>
      <c r="L254" s="13">
        <v>0</v>
      </c>
      <c r="M254" s="35">
        <f t="shared" si="6"/>
        <v>0</v>
      </c>
      <c r="N254" s="35">
        <f t="shared" si="7"/>
        <v>0</v>
      </c>
      <c r="O254" s="36"/>
    </row>
    <row r="255" spans="1:15" ht="13.5" thickBot="1">
      <c r="A255" s="7">
        <v>43415</v>
      </c>
      <c r="B255" s="11">
        <v>4</v>
      </c>
      <c r="C255" s="12">
        <v>31989.369140625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3">
        <v>0</v>
      </c>
      <c r="J255" s="13">
        <v>0</v>
      </c>
      <c r="K255" s="13">
        <v>0</v>
      </c>
      <c r="L255" s="13">
        <v>0</v>
      </c>
      <c r="M255" s="35">
        <f t="shared" si="6"/>
        <v>0</v>
      </c>
      <c r="N255" s="35">
        <f t="shared" si="7"/>
        <v>0</v>
      </c>
      <c r="O255" s="36"/>
    </row>
    <row r="256" spans="1:15" ht="13.5" thickBot="1">
      <c r="A256" s="7">
        <v>43415</v>
      </c>
      <c r="B256" s="11">
        <v>5</v>
      </c>
      <c r="C256" s="12">
        <v>31985.4609375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3">
        <v>0</v>
      </c>
      <c r="J256" s="13">
        <v>0</v>
      </c>
      <c r="K256" s="13">
        <v>0</v>
      </c>
      <c r="L256" s="13">
        <v>0</v>
      </c>
      <c r="M256" s="35">
        <f t="shared" si="6"/>
        <v>0</v>
      </c>
      <c r="N256" s="35">
        <f t="shared" si="7"/>
        <v>0</v>
      </c>
      <c r="O256" s="36"/>
    </row>
    <row r="257" spans="1:15" ht="13.5" thickBot="1">
      <c r="A257" s="7">
        <v>43415</v>
      </c>
      <c r="B257" s="11">
        <v>6</v>
      </c>
      <c r="C257" s="12">
        <v>32548.349609375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3">
        <v>0</v>
      </c>
      <c r="J257" s="13">
        <v>0</v>
      </c>
      <c r="K257" s="13">
        <v>0</v>
      </c>
      <c r="L257" s="13">
        <v>0</v>
      </c>
      <c r="M257" s="35">
        <f t="shared" si="6"/>
        <v>0</v>
      </c>
      <c r="N257" s="35">
        <f t="shared" si="7"/>
        <v>0</v>
      </c>
      <c r="O257" s="36"/>
    </row>
    <row r="258" spans="1:15" ht="13.5" thickBot="1">
      <c r="A258" s="7">
        <v>43415</v>
      </c>
      <c r="B258" s="11">
        <v>7</v>
      </c>
      <c r="C258" s="12">
        <v>33554.46484375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3">
        <v>0</v>
      </c>
      <c r="J258" s="13">
        <v>0</v>
      </c>
      <c r="K258" s="13">
        <v>0</v>
      </c>
      <c r="L258" s="13">
        <v>0</v>
      </c>
      <c r="M258" s="35">
        <f t="shared" si="6"/>
        <v>0</v>
      </c>
      <c r="N258" s="35">
        <f t="shared" si="7"/>
        <v>0</v>
      </c>
      <c r="O258" s="36"/>
    </row>
    <row r="259" spans="1:15" ht="13.5" thickBot="1">
      <c r="A259" s="7">
        <v>43415</v>
      </c>
      <c r="B259" s="11">
        <v>8</v>
      </c>
      <c r="C259" s="12">
        <v>34667.65234375</v>
      </c>
      <c r="D259" s="12">
        <v>64.099999999999994</v>
      </c>
      <c r="E259" s="12">
        <v>58.1</v>
      </c>
      <c r="F259" s="12">
        <v>54.283789641710001</v>
      </c>
      <c r="G259" s="12">
        <v>54.316945121305999</v>
      </c>
      <c r="H259" s="12">
        <v>3.3155479596000001E-2</v>
      </c>
      <c r="I259" s="13">
        <v>5.844118804E-3</v>
      </c>
      <c r="J259" s="13">
        <v>5.8639249449999997E-3</v>
      </c>
      <c r="K259" s="13">
        <v>2.2598894129999998E-3</v>
      </c>
      <c r="L259" s="13">
        <v>2.2796955539999999E-3</v>
      </c>
      <c r="M259" s="35">
        <f t="shared" si="6"/>
        <v>1</v>
      </c>
      <c r="N259" s="35">
        <f t="shared" si="7"/>
        <v>0</v>
      </c>
      <c r="O259" s="36"/>
    </row>
    <row r="260" spans="1:15" ht="13.5" thickBot="1">
      <c r="A260" s="7">
        <v>43415</v>
      </c>
      <c r="B260" s="11">
        <v>9</v>
      </c>
      <c r="C260" s="12">
        <v>36114.18359375</v>
      </c>
      <c r="D260" s="12">
        <v>563.1</v>
      </c>
      <c r="E260" s="12">
        <v>558.1</v>
      </c>
      <c r="F260" s="12">
        <v>516.96028092636004</v>
      </c>
      <c r="G260" s="12">
        <v>516.96361378709503</v>
      </c>
      <c r="H260" s="12">
        <v>3.3328607340000001E-3</v>
      </c>
      <c r="I260" s="13">
        <v>2.7560565240000001E-2</v>
      </c>
      <c r="J260" s="13">
        <v>2.7562556195999999E-2</v>
      </c>
      <c r="K260" s="13">
        <v>2.4573707415E-2</v>
      </c>
      <c r="L260" s="13">
        <v>2.4575698371000002E-2</v>
      </c>
      <c r="M260" s="35">
        <f t="shared" si="6"/>
        <v>1</v>
      </c>
      <c r="N260" s="35">
        <f t="shared" si="7"/>
        <v>0</v>
      </c>
      <c r="O260" s="36"/>
    </row>
    <row r="261" spans="1:15" ht="13.5" thickBot="1">
      <c r="A261" s="7">
        <v>43415</v>
      </c>
      <c r="B261" s="11">
        <v>10</v>
      </c>
      <c r="C261" s="12">
        <v>36975.4375</v>
      </c>
      <c r="D261" s="12">
        <v>1146.5</v>
      </c>
      <c r="E261" s="12">
        <v>1139.8</v>
      </c>
      <c r="F261" s="12">
        <v>782.74969130921704</v>
      </c>
      <c r="G261" s="12">
        <v>782.74969130921704</v>
      </c>
      <c r="H261" s="12">
        <v>0</v>
      </c>
      <c r="I261" s="13">
        <v>0.217294091213</v>
      </c>
      <c r="J261" s="13">
        <v>0.217294091213</v>
      </c>
      <c r="K261" s="13">
        <v>0.21329170172600001</v>
      </c>
      <c r="L261" s="13">
        <v>0.21329170172600001</v>
      </c>
      <c r="M261" s="35">
        <f t="shared" si="6"/>
        <v>1</v>
      </c>
      <c r="N261" s="35">
        <f t="shared" si="7"/>
        <v>0</v>
      </c>
      <c r="O261" s="36"/>
    </row>
    <row r="262" spans="1:15" ht="13.5" thickBot="1">
      <c r="A262" s="7">
        <v>43415</v>
      </c>
      <c r="B262" s="11">
        <v>11</v>
      </c>
      <c r="C262" s="12">
        <v>37104.63671875</v>
      </c>
      <c r="D262" s="12">
        <v>1213.9000000000001</v>
      </c>
      <c r="E262" s="12">
        <v>1206.3</v>
      </c>
      <c r="F262" s="12">
        <v>887.10592939615196</v>
      </c>
      <c r="G262" s="12">
        <v>892.64306263844105</v>
      </c>
      <c r="H262" s="12">
        <v>5.5371332422890003</v>
      </c>
      <c r="I262" s="13">
        <v>0.191909759475</v>
      </c>
      <c r="J262" s="13">
        <v>0.19521748542600001</v>
      </c>
      <c r="K262" s="13">
        <v>0.18736973558</v>
      </c>
      <c r="L262" s="13">
        <v>0.19067746153099999</v>
      </c>
      <c r="M262" s="35">
        <f t="shared" si="6"/>
        <v>1</v>
      </c>
      <c r="N262" s="35">
        <f t="shared" si="7"/>
        <v>0</v>
      </c>
      <c r="O262" s="36"/>
    </row>
    <row r="263" spans="1:15" ht="13.5" thickBot="1">
      <c r="A263" s="7">
        <v>43415</v>
      </c>
      <c r="B263" s="11">
        <v>12</v>
      </c>
      <c r="C263" s="12">
        <v>36741.0859375</v>
      </c>
      <c r="D263" s="12">
        <v>1197.4000000000001</v>
      </c>
      <c r="E263" s="12">
        <v>1190.2</v>
      </c>
      <c r="F263" s="12">
        <v>958.82309275759599</v>
      </c>
      <c r="G263" s="12">
        <v>1013.03892468903</v>
      </c>
      <c r="H263" s="12">
        <v>54.215831931432</v>
      </c>
      <c r="I263" s="13">
        <v>0.110132064104</v>
      </c>
      <c r="J263" s="13">
        <v>0.14251906047900001</v>
      </c>
      <c r="K263" s="13">
        <v>0.105830988835</v>
      </c>
      <c r="L263" s="13">
        <v>0.13821798521000001</v>
      </c>
      <c r="M263" s="35">
        <f t="shared" si="6"/>
        <v>1</v>
      </c>
      <c r="N263" s="35">
        <f t="shared" si="7"/>
        <v>0</v>
      </c>
      <c r="O263" s="36"/>
    </row>
    <row r="264" spans="1:15" ht="13.5" thickBot="1">
      <c r="A264" s="7">
        <v>43415</v>
      </c>
      <c r="B264" s="11">
        <v>13</v>
      </c>
      <c r="C264" s="12">
        <v>36414.4921875</v>
      </c>
      <c r="D264" s="12">
        <v>1137.9000000000001</v>
      </c>
      <c r="E264" s="12">
        <v>1130.9000000000001</v>
      </c>
      <c r="F264" s="12">
        <v>956.61003124690603</v>
      </c>
      <c r="G264" s="12">
        <v>1048.4285054832001</v>
      </c>
      <c r="H264" s="12">
        <v>91.818474236295998</v>
      </c>
      <c r="I264" s="13">
        <v>5.3447726712000002E-2</v>
      </c>
      <c r="J264" s="13">
        <v>0.108297472373</v>
      </c>
      <c r="K264" s="13">
        <v>4.9266125756E-2</v>
      </c>
      <c r="L264" s="13">
        <v>0.104115871417</v>
      </c>
      <c r="M264" s="35">
        <f t="shared" si="6"/>
        <v>1</v>
      </c>
      <c r="N264" s="35">
        <f t="shared" si="7"/>
        <v>0</v>
      </c>
      <c r="O264" s="36"/>
    </row>
    <row r="265" spans="1:15" ht="13.5" thickBot="1">
      <c r="A265" s="7">
        <v>43415</v>
      </c>
      <c r="B265" s="11">
        <v>14</v>
      </c>
      <c r="C265" s="12">
        <v>35975.1484375</v>
      </c>
      <c r="D265" s="12">
        <v>1083.5999999999999</v>
      </c>
      <c r="E265" s="12">
        <v>1076.8</v>
      </c>
      <c r="F265" s="12">
        <v>1030.0417828202201</v>
      </c>
      <c r="G265" s="12">
        <v>1124.3219241796601</v>
      </c>
      <c r="H265" s="12">
        <v>94.280141359436996</v>
      </c>
      <c r="I265" s="13">
        <v>2.4326119580999998E-2</v>
      </c>
      <c r="J265" s="13">
        <v>3.1994156021000003E-2</v>
      </c>
      <c r="K265" s="13">
        <v>2.8388246224000001E-2</v>
      </c>
      <c r="L265" s="13">
        <v>2.7932029378E-2</v>
      </c>
      <c r="M265" s="35">
        <f t="shared" si="6"/>
        <v>1</v>
      </c>
      <c r="N265" s="35">
        <f t="shared" si="7"/>
        <v>1</v>
      </c>
      <c r="O265" s="36"/>
    </row>
    <row r="266" spans="1:15" ht="13.5" thickBot="1">
      <c r="A266" s="7">
        <v>43415</v>
      </c>
      <c r="B266" s="11">
        <v>15</v>
      </c>
      <c r="C266" s="12">
        <v>35713.2421875</v>
      </c>
      <c r="D266" s="12">
        <v>1045.5</v>
      </c>
      <c r="E266" s="12">
        <v>1038.2</v>
      </c>
      <c r="F266" s="12">
        <v>1065.5209872282201</v>
      </c>
      <c r="G266" s="12">
        <v>1179.6366259361</v>
      </c>
      <c r="H266" s="12">
        <v>114.115638707877</v>
      </c>
      <c r="I266" s="13">
        <v>8.0129406173999995E-2</v>
      </c>
      <c r="J266" s="13">
        <v>1.1959968475000001E-2</v>
      </c>
      <c r="K266" s="13">
        <v>8.4490218598999994E-2</v>
      </c>
      <c r="L266" s="13">
        <v>1.6320780900000002E-2</v>
      </c>
      <c r="M266" s="35">
        <f t="shared" si="6"/>
        <v>1</v>
      </c>
      <c r="N266" s="35">
        <f t="shared" si="7"/>
        <v>1</v>
      </c>
      <c r="O266" s="36"/>
    </row>
    <row r="267" spans="1:15" ht="13.5" thickBot="1">
      <c r="A267" s="7">
        <v>43415</v>
      </c>
      <c r="B267" s="11">
        <v>16</v>
      </c>
      <c r="C267" s="12">
        <v>35860</v>
      </c>
      <c r="D267" s="12">
        <v>878.4</v>
      </c>
      <c r="E267" s="12">
        <v>872.6</v>
      </c>
      <c r="F267" s="12">
        <v>973.00708569885501</v>
      </c>
      <c r="G267" s="12">
        <v>1031.56357324739</v>
      </c>
      <c r="H267" s="12">
        <v>58.556487548537</v>
      </c>
      <c r="I267" s="13">
        <v>9.1495563468999994E-2</v>
      </c>
      <c r="J267" s="13">
        <v>5.6515582853999997E-2</v>
      </c>
      <c r="K267" s="13">
        <v>9.4960318545999997E-2</v>
      </c>
      <c r="L267" s="13">
        <v>5.9980337932E-2</v>
      </c>
      <c r="M267" s="35">
        <f t="shared" si="6"/>
        <v>1</v>
      </c>
      <c r="N267" s="35">
        <f t="shared" si="7"/>
        <v>1</v>
      </c>
      <c r="O267" s="36"/>
    </row>
    <row r="268" spans="1:15" ht="13.5" thickBot="1">
      <c r="A268" s="7">
        <v>43415</v>
      </c>
      <c r="B268" s="11">
        <v>17</v>
      </c>
      <c r="C268" s="12">
        <v>36514.84375</v>
      </c>
      <c r="D268" s="12">
        <v>463.2</v>
      </c>
      <c r="E268" s="12">
        <v>457.4</v>
      </c>
      <c r="F268" s="12">
        <v>635.24136836176899</v>
      </c>
      <c r="G268" s="12">
        <v>635.31043502190801</v>
      </c>
      <c r="H268" s="12">
        <v>6.9066660138999994E-2</v>
      </c>
      <c r="I268" s="13">
        <v>0.102813879941</v>
      </c>
      <c r="J268" s="13">
        <v>0.102772621482</v>
      </c>
      <c r="K268" s="13">
        <v>0.10627863501900001</v>
      </c>
      <c r="L268" s="13">
        <v>0.10623737656</v>
      </c>
      <c r="M268" s="35">
        <f t="shared" ref="M268:M331" si="8">IF(F268&gt;5,1,0)</f>
        <v>1</v>
      </c>
      <c r="N268" s="35">
        <f t="shared" ref="N268:N331" si="9">IF(G268&gt;E268,1,0)</f>
        <v>1</v>
      </c>
      <c r="O268" s="36"/>
    </row>
    <row r="269" spans="1:15" ht="13.5" thickBot="1">
      <c r="A269" s="7">
        <v>43415</v>
      </c>
      <c r="B269" s="11">
        <v>18</v>
      </c>
      <c r="C269" s="12">
        <v>38174.50390625</v>
      </c>
      <c r="D269" s="12">
        <v>78</v>
      </c>
      <c r="E269" s="12">
        <v>73</v>
      </c>
      <c r="F269" s="12">
        <v>49.456368120240001</v>
      </c>
      <c r="G269" s="12">
        <v>49.453032039367997</v>
      </c>
      <c r="H269" s="12">
        <v>-3.3360808719999999E-3</v>
      </c>
      <c r="I269" s="13">
        <v>1.7053146929E-2</v>
      </c>
      <c r="J269" s="13">
        <v>1.705115405E-2</v>
      </c>
      <c r="K269" s="13">
        <v>1.4066289104000001E-2</v>
      </c>
      <c r="L269" s="13">
        <v>1.4064296224E-2</v>
      </c>
      <c r="M269" s="35">
        <f t="shared" si="8"/>
        <v>1</v>
      </c>
      <c r="N269" s="35">
        <f t="shared" si="9"/>
        <v>0</v>
      </c>
      <c r="O269" s="36"/>
    </row>
    <row r="270" spans="1:15" ht="13.5" thickBot="1">
      <c r="A270" s="7">
        <v>43415</v>
      </c>
      <c r="B270" s="11">
        <v>19</v>
      </c>
      <c r="C270" s="12">
        <v>39394.84375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3">
        <v>0</v>
      </c>
      <c r="J270" s="13">
        <v>0</v>
      </c>
      <c r="K270" s="13">
        <v>0</v>
      </c>
      <c r="L270" s="13">
        <v>0</v>
      </c>
      <c r="M270" s="35">
        <f t="shared" si="8"/>
        <v>0</v>
      </c>
      <c r="N270" s="35">
        <f t="shared" si="9"/>
        <v>0</v>
      </c>
      <c r="O270" s="36"/>
    </row>
    <row r="271" spans="1:15" ht="13.5" thickBot="1">
      <c r="A271" s="7">
        <v>43415</v>
      </c>
      <c r="B271" s="11">
        <v>20</v>
      </c>
      <c r="C271" s="12">
        <v>39191.20703125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3">
        <v>0</v>
      </c>
      <c r="J271" s="13">
        <v>0</v>
      </c>
      <c r="K271" s="13">
        <v>0</v>
      </c>
      <c r="L271" s="13">
        <v>0</v>
      </c>
      <c r="M271" s="35">
        <f t="shared" si="8"/>
        <v>0</v>
      </c>
      <c r="N271" s="35">
        <f t="shared" si="9"/>
        <v>0</v>
      </c>
      <c r="O271" s="36"/>
    </row>
    <row r="272" spans="1:15" ht="13.5" thickBot="1">
      <c r="A272" s="7">
        <v>43415</v>
      </c>
      <c r="B272" s="11">
        <v>21</v>
      </c>
      <c r="C272" s="12">
        <v>38416.0703125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3">
        <v>0</v>
      </c>
      <c r="J272" s="13">
        <v>0</v>
      </c>
      <c r="K272" s="13">
        <v>0</v>
      </c>
      <c r="L272" s="13">
        <v>0</v>
      </c>
      <c r="M272" s="35">
        <f t="shared" si="8"/>
        <v>0</v>
      </c>
      <c r="N272" s="35">
        <f t="shared" si="9"/>
        <v>0</v>
      </c>
      <c r="O272" s="36"/>
    </row>
    <row r="273" spans="1:15" ht="13.5" thickBot="1">
      <c r="A273" s="7">
        <v>43415</v>
      </c>
      <c r="B273" s="11">
        <v>22</v>
      </c>
      <c r="C273" s="12">
        <v>37272.07421875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3">
        <v>0</v>
      </c>
      <c r="J273" s="13">
        <v>0</v>
      </c>
      <c r="K273" s="13">
        <v>0</v>
      </c>
      <c r="L273" s="13">
        <v>0</v>
      </c>
      <c r="M273" s="35">
        <f t="shared" si="8"/>
        <v>0</v>
      </c>
      <c r="N273" s="35">
        <f t="shared" si="9"/>
        <v>0</v>
      </c>
      <c r="O273" s="36"/>
    </row>
    <row r="274" spans="1:15" ht="13.5" thickBot="1">
      <c r="A274" s="7">
        <v>43415</v>
      </c>
      <c r="B274" s="11">
        <v>23</v>
      </c>
      <c r="C274" s="12">
        <v>35315.640625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3">
        <v>0</v>
      </c>
      <c r="J274" s="13">
        <v>0</v>
      </c>
      <c r="K274" s="13">
        <v>0</v>
      </c>
      <c r="L274" s="13">
        <v>0</v>
      </c>
      <c r="M274" s="35">
        <f t="shared" si="8"/>
        <v>0</v>
      </c>
      <c r="N274" s="35">
        <f t="shared" si="9"/>
        <v>0</v>
      </c>
      <c r="O274" s="36"/>
    </row>
    <row r="275" spans="1:15" ht="13.5" thickBot="1">
      <c r="A275" s="7">
        <v>43415</v>
      </c>
      <c r="B275" s="11">
        <v>24</v>
      </c>
      <c r="C275" s="12">
        <v>33301.3671875</v>
      </c>
      <c r="D275" s="12">
        <v>0</v>
      </c>
      <c r="E275" s="12">
        <v>0</v>
      </c>
      <c r="F275" s="12">
        <v>3.0413331926000001E-2</v>
      </c>
      <c r="G275" s="12">
        <v>3.0413331926000001E-2</v>
      </c>
      <c r="H275" s="12">
        <v>0</v>
      </c>
      <c r="I275" s="13">
        <v>1.8168059693243702E-5</v>
      </c>
      <c r="J275" s="13">
        <v>1.8168059693243702E-5</v>
      </c>
      <c r="K275" s="13">
        <v>1.8168059693243702E-5</v>
      </c>
      <c r="L275" s="13">
        <v>1.8168059693243702E-5</v>
      </c>
      <c r="M275" s="35">
        <f t="shared" si="8"/>
        <v>0</v>
      </c>
      <c r="N275" s="35">
        <f t="shared" si="9"/>
        <v>1</v>
      </c>
      <c r="O275" s="36"/>
    </row>
    <row r="276" spans="1:15" ht="13.5" thickBot="1">
      <c r="A276" s="7">
        <v>43416</v>
      </c>
      <c r="B276" s="11">
        <v>1</v>
      </c>
      <c r="C276" s="12">
        <v>31870.17578125</v>
      </c>
      <c r="D276" s="12">
        <v>0</v>
      </c>
      <c r="E276" s="12">
        <v>0</v>
      </c>
      <c r="F276" s="12">
        <v>4.69999983E-4</v>
      </c>
      <c r="G276" s="12">
        <v>4.69999983E-4</v>
      </c>
      <c r="H276" s="12">
        <v>0</v>
      </c>
      <c r="I276" s="13">
        <v>2.8076462598969302E-7</v>
      </c>
      <c r="J276" s="13">
        <v>2.8076462598969302E-7</v>
      </c>
      <c r="K276" s="13">
        <v>2.8076462598969302E-7</v>
      </c>
      <c r="L276" s="13">
        <v>2.8076462598969302E-7</v>
      </c>
      <c r="M276" s="35">
        <f t="shared" si="8"/>
        <v>0</v>
      </c>
      <c r="N276" s="35">
        <f t="shared" si="9"/>
        <v>1</v>
      </c>
      <c r="O276" s="36"/>
    </row>
    <row r="277" spans="1:15" ht="13.5" thickBot="1">
      <c r="A277" s="7">
        <v>43416</v>
      </c>
      <c r="B277" s="11">
        <v>2</v>
      </c>
      <c r="C277" s="12">
        <v>31214.306640625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3">
        <v>0</v>
      </c>
      <c r="J277" s="13">
        <v>0</v>
      </c>
      <c r="K277" s="13">
        <v>0</v>
      </c>
      <c r="L277" s="13">
        <v>0</v>
      </c>
      <c r="M277" s="35">
        <f t="shared" si="8"/>
        <v>0</v>
      </c>
      <c r="N277" s="35">
        <f t="shared" si="9"/>
        <v>0</v>
      </c>
      <c r="O277" s="36"/>
    </row>
    <row r="278" spans="1:15" ht="13.5" thickBot="1">
      <c r="A278" s="7">
        <v>43416</v>
      </c>
      <c r="B278" s="11">
        <v>3</v>
      </c>
      <c r="C278" s="12">
        <v>31095.7890625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3">
        <v>0</v>
      </c>
      <c r="J278" s="13">
        <v>0</v>
      </c>
      <c r="K278" s="13">
        <v>0</v>
      </c>
      <c r="L278" s="13">
        <v>0</v>
      </c>
      <c r="M278" s="35">
        <f t="shared" si="8"/>
        <v>0</v>
      </c>
      <c r="N278" s="35">
        <f t="shared" si="9"/>
        <v>0</v>
      </c>
      <c r="O278" s="36"/>
    </row>
    <row r="279" spans="1:15" ht="13.5" thickBot="1">
      <c r="A279" s="7">
        <v>43416</v>
      </c>
      <c r="B279" s="11">
        <v>4</v>
      </c>
      <c r="C279" s="12">
        <v>31312.6484375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3">
        <v>0</v>
      </c>
      <c r="J279" s="13">
        <v>0</v>
      </c>
      <c r="K279" s="13">
        <v>0</v>
      </c>
      <c r="L279" s="13">
        <v>0</v>
      </c>
      <c r="M279" s="35">
        <f t="shared" si="8"/>
        <v>0</v>
      </c>
      <c r="N279" s="35">
        <f t="shared" si="9"/>
        <v>0</v>
      </c>
      <c r="O279" s="36"/>
    </row>
    <row r="280" spans="1:15" ht="13.5" thickBot="1">
      <c r="A280" s="7">
        <v>43416</v>
      </c>
      <c r="B280" s="11">
        <v>5</v>
      </c>
      <c r="C280" s="12">
        <v>32462.62109375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3">
        <v>0</v>
      </c>
      <c r="J280" s="13">
        <v>0</v>
      </c>
      <c r="K280" s="13">
        <v>0</v>
      </c>
      <c r="L280" s="13">
        <v>0</v>
      </c>
      <c r="M280" s="35">
        <f t="shared" si="8"/>
        <v>0</v>
      </c>
      <c r="N280" s="35">
        <f t="shared" si="9"/>
        <v>0</v>
      </c>
      <c r="O280" s="36"/>
    </row>
    <row r="281" spans="1:15" ht="13.5" thickBot="1">
      <c r="A281" s="7">
        <v>43416</v>
      </c>
      <c r="B281" s="11">
        <v>6</v>
      </c>
      <c r="C281" s="12">
        <v>34953.42578125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3">
        <v>0</v>
      </c>
      <c r="J281" s="13">
        <v>0</v>
      </c>
      <c r="K281" s="13">
        <v>0</v>
      </c>
      <c r="L281" s="13">
        <v>0</v>
      </c>
      <c r="M281" s="35">
        <f t="shared" si="8"/>
        <v>0</v>
      </c>
      <c r="N281" s="35">
        <f t="shared" si="9"/>
        <v>0</v>
      </c>
      <c r="O281" s="36"/>
    </row>
    <row r="282" spans="1:15" ht="13.5" thickBot="1">
      <c r="A282" s="7">
        <v>43416</v>
      </c>
      <c r="B282" s="11">
        <v>7</v>
      </c>
      <c r="C282" s="12">
        <v>38680.671875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3">
        <v>0</v>
      </c>
      <c r="J282" s="13">
        <v>0</v>
      </c>
      <c r="K282" s="13">
        <v>0</v>
      </c>
      <c r="L282" s="13">
        <v>0</v>
      </c>
      <c r="M282" s="35">
        <f t="shared" si="8"/>
        <v>0</v>
      </c>
      <c r="N282" s="35">
        <f t="shared" si="9"/>
        <v>0</v>
      </c>
      <c r="O282" s="36"/>
    </row>
    <row r="283" spans="1:15" ht="13.5" thickBot="1">
      <c r="A283" s="7">
        <v>43416</v>
      </c>
      <c r="B283" s="11">
        <v>8</v>
      </c>
      <c r="C283" s="12">
        <v>40170.234375</v>
      </c>
      <c r="D283" s="12">
        <v>12.3</v>
      </c>
      <c r="E283" s="12">
        <v>8.1</v>
      </c>
      <c r="F283" s="12">
        <v>2.0719399470219999</v>
      </c>
      <c r="G283" s="12">
        <v>2.3909307058780001</v>
      </c>
      <c r="H283" s="12">
        <v>0.31899075885599998</v>
      </c>
      <c r="I283" s="13">
        <v>5.9193962329999999E-3</v>
      </c>
      <c r="J283" s="13">
        <v>6.1099522410000004E-3</v>
      </c>
      <c r="K283" s="13">
        <v>3.4104356589999998E-3</v>
      </c>
      <c r="L283" s="13">
        <v>3.6009916679999999E-3</v>
      </c>
      <c r="M283" s="35">
        <f t="shared" si="8"/>
        <v>0</v>
      </c>
      <c r="N283" s="35">
        <f t="shared" si="9"/>
        <v>0</v>
      </c>
      <c r="O283" s="36"/>
    </row>
    <row r="284" spans="1:15" ht="13.5" thickBot="1">
      <c r="A284" s="7">
        <v>43416</v>
      </c>
      <c r="B284" s="11">
        <v>9</v>
      </c>
      <c r="C284" s="12">
        <v>40676.17578125</v>
      </c>
      <c r="D284" s="12">
        <v>94.9</v>
      </c>
      <c r="E284" s="12">
        <v>79.7</v>
      </c>
      <c r="F284" s="12">
        <v>37.329429888965002</v>
      </c>
      <c r="G284" s="12">
        <v>38.689123176740999</v>
      </c>
      <c r="H284" s="12">
        <v>1.359693287776</v>
      </c>
      <c r="I284" s="13">
        <v>3.3578779464000001E-2</v>
      </c>
      <c r="J284" s="13">
        <v>3.4391021570999998E-2</v>
      </c>
      <c r="K284" s="13">
        <v>2.4498731674000001E-2</v>
      </c>
      <c r="L284" s="13">
        <v>2.5310973781000001E-2</v>
      </c>
      <c r="M284" s="35">
        <f t="shared" si="8"/>
        <v>1</v>
      </c>
      <c r="N284" s="35">
        <f t="shared" si="9"/>
        <v>0</v>
      </c>
      <c r="O284" s="36"/>
    </row>
    <row r="285" spans="1:15" ht="13.5" thickBot="1">
      <c r="A285" s="7">
        <v>43416</v>
      </c>
      <c r="B285" s="11">
        <v>10</v>
      </c>
      <c r="C285" s="12">
        <v>41458.23046875</v>
      </c>
      <c r="D285" s="12">
        <v>226.2</v>
      </c>
      <c r="E285" s="12">
        <v>218.9</v>
      </c>
      <c r="F285" s="12">
        <v>78.812540379067002</v>
      </c>
      <c r="G285" s="12">
        <v>80.140845002432002</v>
      </c>
      <c r="H285" s="12">
        <v>1.328304623365</v>
      </c>
      <c r="I285" s="13">
        <v>8.7251586019999994E-2</v>
      </c>
      <c r="J285" s="13">
        <v>8.8045077430999999E-2</v>
      </c>
      <c r="K285" s="13">
        <v>8.2890773594000003E-2</v>
      </c>
      <c r="L285" s="13">
        <v>8.3684265006E-2</v>
      </c>
      <c r="M285" s="35">
        <f t="shared" si="8"/>
        <v>1</v>
      </c>
      <c r="N285" s="35">
        <f t="shared" si="9"/>
        <v>0</v>
      </c>
      <c r="O285" s="36"/>
    </row>
    <row r="286" spans="1:15" ht="13.5" thickBot="1">
      <c r="A286" s="7">
        <v>43416</v>
      </c>
      <c r="B286" s="11">
        <v>11</v>
      </c>
      <c r="C286" s="12">
        <v>42174.546875</v>
      </c>
      <c r="D286" s="12">
        <v>371.4</v>
      </c>
      <c r="E286" s="12">
        <v>363.9</v>
      </c>
      <c r="F286" s="12">
        <v>135.46302318228601</v>
      </c>
      <c r="G286" s="12">
        <v>135.801602012714</v>
      </c>
      <c r="H286" s="12">
        <v>0.33857883042699999</v>
      </c>
      <c r="I286" s="13">
        <v>0.140739783743</v>
      </c>
      <c r="J286" s="13">
        <v>0.14094204110899999</v>
      </c>
      <c r="K286" s="13">
        <v>0.13625949700500001</v>
      </c>
      <c r="L286" s="13">
        <v>0.136461754371</v>
      </c>
      <c r="M286" s="35">
        <f t="shared" si="8"/>
        <v>1</v>
      </c>
      <c r="N286" s="35">
        <f t="shared" si="9"/>
        <v>0</v>
      </c>
      <c r="O286" s="36"/>
    </row>
    <row r="287" spans="1:15" ht="13.5" thickBot="1">
      <c r="A287" s="7">
        <v>43416</v>
      </c>
      <c r="B287" s="11">
        <v>12</v>
      </c>
      <c r="C287" s="12">
        <v>42675.91015625</v>
      </c>
      <c r="D287" s="12">
        <v>405.7</v>
      </c>
      <c r="E287" s="12">
        <v>398.5</v>
      </c>
      <c r="F287" s="12">
        <v>164.757331759267</v>
      </c>
      <c r="G287" s="12">
        <v>164.76887604726701</v>
      </c>
      <c r="H287" s="12">
        <v>1.1544287998999999E-2</v>
      </c>
      <c r="I287" s="13">
        <v>0.1439254026</v>
      </c>
      <c r="J287" s="13">
        <v>0.14393229882899999</v>
      </c>
      <c r="K287" s="13">
        <v>0.139624327331</v>
      </c>
      <c r="L287" s="13">
        <v>0.13963122355999999</v>
      </c>
      <c r="M287" s="35">
        <f t="shared" si="8"/>
        <v>1</v>
      </c>
      <c r="N287" s="35">
        <f t="shared" si="9"/>
        <v>0</v>
      </c>
      <c r="O287" s="36"/>
    </row>
    <row r="288" spans="1:15" ht="13.5" thickBot="1">
      <c r="A288" s="7">
        <v>43416</v>
      </c>
      <c r="B288" s="11">
        <v>13</v>
      </c>
      <c r="C288" s="12">
        <v>42990.80078125</v>
      </c>
      <c r="D288" s="12">
        <v>416.1</v>
      </c>
      <c r="E288" s="12">
        <v>408.4</v>
      </c>
      <c r="F288" s="12">
        <v>201.97065868708799</v>
      </c>
      <c r="G288" s="12">
        <v>201.96470272501301</v>
      </c>
      <c r="H288" s="12">
        <v>-5.9559620749999997E-3</v>
      </c>
      <c r="I288" s="13">
        <v>0.12791833767899999</v>
      </c>
      <c r="J288" s="13">
        <v>0.12791477975599999</v>
      </c>
      <c r="K288" s="13">
        <v>0.12331857662700001</v>
      </c>
      <c r="L288" s="13">
        <v>0.123315018705</v>
      </c>
      <c r="M288" s="35">
        <f t="shared" si="8"/>
        <v>1</v>
      </c>
      <c r="N288" s="35">
        <f t="shared" si="9"/>
        <v>0</v>
      </c>
      <c r="O288" s="36"/>
    </row>
    <row r="289" spans="1:15" ht="13.5" thickBot="1">
      <c r="A289" s="7">
        <v>43416</v>
      </c>
      <c r="B289" s="11">
        <v>14</v>
      </c>
      <c r="C289" s="12">
        <v>43420.1015625</v>
      </c>
      <c r="D289" s="12">
        <v>343.4</v>
      </c>
      <c r="E289" s="12">
        <v>335.6</v>
      </c>
      <c r="F289" s="12">
        <v>190.18581581794501</v>
      </c>
      <c r="G289" s="12">
        <v>190.18843790256301</v>
      </c>
      <c r="H289" s="12">
        <v>2.6220846169999999E-3</v>
      </c>
      <c r="I289" s="13">
        <v>9.1524230642999999E-2</v>
      </c>
      <c r="J289" s="13">
        <v>9.1525797002000003E-2</v>
      </c>
      <c r="K289" s="13">
        <v>8.6864732434999994E-2</v>
      </c>
      <c r="L289" s="13">
        <v>8.6866298793999999E-2</v>
      </c>
      <c r="M289" s="35">
        <f t="shared" si="8"/>
        <v>1</v>
      </c>
      <c r="N289" s="35">
        <f t="shared" si="9"/>
        <v>0</v>
      </c>
      <c r="O289" s="36"/>
    </row>
    <row r="290" spans="1:15" ht="13.5" thickBot="1">
      <c r="A290" s="7">
        <v>43416</v>
      </c>
      <c r="B290" s="11">
        <v>15</v>
      </c>
      <c r="C290" s="12">
        <v>43794.984375</v>
      </c>
      <c r="D290" s="12">
        <v>240.3</v>
      </c>
      <c r="E290" s="12">
        <v>232.3</v>
      </c>
      <c r="F290" s="12">
        <v>149.382135920293</v>
      </c>
      <c r="G290" s="12">
        <v>149.389991352061</v>
      </c>
      <c r="H290" s="12">
        <v>7.8554317679999999E-3</v>
      </c>
      <c r="I290" s="13">
        <v>5.4307054149999999E-2</v>
      </c>
      <c r="J290" s="13">
        <v>5.4311746761999999E-2</v>
      </c>
      <c r="K290" s="13">
        <v>4.9528081628999999E-2</v>
      </c>
      <c r="L290" s="13">
        <v>4.9532774240999999E-2</v>
      </c>
      <c r="M290" s="35">
        <f t="shared" si="8"/>
        <v>1</v>
      </c>
      <c r="N290" s="35">
        <f t="shared" si="9"/>
        <v>0</v>
      </c>
      <c r="O290" s="36"/>
    </row>
    <row r="291" spans="1:15" ht="13.5" thickBot="1">
      <c r="A291" s="7">
        <v>43416</v>
      </c>
      <c r="B291" s="11">
        <v>16</v>
      </c>
      <c r="C291" s="12">
        <v>44301.2265625</v>
      </c>
      <c r="D291" s="12">
        <v>188.9</v>
      </c>
      <c r="E291" s="12">
        <v>181.6</v>
      </c>
      <c r="F291" s="12">
        <v>93.103083004355</v>
      </c>
      <c r="G291" s="12">
        <v>93.117282866834998</v>
      </c>
      <c r="H291" s="12">
        <v>1.419986248E-2</v>
      </c>
      <c r="I291" s="13">
        <v>5.7217871644000003E-2</v>
      </c>
      <c r="J291" s="13">
        <v>5.7226354238000002E-2</v>
      </c>
      <c r="K291" s="13">
        <v>5.2857059218999997E-2</v>
      </c>
      <c r="L291" s="13">
        <v>5.2865541813000003E-2</v>
      </c>
      <c r="M291" s="35">
        <f t="shared" si="8"/>
        <v>1</v>
      </c>
      <c r="N291" s="35">
        <f t="shared" si="9"/>
        <v>0</v>
      </c>
      <c r="O291" s="36"/>
    </row>
    <row r="292" spans="1:15" ht="13.5" thickBot="1">
      <c r="A292" s="7">
        <v>43416</v>
      </c>
      <c r="B292" s="11">
        <v>17</v>
      </c>
      <c r="C292" s="12">
        <v>45626.53515625</v>
      </c>
      <c r="D292" s="12">
        <v>131</v>
      </c>
      <c r="E292" s="12">
        <v>124</v>
      </c>
      <c r="F292" s="12">
        <v>67.122054574977994</v>
      </c>
      <c r="G292" s="12">
        <v>67.150232328250993</v>
      </c>
      <c r="H292" s="12">
        <v>2.8177753271999999E-2</v>
      </c>
      <c r="I292" s="13">
        <v>3.8142035646000001E-2</v>
      </c>
      <c r="J292" s="13">
        <v>3.8158868233999998E-2</v>
      </c>
      <c r="K292" s="13">
        <v>3.3960434689999999E-2</v>
      </c>
      <c r="L292" s="13">
        <v>3.3977267278000003E-2</v>
      </c>
      <c r="M292" s="35">
        <f t="shared" si="8"/>
        <v>1</v>
      </c>
      <c r="N292" s="35">
        <f t="shared" si="9"/>
        <v>0</v>
      </c>
      <c r="O292" s="36"/>
    </row>
    <row r="293" spans="1:15" ht="13.5" thickBot="1">
      <c r="A293" s="7">
        <v>43416</v>
      </c>
      <c r="B293" s="11">
        <v>18</v>
      </c>
      <c r="C293" s="12">
        <v>48139.71875</v>
      </c>
      <c r="D293" s="12">
        <v>29.2</v>
      </c>
      <c r="E293" s="12">
        <v>22.1</v>
      </c>
      <c r="F293" s="12">
        <v>6.4816834187429997</v>
      </c>
      <c r="G293" s="12">
        <v>6.7583078496460001</v>
      </c>
      <c r="H293" s="12">
        <v>0.27662443090299998</v>
      </c>
      <c r="I293" s="13">
        <v>1.3406028763E-2</v>
      </c>
      <c r="J293" s="13">
        <v>1.3571276332000001E-2</v>
      </c>
      <c r="K293" s="13">
        <v>9.1646906510000001E-3</v>
      </c>
      <c r="L293" s="13">
        <v>9.3299382200000003E-3</v>
      </c>
      <c r="M293" s="35">
        <f t="shared" si="8"/>
        <v>1</v>
      </c>
      <c r="N293" s="35">
        <f t="shared" si="9"/>
        <v>0</v>
      </c>
      <c r="O293" s="36"/>
    </row>
    <row r="294" spans="1:15" ht="13.5" thickBot="1">
      <c r="A294" s="7">
        <v>43416</v>
      </c>
      <c r="B294" s="11">
        <v>19</v>
      </c>
      <c r="C294" s="12">
        <v>49665.05078125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3">
        <v>0</v>
      </c>
      <c r="J294" s="13">
        <v>0</v>
      </c>
      <c r="K294" s="13">
        <v>0</v>
      </c>
      <c r="L294" s="13">
        <v>0</v>
      </c>
      <c r="M294" s="35">
        <f t="shared" si="8"/>
        <v>0</v>
      </c>
      <c r="N294" s="35">
        <f t="shared" si="9"/>
        <v>0</v>
      </c>
      <c r="O294" s="36"/>
    </row>
    <row r="295" spans="1:15" ht="13.5" thickBot="1">
      <c r="A295" s="7">
        <v>43416</v>
      </c>
      <c r="B295" s="11">
        <v>20</v>
      </c>
      <c r="C295" s="12">
        <v>49627.36328125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3">
        <v>0</v>
      </c>
      <c r="J295" s="13">
        <v>0</v>
      </c>
      <c r="K295" s="13">
        <v>0</v>
      </c>
      <c r="L295" s="13">
        <v>0</v>
      </c>
      <c r="M295" s="35">
        <f t="shared" si="8"/>
        <v>0</v>
      </c>
      <c r="N295" s="35">
        <f t="shared" si="9"/>
        <v>0</v>
      </c>
      <c r="O295" s="36"/>
    </row>
    <row r="296" spans="1:15" ht="13.5" thickBot="1">
      <c r="A296" s="7">
        <v>43416</v>
      </c>
      <c r="B296" s="11">
        <v>21</v>
      </c>
      <c r="C296" s="12">
        <v>49234.76171875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3">
        <v>0</v>
      </c>
      <c r="J296" s="13">
        <v>0</v>
      </c>
      <c r="K296" s="13">
        <v>0</v>
      </c>
      <c r="L296" s="13">
        <v>0</v>
      </c>
      <c r="M296" s="35">
        <f t="shared" si="8"/>
        <v>0</v>
      </c>
      <c r="N296" s="35">
        <f t="shared" si="9"/>
        <v>0</v>
      </c>
      <c r="O296" s="36"/>
    </row>
    <row r="297" spans="1:15" ht="13.5" thickBot="1">
      <c r="A297" s="7">
        <v>43416</v>
      </c>
      <c r="B297" s="11">
        <v>22</v>
      </c>
      <c r="C297" s="12">
        <v>47800.1484375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3">
        <v>0</v>
      </c>
      <c r="J297" s="13">
        <v>0</v>
      </c>
      <c r="K297" s="13">
        <v>0</v>
      </c>
      <c r="L297" s="13">
        <v>0</v>
      </c>
      <c r="M297" s="35">
        <f t="shared" si="8"/>
        <v>0</v>
      </c>
      <c r="N297" s="35">
        <f t="shared" si="9"/>
        <v>0</v>
      </c>
      <c r="O297" s="36"/>
    </row>
    <row r="298" spans="1:15" ht="13.5" thickBot="1">
      <c r="A298" s="7">
        <v>43416</v>
      </c>
      <c r="B298" s="11">
        <v>23</v>
      </c>
      <c r="C298" s="12">
        <v>45402.58203125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3">
        <v>0</v>
      </c>
      <c r="J298" s="13">
        <v>0</v>
      </c>
      <c r="K298" s="13">
        <v>0</v>
      </c>
      <c r="L298" s="13">
        <v>0</v>
      </c>
      <c r="M298" s="35">
        <f t="shared" si="8"/>
        <v>0</v>
      </c>
      <c r="N298" s="35">
        <f t="shared" si="9"/>
        <v>0</v>
      </c>
      <c r="O298" s="36"/>
    </row>
    <row r="299" spans="1:15" ht="13.5" thickBot="1">
      <c r="A299" s="7">
        <v>43416</v>
      </c>
      <c r="B299" s="11">
        <v>24</v>
      </c>
      <c r="C299" s="12">
        <v>43349.46484375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3">
        <v>0</v>
      </c>
      <c r="J299" s="13">
        <v>0</v>
      </c>
      <c r="K299" s="13">
        <v>0</v>
      </c>
      <c r="L299" s="13">
        <v>0</v>
      </c>
      <c r="M299" s="35">
        <f t="shared" si="8"/>
        <v>0</v>
      </c>
      <c r="N299" s="35">
        <f t="shared" si="9"/>
        <v>0</v>
      </c>
      <c r="O299" s="36"/>
    </row>
    <row r="300" spans="1:15" ht="13.5" thickBot="1">
      <c r="A300" s="7">
        <v>43417</v>
      </c>
      <c r="B300" s="11">
        <v>1</v>
      </c>
      <c r="C300" s="12">
        <v>42180.1015625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3">
        <v>0</v>
      </c>
      <c r="J300" s="13">
        <v>0</v>
      </c>
      <c r="K300" s="13">
        <v>0</v>
      </c>
      <c r="L300" s="13">
        <v>0</v>
      </c>
      <c r="M300" s="35">
        <f t="shared" si="8"/>
        <v>0</v>
      </c>
      <c r="N300" s="35">
        <f t="shared" si="9"/>
        <v>0</v>
      </c>
      <c r="O300" s="36"/>
    </row>
    <row r="301" spans="1:15" ht="13.5" thickBot="1">
      <c r="A301" s="7">
        <v>43417</v>
      </c>
      <c r="B301" s="11">
        <v>2</v>
      </c>
      <c r="C301" s="12">
        <v>41812.30859375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3">
        <v>0</v>
      </c>
      <c r="J301" s="13">
        <v>0</v>
      </c>
      <c r="K301" s="13">
        <v>0</v>
      </c>
      <c r="L301" s="13">
        <v>0</v>
      </c>
      <c r="M301" s="35">
        <f t="shared" si="8"/>
        <v>0</v>
      </c>
      <c r="N301" s="35">
        <f t="shared" si="9"/>
        <v>0</v>
      </c>
      <c r="O301" s="36"/>
    </row>
    <row r="302" spans="1:15" ht="13.5" thickBot="1">
      <c r="A302" s="7">
        <v>43417</v>
      </c>
      <c r="B302" s="11">
        <v>3</v>
      </c>
      <c r="C302" s="12">
        <v>41724.2421875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3">
        <v>0</v>
      </c>
      <c r="J302" s="13">
        <v>0</v>
      </c>
      <c r="K302" s="13">
        <v>0</v>
      </c>
      <c r="L302" s="13">
        <v>0</v>
      </c>
      <c r="M302" s="35">
        <f t="shared" si="8"/>
        <v>0</v>
      </c>
      <c r="N302" s="35">
        <f t="shared" si="9"/>
        <v>0</v>
      </c>
      <c r="O302" s="36"/>
    </row>
    <row r="303" spans="1:15" ht="13.5" thickBot="1">
      <c r="A303" s="7">
        <v>43417</v>
      </c>
      <c r="B303" s="11">
        <v>4</v>
      </c>
      <c r="C303" s="12">
        <v>42322.7578125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3">
        <v>0</v>
      </c>
      <c r="J303" s="13">
        <v>0</v>
      </c>
      <c r="K303" s="13">
        <v>0</v>
      </c>
      <c r="L303" s="13">
        <v>0</v>
      </c>
      <c r="M303" s="35">
        <f t="shared" si="8"/>
        <v>0</v>
      </c>
      <c r="N303" s="35">
        <f t="shared" si="9"/>
        <v>0</v>
      </c>
      <c r="O303" s="36"/>
    </row>
    <row r="304" spans="1:15" ht="13.5" thickBot="1">
      <c r="A304" s="7">
        <v>43417</v>
      </c>
      <c r="B304" s="11">
        <v>5</v>
      </c>
      <c r="C304" s="12">
        <v>43659.1953125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3">
        <v>0</v>
      </c>
      <c r="J304" s="13">
        <v>0</v>
      </c>
      <c r="K304" s="13">
        <v>0</v>
      </c>
      <c r="L304" s="13">
        <v>0</v>
      </c>
      <c r="M304" s="35">
        <f t="shared" si="8"/>
        <v>0</v>
      </c>
      <c r="N304" s="35">
        <f t="shared" si="9"/>
        <v>0</v>
      </c>
      <c r="O304" s="36"/>
    </row>
    <row r="305" spans="1:15" ht="13.5" thickBot="1">
      <c r="A305" s="7">
        <v>43417</v>
      </c>
      <c r="B305" s="11">
        <v>6</v>
      </c>
      <c r="C305" s="12">
        <v>46625.765625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3">
        <v>0</v>
      </c>
      <c r="J305" s="13">
        <v>0</v>
      </c>
      <c r="K305" s="13">
        <v>0</v>
      </c>
      <c r="L305" s="13">
        <v>0</v>
      </c>
      <c r="M305" s="35">
        <f t="shared" si="8"/>
        <v>0</v>
      </c>
      <c r="N305" s="35">
        <f t="shared" si="9"/>
        <v>0</v>
      </c>
      <c r="O305" s="36"/>
    </row>
    <row r="306" spans="1:15" ht="13.5" thickBot="1">
      <c r="A306" s="7">
        <v>43417</v>
      </c>
      <c r="B306" s="11">
        <v>7</v>
      </c>
      <c r="C306" s="12">
        <v>50920.13671875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3">
        <v>0</v>
      </c>
      <c r="J306" s="13">
        <v>0</v>
      </c>
      <c r="K306" s="13">
        <v>0</v>
      </c>
      <c r="L306" s="13">
        <v>0</v>
      </c>
      <c r="M306" s="35">
        <f t="shared" si="8"/>
        <v>0</v>
      </c>
      <c r="N306" s="35">
        <f t="shared" si="9"/>
        <v>0</v>
      </c>
      <c r="O306" s="36"/>
    </row>
    <row r="307" spans="1:15" ht="13.5" thickBot="1">
      <c r="A307" s="7">
        <v>43417</v>
      </c>
      <c r="B307" s="11">
        <v>8</v>
      </c>
      <c r="C307" s="12">
        <v>52133.72265625</v>
      </c>
      <c r="D307" s="12">
        <v>76</v>
      </c>
      <c r="E307" s="12">
        <v>66.5</v>
      </c>
      <c r="F307" s="12">
        <v>73.423221576317005</v>
      </c>
      <c r="G307" s="12">
        <v>73.471221493130997</v>
      </c>
      <c r="H307" s="12">
        <v>4.7999916812999997E-2</v>
      </c>
      <c r="I307" s="13">
        <v>1.5106203740000001E-3</v>
      </c>
      <c r="J307" s="13">
        <v>1.5392941590000001E-3</v>
      </c>
      <c r="K307" s="13">
        <v>4.1644094939999998E-3</v>
      </c>
      <c r="L307" s="13">
        <v>4.1357357080000004E-3</v>
      </c>
      <c r="M307" s="35">
        <f t="shared" si="8"/>
        <v>1</v>
      </c>
      <c r="N307" s="35">
        <f t="shared" si="9"/>
        <v>1</v>
      </c>
      <c r="O307" s="36"/>
    </row>
    <row r="308" spans="1:15" ht="13.5" thickBot="1">
      <c r="A308" s="7">
        <v>43417</v>
      </c>
      <c r="B308" s="11">
        <v>9</v>
      </c>
      <c r="C308" s="12">
        <v>51905.890625</v>
      </c>
      <c r="D308" s="12">
        <v>643.5</v>
      </c>
      <c r="E308" s="12">
        <v>638.9</v>
      </c>
      <c r="F308" s="12">
        <v>593.30688274655097</v>
      </c>
      <c r="G308" s="12">
        <v>595.803149000605</v>
      </c>
      <c r="H308" s="12">
        <v>2.4962662540539999</v>
      </c>
      <c r="I308" s="13">
        <v>2.8492742532000001E-2</v>
      </c>
      <c r="J308" s="13">
        <v>2.9983941011E-2</v>
      </c>
      <c r="K308" s="13">
        <v>2.5744833331999999E-2</v>
      </c>
      <c r="L308" s="13">
        <v>2.7236031811999999E-2</v>
      </c>
      <c r="M308" s="35">
        <f t="shared" si="8"/>
        <v>1</v>
      </c>
      <c r="N308" s="35">
        <f t="shared" si="9"/>
        <v>0</v>
      </c>
      <c r="O308" s="36"/>
    </row>
    <row r="309" spans="1:15" ht="13.5" thickBot="1">
      <c r="A309" s="7">
        <v>43417</v>
      </c>
      <c r="B309" s="11">
        <v>10</v>
      </c>
      <c r="C309" s="12">
        <v>51571.609375</v>
      </c>
      <c r="D309" s="12">
        <v>1293.4000000000001</v>
      </c>
      <c r="E309" s="12">
        <v>1285.7</v>
      </c>
      <c r="F309" s="12">
        <v>1093.9685769369401</v>
      </c>
      <c r="G309" s="12">
        <v>1180.55466902172</v>
      </c>
      <c r="H309" s="12">
        <v>86.586092084778002</v>
      </c>
      <c r="I309" s="13">
        <v>6.7410591982000001E-2</v>
      </c>
      <c r="J309" s="13">
        <v>0.119134661327</v>
      </c>
      <c r="K309" s="13">
        <v>6.2810830930000006E-2</v>
      </c>
      <c r="L309" s="13">
        <v>0.114534900276</v>
      </c>
      <c r="M309" s="35">
        <f t="shared" si="8"/>
        <v>1</v>
      </c>
      <c r="N309" s="35">
        <f t="shared" si="9"/>
        <v>0</v>
      </c>
      <c r="O309" s="36"/>
    </row>
    <row r="310" spans="1:15" ht="13.5" thickBot="1">
      <c r="A310" s="7">
        <v>43417</v>
      </c>
      <c r="B310" s="11">
        <v>11</v>
      </c>
      <c r="C310" s="12">
        <v>50957.734375</v>
      </c>
      <c r="D310" s="12">
        <v>1393.7</v>
      </c>
      <c r="E310" s="12">
        <v>1386</v>
      </c>
      <c r="F310" s="12">
        <v>1297.34241509358</v>
      </c>
      <c r="G310" s="12">
        <v>1413.42845009301</v>
      </c>
      <c r="H310" s="12">
        <v>116.086034999424</v>
      </c>
      <c r="I310" s="13">
        <v>1.1785215109E-2</v>
      </c>
      <c r="J310" s="13">
        <v>5.7561281306000002E-2</v>
      </c>
      <c r="K310" s="13">
        <v>1.6384976159999998E-2</v>
      </c>
      <c r="L310" s="13">
        <v>5.2961520254E-2</v>
      </c>
      <c r="M310" s="35">
        <f t="shared" si="8"/>
        <v>1</v>
      </c>
      <c r="N310" s="35">
        <f t="shared" si="9"/>
        <v>1</v>
      </c>
      <c r="O310" s="36"/>
    </row>
    <row r="311" spans="1:15" ht="13.5" thickBot="1">
      <c r="A311" s="7">
        <v>43417</v>
      </c>
      <c r="B311" s="11">
        <v>12</v>
      </c>
      <c r="C311" s="12">
        <v>49946.078125</v>
      </c>
      <c r="D311" s="12">
        <v>1378.8</v>
      </c>
      <c r="E311" s="12">
        <v>1371.1</v>
      </c>
      <c r="F311" s="12">
        <v>1274.88964528269</v>
      </c>
      <c r="G311" s="12">
        <v>1389.1058983333901</v>
      </c>
      <c r="H311" s="12">
        <v>114.216253050698</v>
      </c>
      <c r="I311" s="13">
        <v>6.1564506169999996E-3</v>
      </c>
      <c r="J311" s="13">
        <v>6.2073091227999998E-2</v>
      </c>
      <c r="K311" s="13">
        <v>1.0756211668000001E-2</v>
      </c>
      <c r="L311" s="13">
        <v>5.7473330177000001E-2</v>
      </c>
      <c r="M311" s="35">
        <f t="shared" si="8"/>
        <v>1</v>
      </c>
      <c r="N311" s="35">
        <f t="shared" si="9"/>
        <v>1</v>
      </c>
      <c r="O311" s="36"/>
    </row>
    <row r="312" spans="1:15" ht="13.5" thickBot="1">
      <c r="A312" s="7">
        <v>43417</v>
      </c>
      <c r="B312" s="11">
        <v>13</v>
      </c>
      <c r="C312" s="12">
        <v>48431.92578125</v>
      </c>
      <c r="D312" s="12">
        <v>1372.9</v>
      </c>
      <c r="E312" s="12">
        <v>1365</v>
      </c>
      <c r="F312" s="12">
        <v>1250.47759193672</v>
      </c>
      <c r="G312" s="12">
        <v>1352.7630096134901</v>
      </c>
      <c r="H312" s="12">
        <v>102.285417676767</v>
      </c>
      <c r="I312" s="13">
        <v>1.2029265463E-2</v>
      </c>
      <c r="J312" s="13">
        <v>7.3131665508999993E-2</v>
      </c>
      <c r="K312" s="13">
        <v>7.3100300990000004E-3</v>
      </c>
      <c r="L312" s="13">
        <v>6.8412430144999994E-2</v>
      </c>
      <c r="M312" s="35">
        <f t="shared" si="8"/>
        <v>1</v>
      </c>
      <c r="N312" s="35">
        <f t="shared" si="9"/>
        <v>0</v>
      </c>
      <c r="O312" s="36"/>
    </row>
    <row r="313" spans="1:15" ht="13.5" thickBot="1">
      <c r="A313" s="7">
        <v>43417</v>
      </c>
      <c r="B313" s="11">
        <v>14</v>
      </c>
      <c r="C313" s="12">
        <v>47102.4375</v>
      </c>
      <c r="D313" s="12">
        <v>1409.6</v>
      </c>
      <c r="E313" s="12">
        <v>1401.6</v>
      </c>
      <c r="F313" s="12">
        <v>1234.8868519073101</v>
      </c>
      <c r="G313" s="12">
        <v>1339.90375435432</v>
      </c>
      <c r="H313" s="12">
        <v>105.016902447012</v>
      </c>
      <c r="I313" s="13">
        <v>4.1634555343E-2</v>
      </c>
      <c r="J313" s="13">
        <v>0.104368666722</v>
      </c>
      <c r="K313" s="13">
        <v>3.6855582822000001E-2</v>
      </c>
      <c r="L313" s="13">
        <v>9.9589694201000001E-2</v>
      </c>
      <c r="M313" s="35">
        <f t="shared" si="8"/>
        <v>1</v>
      </c>
      <c r="N313" s="35">
        <f t="shared" si="9"/>
        <v>0</v>
      </c>
      <c r="O313" s="36"/>
    </row>
    <row r="314" spans="1:15" ht="13.5" thickBot="1">
      <c r="A314" s="7">
        <v>43417</v>
      </c>
      <c r="B314" s="11">
        <v>15</v>
      </c>
      <c r="C314" s="12">
        <v>45898.609375</v>
      </c>
      <c r="D314" s="12">
        <v>1456.3</v>
      </c>
      <c r="E314" s="12">
        <v>1448.1</v>
      </c>
      <c r="F314" s="12">
        <v>1248.82567494556</v>
      </c>
      <c r="G314" s="12">
        <v>1365.7028829556</v>
      </c>
      <c r="H314" s="12">
        <v>116.877208010045</v>
      </c>
      <c r="I314" s="13">
        <v>5.4120141603000001E-2</v>
      </c>
      <c r="J314" s="13">
        <v>0.12393926227800001</v>
      </c>
      <c r="K314" s="13">
        <v>4.9221694768999999E-2</v>
      </c>
      <c r="L314" s="13">
        <v>0.119040815444</v>
      </c>
      <c r="M314" s="35">
        <f t="shared" si="8"/>
        <v>1</v>
      </c>
      <c r="N314" s="35">
        <f t="shared" si="9"/>
        <v>0</v>
      </c>
      <c r="O314" s="36"/>
    </row>
    <row r="315" spans="1:15" ht="13.5" thickBot="1">
      <c r="A315" s="7">
        <v>43417</v>
      </c>
      <c r="B315" s="11">
        <v>16</v>
      </c>
      <c r="C315" s="12">
        <v>45505.828125</v>
      </c>
      <c r="D315" s="12">
        <v>1375.8</v>
      </c>
      <c r="E315" s="12">
        <v>1367.7</v>
      </c>
      <c r="F315" s="12">
        <v>1219.6955308927199</v>
      </c>
      <c r="G315" s="12">
        <v>1344.7612805619499</v>
      </c>
      <c r="H315" s="12">
        <v>125.06574966923201</v>
      </c>
      <c r="I315" s="13">
        <v>1.8541648409000001E-2</v>
      </c>
      <c r="J315" s="13">
        <v>9.3252371030999995E-2</v>
      </c>
      <c r="K315" s="13">
        <v>1.3702938732E-2</v>
      </c>
      <c r="L315" s="13">
        <v>8.8413661354E-2</v>
      </c>
      <c r="M315" s="35">
        <f t="shared" si="8"/>
        <v>1</v>
      </c>
      <c r="N315" s="35">
        <f t="shared" si="9"/>
        <v>0</v>
      </c>
      <c r="O315" s="36"/>
    </row>
    <row r="316" spans="1:15" ht="13.5" thickBot="1">
      <c r="A316" s="7">
        <v>43417</v>
      </c>
      <c r="B316" s="11">
        <v>17</v>
      </c>
      <c r="C316" s="12">
        <v>46377.40234375</v>
      </c>
      <c r="D316" s="12">
        <v>841.5</v>
      </c>
      <c r="E316" s="12">
        <v>834.6</v>
      </c>
      <c r="F316" s="12">
        <v>865.166198339993</v>
      </c>
      <c r="G316" s="12">
        <v>929.5350257755</v>
      </c>
      <c r="H316" s="12">
        <v>64.368827435506006</v>
      </c>
      <c r="I316" s="13">
        <v>5.2589621131999997E-2</v>
      </c>
      <c r="J316" s="13">
        <v>1.4137513942E-2</v>
      </c>
      <c r="K316" s="13">
        <v>5.6711484930999999E-2</v>
      </c>
      <c r="L316" s="13">
        <v>1.8259377741000001E-2</v>
      </c>
      <c r="M316" s="35">
        <f t="shared" si="8"/>
        <v>1</v>
      </c>
      <c r="N316" s="35">
        <f t="shared" si="9"/>
        <v>1</v>
      </c>
      <c r="O316" s="36"/>
    </row>
    <row r="317" spans="1:15" ht="13.5" thickBot="1">
      <c r="A317" s="7">
        <v>43417</v>
      </c>
      <c r="B317" s="11">
        <v>18</v>
      </c>
      <c r="C317" s="12">
        <v>49096.95703125</v>
      </c>
      <c r="D317" s="12">
        <v>131.19999999999999</v>
      </c>
      <c r="E317" s="12">
        <v>120.4</v>
      </c>
      <c r="F317" s="12">
        <v>97.309154494625005</v>
      </c>
      <c r="G317" s="12">
        <v>97.581234480578999</v>
      </c>
      <c r="H317" s="12">
        <v>0.27207998595400001</v>
      </c>
      <c r="I317" s="13">
        <v>2.0082894574999999E-2</v>
      </c>
      <c r="J317" s="13">
        <v>2.0245427422000001E-2</v>
      </c>
      <c r="K317" s="13">
        <v>1.3631281671999999E-2</v>
      </c>
      <c r="L317" s="13">
        <v>1.3793814519000001E-2</v>
      </c>
      <c r="M317" s="35">
        <f t="shared" si="8"/>
        <v>1</v>
      </c>
      <c r="N317" s="35">
        <f t="shared" si="9"/>
        <v>0</v>
      </c>
      <c r="O317" s="36"/>
    </row>
    <row r="318" spans="1:15" ht="13.5" thickBot="1">
      <c r="A318" s="7">
        <v>43417</v>
      </c>
      <c r="B318" s="11">
        <v>19</v>
      </c>
      <c r="C318" s="12">
        <v>51772.8203125</v>
      </c>
      <c r="D318" s="12">
        <v>0</v>
      </c>
      <c r="E318" s="12">
        <v>0</v>
      </c>
      <c r="F318" s="12">
        <v>0</v>
      </c>
      <c r="G318" s="12">
        <v>0.16892221499999999</v>
      </c>
      <c r="H318" s="12">
        <v>0.16892221499999999</v>
      </c>
      <c r="I318" s="13">
        <v>1.00909327E-4</v>
      </c>
      <c r="J318" s="13">
        <v>0</v>
      </c>
      <c r="K318" s="13">
        <v>1.00909327E-4</v>
      </c>
      <c r="L318" s="13">
        <v>0</v>
      </c>
      <c r="M318" s="35">
        <f t="shared" si="8"/>
        <v>0</v>
      </c>
      <c r="N318" s="35">
        <f t="shared" si="9"/>
        <v>1</v>
      </c>
      <c r="O318" s="36"/>
    </row>
    <row r="319" spans="1:15" ht="13.5" thickBot="1">
      <c r="A319" s="7">
        <v>43417</v>
      </c>
      <c r="B319" s="11">
        <v>20</v>
      </c>
      <c r="C319" s="12">
        <v>52381.6015625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3">
        <v>0</v>
      </c>
      <c r="J319" s="13">
        <v>0</v>
      </c>
      <c r="K319" s="13">
        <v>0</v>
      </c>
      <c r="L319" s="13">
        <v>0</v>
      </c>
      <c r="M319" s="35">
        <f t="shared" si="8"/>
        <v>0</v>
      </c>
      <c r="N319" s="35">
        <f t="shared" si="9"/>
        <v>0</v>
      </c>
      <c r="O319" s="36"/>
    </row>
    <row r="320" spans="1:15" ht="13.5" thickBot="1">
      <c r="A320" s="7">
        <v>43417</v>
      </c>
      <c r="B320" s="11">
        <v>21</v>
      </c>
      <c r="C320" s="12">
        <v>52384.44921875</v>
      </c>
      <c r="D320" s="12">
        <v>0</v>
      </c>
      <c r="E320" s="12">
        <v>0</v>
      </c>
      <c r="F320" s="12">
        <v>1.3192221755999999E-2</v>
      </c>
      <c r="G320" s="12">
        <v>1.3192221755999999E-2</v>
      </c>
      <c r="H320" s="12">
        <v>0</v>
      </c>
      <c r="I320" s="13">
        <v>7.8806581578235993E-6</v>
      </c>
      <c r="J320" s="13">
        <v>7.8806581578235993E-6</v>
      </c>
      <c r="K320" s="13">
        <v>7.8806581578235993E-6</v>
      </c>
      <c r="L320" s="13">
        <v>7.8806581578235993E-6</v>
      </c>
      <c r="M320" s="35">
        <f t="shared" si="8"/>
        <v>0</v>
      </c>
      <c r="N320" s="35">
        <f t="shared" si="9"/>
        <v>1</v>
      </c>
      <c r="O320" s="36"/>
    </row>
    <row r="321" spans="1:15" ht="13.5" thickBot="1">
      <c r="A321" s="7">
        <v>43417</v>
      </c>
      <c r="B321" s="11">
        <v>22</v>
      </c>
      <c r="C321" s="12">
        <v>51300.3203125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3">
        <v>0</v>
      </c>
      <c r="J321" s="13">
        <v>0</v>
      </c>
      <c r="K321" s="13">
        <v>0</v>
      </c>
      <c r="L321" s="13">
        <v>0</v>
      </c>
      <c r="M321" s="35">
        <f t="shared" si="8"/>
        <v>0</v>
      </c>
      <c r="N321" s="35">
        <f t="shared" si="9"/>
        <v>0</v>
      </c>
      <c r="O321" s="36"/>
    </row>
    <row r="322" spans="1:15" ht="13.5" thickBot="1">
      <c r="A322" s="7">
        <v>43417</v>
      </c>
      <c r="B322" s="11">
        <v>23</v>
      </c>
      <c r="C322" s="12">
        <v>49227.72265625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3">
        <v>0</v>
      </c>
      <c r="J322" s="13">
        <v>0</v>
      </c>
      <c r="K322" s="13">
        <v>0</v>
      </c>
      <c r="L322" s="13">
        <v>0</v>
      </c>
      <c r="M322" s="35">
        <f t="shared" si="8"/>
        <v>0</v>
      </c>
      <c r="N322" s="35">
        <f t="shared" si="9"/>
        <v>0</v>
      </c>
      <c r="O322" s="36"/>
    </row>
    <row r="323" spans="1:15" ht="13.5" thickBot="1">
      <c r="A323" s="7">
        <v>43417</v>
      </c>
      <c r="B323" s="11">
        <v>24</v>
      </c>
      <c r="C323" s="12">
        <v>47524.2734375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3">
        <v>0</v>
      </c>
      <c r="J323" s="13">
        <v>0</v>
      </c>
      <c r="K323" s="13">
        <v>0</v>
      </c>
      <c r="L323" s="13">
        <v>0</v>
      </c>
      <c r="M323" s="35">
        <f t="shared" si="8"/>
        <v>0</v>
      </c>
      <c r="N323" s="35">
        <f t="shared" si="9"/>
        <v>0</v>
      </c>
      <c r="O323" s="36"/>
    </row>
    <row r="324" spans="1:15" ht="13.5" thickBot="1">
      <c r="A324" s="7">
        <v>43418</v>
      </c>
      <c r="B324" s="11">
        <v>1</v>
      </c>
      <c r="C324" s="12">
        <v>46511.9609375</v>
      </c>
      <c r="D324" s="12">
        <v>0</v>
      </c>
      <c r="E324" s="12">
        <v>0</v>
      </c>
      <c r="F324" s="12">
        <v>3.2066664780000002E-3</v>
      </c>
      <c r="G324" s="12">
        <v>3.2066664780000002E-3</v>
      </c>
      <c r="H324" s="12">
        <v>0</v>
      </c>
      <c r="I324" s="13">
        <v>1.9155713729189501E-6</v>
      </c>
      <c r="J324" s="13">
        <v>1.9155713729189501E-6</v>
      </c>
      <c r="K324" s="13">
        <v>1.9155713729189501E-6</v>
      </c>
      <c r="L324" s="13">
        <v>1.9155713729189501E-6</v>
      </c>
      <c r="M324" s="35">
        <f t="shared" si="8"/>
        <v>0</v>
      </c>
      <c r="N324" s="35">
        <f t="shared" si="9"/>
        <v>1</v>
      </c>
      <c r="O324" s="36"/>
    </row>
    <row r="325" spans="1:15" ht="13.5" thickBot="1">
      <c r="A325" s="7">
        <v>43418</v>
      </c>
      <c r="B325" s="11">
        <v>2</v>
      </c>
      <c r="C325" s="12">
        <v>46446.05859375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3">
        <v>0</v>
      </c>
      <c r="J325" s="13">
        <v>0</v>
      </c>
      <c r="K325" s="13">
        <v>0</v>
      </c>
      <c r="L325" s="13">
        <v>0</v>
      </c>
      <c r="M325" s="35">
        <f t="shared" si="8"/>
        <v>0</v>
      </c>
      <c r="N325" s="35">
        <f t="shared" si="9"/>
        <v>0</v>
      </c>
      <c r="O325" s="36"/>
    </row>
    <row r="326" spans="1:15" ht="13.5" thickBot="1">
      <c r="A326" s="7">
        <v>43418</v>
      </c>
      <c r="B326" s="11">
        <v>3</v>
      </c>
      <c r="C326" s="12">
        <v>46703.5</v>
      </c>
      <c r="D326" s="12">
        <v>0</v>
      </c>
      <c r="E326" s="12">
        <v>0</v>
      </c>
      <c r="F326" s="12">
        <v>4.8444443200000001E-4</v>
      </c>
      <c r="G326" s="12">
        <v>4.8444443200000001E-4</v>
      </c>
      <c r="H326" s="12">
        <v>0</v>
      </c>
      <c r="I326" s="13">
        <v>2.89393329025344E-7</v>
      </c>
      <c r="J326" s="13">
        <v>2.89393329025344E-7</v>
      </c>
      <c r="K326" s="13">
        <v>2.89393329025344E-7</v>
      </c>
      <c r="L326" s="13">
        <v>2.89393329025344E-7</v>
      </c>
      <c r="M326" s="35">
        <f t="shared" si="8"/>
        <v>0</v>
      </c>
      <c r="N326" s="35">
        <f t="shared" si="9"/>
        <v>1</v>
      </c>
      <c r="O326" s="36"/>
    </row>
    <row r="327" spans="1:15" ht="13.5" thickBot="1">
      <c r="A327" s="7">
        <v>43418</v>
      </c>
      <c r="B327" s="11">
        <v>4</v>
      </c>
      <c r="C327" s="12">
        <v>47342.0390625</v>
      </c>
      <c r="D327" s="12">
        <v>0</v>
      </c>
      <c r="E327" s="12">
        <v>0</v>
      </c>
      <c r="F327" s="12">
        <v>4.7262218513999997E-2</v>
      </c>
      <c r="G327" s="12">
        <v>4.7262218513999997E-2</v>
      </c>
      <c r="H327" s="12">
        <v>0</v>
      </c>
      <c r="I327" s="13">
        <v>2.8233105444655901E-5</v>
      </c>
      <c r="J327" s="13">
        <v>2.8233105444655901E-5</v>
      </c>
      <c r="K327" s="13">
        <v>2.8233105444655901E-5</v>
      </c>
      <c r="L327" s="13">
        <v>2.8233105444655901E-5</v>
      </c>
      <c r="M327" s="35">
        <f t="shared" si="8"/>
        <v>0</v>
      </c>
      <c r="N327" s="35">
        <f t="shared" si="9"/>
        <v>1</v>
      </c>
      <c r="O327" s="36"/>
    </row>
    <row r="328" spans="1:15" ht="13.5" thickBot="1">
      <c r="A328" s="7">
        <v>43418</v>
      </c>
      <c r="B328" s="11">
        <v>5</v>
      </c>
      <c r="C328" s="12">
        <v>48780.69921875</v>
      </c>
      <c r="D328" s="12">
        <v>0</v>
      </c>
      <c r="E328" s="12">
        <v>0</v>
      </c>
      <c r="F328" s="12">
        <v>1.8829999295999999E-2</v>
      </c>
      <c r="G328" s="12">
        <v>1.8829999295999999E-2</v>
      </c>
      <c r="H328" s="12">
        <v>0</v>
      </c>
      <c r="I328" s="13">
        <v>1.12485061508435E-5</v>
      </c>
      <c r="J328" s="13">
        <v>1.12485061508435E-5</v>
      </c>
      <c r="K328" s="13">
        <v>1.12485061508435E-5</v>
      </c>
      <c r="L328" s="13">
        <v>1.12485061508435E-5</v>
      </c>
      <c r="M328" s="35">
        <f t="shared" si="8"/>
        <v>0</v>
      </c>
      <c r="N328" s="35">
        <f t="shared" si="9"/>
        <v>1</v>
      </c>
      <c r="O328" s="36"/>
    </row>
    <row r="329" spans="1:15" ht="13.5" thickBot="1">
      <c r="A329" s="7">
        <v>43418</v>
      </c>
      <c r="B329" s="11">
        <v>6</v>
      </c>
      <c r="C329" s="12">
        <v>51966.1875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3">
        <v>0</v>
      </c>
      <c r="J329" s="13">
        <v>0</v>
      </c>
      <c r="K329" s="13">
        <v>0</v>
      </c>
      <c r="L329" s="13">
        <v>0</v>
      </c>
      <c r="M329" s="35">
        <f t="shared" si="8"/>
        <v>0</v>
      </c>
      <c r="N329" s="35">
        <f t="shared" si="9"/>
        <v>0</v>
      </c>
      <c r="O329" s="36"/>
    </row>
    <row r="330" spans="1:15" ht="13.5" thickBot="1">
      <c r="A330" s="7">
        <v>43418</v>
      </c>
      <c r="B330" s="11">
        <v>7</v>
      </c>
      <c r="C330" s="12">
        <v>55864.09765625</v>
      </c>
      <c r="D330" s="12">
        <v>0</v>
      </c>
      <c r="E330" s="12">
        <v>0</v>
      </c>
      <c r="F330" s="12">
        <v>1.695472749E-3</v>
      </c>
      <c r="G330" s="12">
        <v>1.695472749E-3</v>
      </c>
      <c r="H330" s="12">
        <v>0</v>
      </c>
      <c r="I330" s="13">
        <v>1.01282720977125E-6</v>
      </c>
      <c r="J330" s="13">
        <v>1.01282720977125E-6</v>
      </c>
      <c r="K330" s="13">
        <v>1.01282720977125E-6</v>
      </c>
      <c r="L330" s="13">
        <v>1.01282720977125E-6</v>
      </c>
      <c r="M330" s="35">
        <f t="shared" si="8"/>
        <v>0</v>
      </c>
      <c r="N330" s="35">
        <f t="shared" si="9"/>
        <v>1</v>
      </c>
      <c r="O330" s="36"/>
    </row>
    <row r="331" spans="1:15" ht="13.5" thickBot="1">
      <c r="A331" s="7">
        <v>43418</v>
      </c>
      <c r="B331" s="11">
        <v>8</v>
      </c>
      <c r="C331" s="12">
        <v>56270.96484375</v>
      </c>
      <c r="D331" s="12">
        <v>86.3</v>
      </c>
      <c r="E331" s="12">
        <v>77</v>
      </c>
      <c r="F331" s="12">
        <v>73.367990293847001</v>
      </c>
      <c r="G331" s="12">
        <v>73.364845826174999</v>
      </c>
      <c r="H331" s="12">
        <v>-3.1444676710000001E-3</v>
      </c>
      <c r="I331" s="13">
        <v>7.7270932930000001E-3</v>
      </c>
      <c r="J331" s="13">
        <v>7.7252148780000002E-3</v>
      </c>
      <c r="K331" s="13">
        <v>2.1715377379999999E-3</v>
      </c>
      <c r="L331" s="13">
        <v>2.169659322E-3</v>
      </c>
      <c r="M331" s="35">
        <f t="shared" si="8"/>
        <v>1</v>
      </c>
      <c r="N331" s="35">
        <f t="shared" si="9"/>
        <v>0</v>
      </c>
      <c r="O331" s="36"/>
    </row>
    <row r="332" spans="1:15" ht="13.5" thickBot="1">
      <c r="A332" s="7">
        <v>43418</v>
      </c>
      <c r="B332" s="11">
        <v>9</v>
      </c>
      <c r="C332" s="12">
        <v>53633.390625</v>
      </c>
      <c r="D332" s="12">
        <v>684.6</v>
      </c>
      <c r="E332" s="12">
        <v>680.3</v>
      </c>
      <c r="F332" s="12">
        <v>672.63431866447104</v>
      </c>
      <c r="G332" s="12">
        <v>679.88290746914004</v>
      </c>
      <c r="H332" s="12">
        <v>7.2485888046679996</v>
      </c>
      <c r="I332" s="13">
        <v>2.8178569470000002E-3</v>
      </c>
      <c r="J332" s="13">
        <v>7.1479577869999998E-3</v>
      </c>
      <c r="K332" s="13">
        <v>2.4915921699999999E-4</v>
      </c>
      <c r="L332" s="13">
        <v>4.5792600570000001E-3</v>
      </c>
      <c r="M332" s="35">
        <f t="shared" ref="M332:M395" si="10">IF(F332&gt;5,1,0)</f>
        <v>1</v>
      </c>
      <c r="N332" s="35">
        <f t="shared" ref="N332:N395" si="11">IF(G332&gt;E332,1,0)</f>
        <v>0</v>
      </c>
      <c r="O332" s="36"/>
    </row>
    <row r="333" spans="1:15" ht="13.5" thickBot="1">
      <c r="A333" s="7">
        <v>43418</v>
      </c>
      <c r="B333" s="11">
        <v>10</v>
      </c>
      <c r="C333" s="12">
        <v>50762.3046875</v>
      </c>
      <c r="D333" s="12">
        <v>1363.4</v>
      </c>
      <c r="E333" s="12">
        <v>1356</v>
      </c>
      <c r="F333" s="12">
        <v>1239.58401983711</v>
      </c>
      <c r="G333" s="12">
        <v>1335.8642575746101</v>
      </c>
      <c r="H333" s="12">
        <v>96.280237737495995</v>
      </c>
      <c r="I333" s="13">
        <v>1.6449069548999998E-2</v>
      </c>
      <c r="J333" s="13">
        <v>7.3964145854999996E-2</v>
      </c>
      <c r="K333" s="13">
        <v>1.2028519967000001E-2</v>
      </c>
      <c r="L333" s="13">
        <v>6.9543596274000002E-2</v>
      </c>
      <c r="M333" s="35">
        <f t="shared" si="10"/>
        <v>1</v>
      </c>
      <c r="N333" s="35">
        <f t="shared" si="11"/>
        <v>0</v>
      </c>
      <c r="O333" s="36"/>
    </row>
    <row r="334" spans="1:15" ht="13.5" thickBot="1">
      <c r="A334" s="7">
        <v>43418</v>
      </c>
      <c r="B334" s="11">
        <v>11</v>
      </c>
      <c r="C334" s="12">
        <v>48136.984375</v>
      </c>
      <c r="D334" s="12">
        <v>1418.4</v>
      </c>
      <c r="E334" s="12">
        <v>1410.6</v>
      </c>
      <c r="F334" s="12">
        <v>1290.3568159802201</v>
      </c>
      <c r="G334" s="12">
        <v>1392.1916854280901</v>
      </c>
      <c r="H334" s="12">
        <v>101.834869447874</v>
      </c>
      <c r="I334" s="13">
        <v>1.5656101894000001E-2</v>
      </c>
      <c r="J334" s="13">
        <v>7.648935724E-2</v>
      </c>
      <c r="K334" s="13">
        <v>1.0996603686E-2</v>
      </c>
      <c r="L334" s="13">
        <v>7.1829859031999996E-2</v>
      </c>
      <c r="M334" s="35">
        <f t="shared" si="10"/>
        <v>1</v>
      </c>
      <c r="N334" s="35">
        <f t="shared" si="11"/>
        <v>0</v>
      </c>
      <c r="O334" s="36"/>
    </row>
    <row r="335" spans="1:15" ht="13.5" thickBot="1">
      <c r="A335" s="7">
        <v>43418</v>
      </c>
      <c r="B335" s="11">
        <v>12</v>
      </c>
      <c r="C335" s="12">
        <v>45455.15234375</v>
      </c>
      <c r="D335" s="12">
        <v>1398.4</v>
      </c>
      <c r="E335" s="12">
        <v>1390.6</v>
      </c>
      <c r="F335" s="12">
        <v>1265.28799581978</v>
      </c>
      <c r="G335" s="12">
        <v>1375.75073361768</v>
      </c>
      <c r="H335" s="12">
        <v>110.462737797896</v>
      </c>
      <c r="I335" s="13">
        <v>1.3530027707E-2</v>
      </c>
      <c r="J335" s="13">
        <v>7.9517326272000005E-2</v>
      </c>
      <c r="K335" s="13">
        <v>8.8705294989999996E-3</v>
      </c>
      <c r="L335" s="13">
        <v>7.4857828064000001E-2</v>
      </c>
      <c r="M335" s="35">
        <f t="shared" si="10"/>
        <v>1</v>
      </c>
      <c r="N335" s="35">
        <f t="shared" si="11"/>
        <v>0</v>
      </c>
      <c r="O335" s="36"/>
    </row>
    <row r="336" spans="1:15" ht="13.5" thickBot="1">
      <c r="A336" s="7">
        <v>43418</v>
      </c>
      <c r="B336" s="11">
        <v>13</v>
      </c>
      <c r="C336" s="12">
        <v>43299.70703125</v>
      </c>
      <c r="D336" s="12">
        <v>1373.7</v>
      </c>
      <c r="E336" s="12">
        <v>1365.8</v>
      </c>
      <c r="F336" s="12">
        <v>1224.5421965599101</v>
      </c>
      <c r="G336" s="12">
        <v>1331.6574281104399</v>
      </c>
      <c r="H336" s="12">
        <v>107.115231550535</v>
      </c>
      <c r="I336" s="13">
        <v>2.5115036970999999E-2</v>
      </c>
      <c r="J336" s="13">
        <v>8.9102630488999995E-2</v>
      </c>
      <c r="K336" s="13">
        <v>2.0395801605999998E-2</v>
      </c>
      <c r="L336" s="13">
        <v>8.4383395124999996E-2</v>
      </c>
      <c r="M336" s="35">
        <f t="shared" si="10"/>
        <v>1</v>
      </c>
      <c r="N336" s="35">
        <f t="shared" si="11"/>
        <v>0</v>
      </c>
      <c r="O336" s="36"/>
    </row>
    <row r="337" spans="1:15" ht="13.5" thickBot="1">
      <c r="A337" s="7">
        <v>43418</v>
      </c>
      <c r="B337" s="11">
        <v>14</v>
      </c>
      <c r="C337" s="12">
        <v>41652.9453125</v>
      </c>
      <c r="D337" s="12">
        <v>1397</v>
      </c>
      <c r="E337" s="12">
        <v>1389</v>
      </c>
      <c r="F337" s="12">
        <v>1247.01085518079</v>
      </c>
      <c r="G337" s="12">
        <v>1360.8367140764699</v>
      </c>
      <c r="H337" s="12">
        <v>113.825858895679</v>
      </c>
      <c r="I337" s="13">
        <v>2.1602918711000001E-2</v>
      </c>
      <c r="J337" s="13">
        <v>8.9599250189999993E-2</v>
      </c>
      <c r="K337" s="13">
        <v>1.6823946190000001E-2</v>
      </c>
      <c r="L337" s="13">
        <v>8.4820277668999994E-2</v>
      </c>
      <c r="M337" s="35">
        <f t="shared" si="10"/>
        <v>1</v>
      </c>
      <c r="N337" s="35">
        <f t="shared" si="11"/>
        <v>0</v>
      </c>
      <c r="O337" s="36"/>
    </row>
    <row r="338" spans="1:15" ht="13.5" thickBot="1">
      <c r="A338" s="7">
        <v>43418</v>
      </c>
      <c r="B338" s="11">
        <v>15</v>
      </c>
      <c r="C338" s="12">
        <v>40338.44140625</v>
      </c>
      <c r="D338" s="12">
        <v>1428.1</v>
      </c>
      <c r="E338" s="12">
        <v>1420.1</v>
      </c>
      <c r="F338" s="12">
        <v>1262.0941330635001</v>
      </c>
      <c r="G338" s="12">
        <v>1388.2112759362301</v>
      </c>
      <c r="H338" s="12">
        <v>126.117142872736</v>
      </c>
      <c r="I338" s="13">
        <v>2.3828389524000002E-2</v>
      </c>
      <c r="J338" s="13">
        <v>9.9167184549000004E-2</v>
      </c>
      <c r="K338" s="13">
        <v>1.9049417002999999E-2</v>
      </c>
      <c r="L338" s="13">
        <v>9.4388212028000004E-2</v>
      </c>
      <c r="M338" s="35">
        <f t="shared" si="10"/>
        <v>1</v>
      </c>
      <c r="N338" s="35">
        <f t="shared" si="11"/>
        <v>0</v>
      </c>
      <c r="O338" s="36"/>
    </row>
    <row r="339" spans="1:15" ht="13.5" thickBot="1">
      <c r="A339" s="7">
        <v>43418</v>
      </c>
      <c r="B339" s="11">
        <v>16</v>
      </c>
      <c r="C339" s="12">
        <v>39689.53125</v>
      </c>
      <c r="D339" s="12">
        <v>1333.7</v>
      </c>
      <c r="E339" s="12">
        <v>1325.9</v>
      </c>
      <c r="F339" s="12">
        <v>1203.3620109103199</v>
      </c>
      <c r="G339" s="12">
        <v>1335.54995325406</v>
      </c>
      <c r="H339" s="12">
        <v>132.18794234374101</v>
      </c>
      <c r="I339" s="13">
        <v>1.10510947E-3</v>
      </c>
      <c r="J339" s="13">
        <v>7.7860208535999995E-2</v>
      </c>
      <c r="K339" s="13">
        <v>5.7646076779999996E-3</v>
      </c>
      <c r="L339" s="13">
        <v>7.3200710328000004E-2</v>
      </c>
      <c r="M339" s="35">
        <f t="shared" si="10"/>
        <v>1</v>
      </c>
      <c r="N339" s="35">
        <f t="shared" si="11"/>
        <v>1</v>
      </c>
      <c r="O339" s="36"/>
    </row>
    <row r="340" spans="1:15" ht="13.5" thickBot="1">
      <c r="A340" s="7">
        <v>43418</v>
      </c>
      <c r="B340" s="11">
        <v>17</v>
      </c>
      <c r="C340" s="12">
        <v>40427.87890625</v>
      </c>
      <c r="D340" s="12">
        <v>778.6</v>
      </c>
      <c r="E340" s="12">
        <v>771.9</v>
      </c>
      <c r="F340" s="12">
        <v>834.01905686717896</v>
      </c>
      <c r="G340" s="12">
        <v>897.11145324243398</v>
      </c>
      <c r="H340" s="12">
        <v>63.092396375254999</v>
      </c>
      <c r="I340" s="13">
        <v>7.0795372307000004E-2</v>
      </c>
      <c r="J340" s="13">
        <v>3.3105768737000003E-2</v>
      </c>
      <c r="K340" s="13">
        <v>7.4797761793000003E-2</v>
      </c>
      <c r="L340" s="13">
        <v>3.7108158224000001E-2</v>
      </c>
      <c r="M340" s="35">
        <f t="shared" si="10"/>
        <v>1</v>
      </c>
      <c r="N340" s="35">
        <f t="shared" si="11"/>
        <v>1</v>
      </c>
      <c r="O340" s="36"/>
    </row>
    <row r="341" spans="1:15" ht="13.5" thickBot="1">
      <c r="A341" s="7">
        <v>43418</v>
      </c>
      <c r="B341" s="11">
        <v>18</v>
      </c>
      <c r="C341" s="12">
        <v>43038.953125</v>
      </c>
      <c r="D341" s="12">
        <v>118.4</v>
      </c>
      <c r="E341" s="12">
        <v>107.9</v>
      </c>
      <c r="F341" s="12">
        <v>87.493822803496997</v>
      </c>
      <c r="G341" s="12">
        <v>87.489511624375993</v>
      </c>
      <c r="H341" s="12">
        <v>-4.311179121E-3</v>
      </c>
      <c r="I341" s="13">
        <v>1.8465046818999999E-2</v>
      </c>
      <c r="J341" s="13">
        <v>1.8462471442999999E-2</v>
      </c>
      <c r="K341" s="13">
        <v>1.2192645385000001E-2</v>
      </c>
      <c r="L341" s="13">
        <v>1.2190070008999999E-2</v>
      </c>
      <c r="M341" s="35">
        <f t="shared" si="10"/>
        <v>1</v>
      </c>
      <c r="N341" s="35">
        <f t="shared" si="11"/>
        <v>0</v>
      </c>
      <c r="O341" s="36"/>
    </row>
    <row r="342" spans="1:15" ht="13.5" thickBot="1">
      <c r="A342" s="7">
        <v>43418</v>
      </c>
      <c r="B342" s="11">
        <v>19</v>
      </c>
      <c r="C342" s="12">
        <v>46219.1953125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3">
        <v>0</v>
      </c>
      <c r="J342" s="13">
        <v>0</v>
      </c>
      <c r="K342" s="13">
        <v>0</v>
      </c>
      <c r="L342" s="13">
        <v>0</v>
      </c>
      <c r="M342" s="35">
        <f t="shared" si="10"/>
        <v>0</v>
      </c>
      <c r="N342" s="35">
        <f t="shared" si="11"/>
        <v>0</v>
      </c>
      <c r="O342" s="36"/>
    </row>
    <row r="343" spans="1:15" ht="13.5" thickBot="1">
      <c r="A343" s="7">
        <v>43418</v>
      </c>
      <c r="B343" s="11">
        <v>20</v>
      </c>
      <c r="C343" s="12">
        <v>47153.484375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3">
        <v>0</v>
      </c>
      <c r="J343" s="13">
        <v>0</v>
      </c>
      <c r="K343" s="13">
        <v>0</v>
      </c>
      <c r="L343" s="13">
        <v>0</v>
      </c>
      <c r="M343" s="35">
        <f t="shared" si="10"/>
        <v>0</v>
      </c>
      <c r="N343" s="35">
        <f t="shared" si="11"/>
        <v>0</v>
      </c>
      <c r="O343" s="36"/>
    </row>
    <row r="344" spans="1:15" ht="13.5" thickBot="1">
      <c r="A344" s="7">
        <v>43418</v>
      </c>
      <c r="B344" s="11">
        <v>21</v>
      </c>
      <c r="C344" s="12">
        <v>47631.80859375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3">
        <v>0</v>
      </c>
      <c r="J344" s="13">
        <v>0</v>
      </c>
      <c r="K344" s="13">
        <v>0</v>
      </c>
      <c r="L344" s="13">
        <v>0</v>
      </c>
      <c r="M344" s="35">
        <f t="shared" si="10"/>
        <v>0</v>
      </c>
      <c r="N344" s="35">
        <f t="shared" si="11"/>
        <v>0</v>
      </c>
      <c r="O344" s="36"/>
    </row>
    <row r="345" spans="1:15" ht="13.5" thickBot="1">
      <c r="A345" s="7">
        <v>43418</v>
      </c>
      <c r="B345" s="11">
        <v>22</v>
      </c>
      <c r="C345" s="12">
        <v>46914.23046875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3">
        <v>0</v>
      </c>
      <c r="J345" s="13">
        <v>0</v>
      </c>
      <c r="K345" s="13">
        <v>0</v>
      </c>
      <c r="L345" s="13">
        <v>0</v>
      </c>
      <c r="M345" s="35">
        <f t="shared" si="10"/>
        <v>0</v>
      </c>
      <c r="N345" s="35">
        <f t="shared" si="11"/>
        <v>0</v>
      </c>
      <c r="O345" s="36"/>
    </row>
    <row r="346" spans="1:15" ht="13.5" thickBot="1">
      <c r="A346" s="7">
        <v>43418</v>
      </c>
      <c r="B346" s="11">
        <v>23</v>
      </c>
      <c r="C346" s="12">
        <v>45176.66796875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3">
        <v>0</v>
      </c>
      <c r="J346" s="13">
        <v>0</v>
      </c>
      <c r="K346" s="13">
        <v>0</v>
      </c>
      <c r="L346" s="13">
        <v>0</v>
      </c>
      <c r="M346" s="35">
        <f t="shared" si="10"/>
        <v>0</v>
      </c>
      <c r="N346" s="35">
        <f t="shared" si="11"/>
        <v>0</v>
      </c>
      <c r="O346" s="36"/>
    </row>
    <row r="347" spans="1:15" ht="13.5" thickBot="1">
      <c r="A347" s="7">
        <v>43418</v>
      </c>
      <c r="B347" s="11">
        <v>24</v>
      </c>
      <c r="C347" s="12">
        <v>43475.92578125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3">
        <v>0</v>
      </c>
      <c r="J347" s="13">
        <v>0</v>
      </c>
      <c r="K347" s="13">
        <v>0</v>
      </c>
      <c r="L347" s="13">
        <v>0</v>
      </c>
      <c r="M347" s="35">
        <f t="shared" si="10"/>
        <v>0</v>
      </c>
      <c r="N347" s="35">
        <f t="shared" si="11"/>
        <v>0</v>
      </c>
      <c r="O347" s="36"/>
    </row>
    <row r="348" spans="1:15" ht="13.5" thickBot="1">
      <c r="A348" s="7">
        <v>43419</v>
      </c>
      <c r="B348" s="11">
        <v>1</v>
      </c>
      <c r="C348" s="12">
        <v>42702.984375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3">
        <v>0</v>
      </c>
      <c r="J348" s="13">
        <v>0</v>
      </c>
      <c r="K348" s="13">
        <v>0</v>
      </c>
      <c r="L348" s="13">
        <v>0</v>
      </c>
      <c r="M348" s="35">
        <f t="shared" si="10"/>
        <v>0</v>
      </c>
      <c r="N348" s="35">
        <f t="shared" si="11"/>
        <v>0</v>
      </c>
      <c r="O348" s="36"/>
    </row>
    <row r="349" spans="1:15" ht="13.5" thickBot="1">
      <c r="A349" s="7">
        <v>43419</v>
      </c>
      <c r="B349" s="11">
        <v>2</v>
      </c>
      <c r="C349" s="12">
        <v>42548.96484375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3">
        <v>0</v>
      </c>
      <c r="J349" s="13">
        <v>0</v>
      </c>
      <c r="K349" s="13">
        <v>0</v>
      </c>
      <c r="L349" s="13">
        <v>0</v>
      </c>
      <c r="M349" s="35">
        <f t="shared" si="10"/>
        <v>0</v>
      </c>
      <c r="N349" s="35">
        <f t="shared" si="11"/>
        <v>0</v>
      </c>
      <c r="O349" s="36"/>
    </row>
    <row r="350" spans="1:15" ht="13.5" thickBot="1">
      <c r="A350" s="7">
        <v>43419</v>
      </c>
      <c r="B350" s="11">
        <v>3</v>
      </c>
      <c r="C350" s="12">
        <v>42865.828125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3">
        <v>0</v>
      </c>
      <c r="J350" s="13">
        <v>0</v>
      </c>
      <c r="K350" s="13">
        <v>0</v>
      </c>
      <c r="L350" s="13">
        <v>0</v>
      </c>
      <c r="M350" s="35">
        <f t="shared" si="10"/>
        <v>0</v>
      </c>
      <c r="N350" s="35">
        <f t="shared" si="11"/>
        <v>0</v>
      </c>
      <c r="O350" s="36"/>
    </row>
    <row r="351" spans="1:15" ht="13.5" thickBot="1">
      <c r="A351" s="7">
        <v>43419</v>
      </c>
      <c r="B351" s="11">
        <v>4</v>
      </c>
      <c r="C351" s="12">
        <v>43506.88671875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3">
        <v>0</v>
      </c>
      <c r="J351" s="13">
        <v>0</v>
      </c>
      <c r="K351" s="13">
        <v>0</v>
      </c>
      <c r="L351" s="13">
        <v>0</v>
      </c>
      <c r="M351" s="35">
        <f t="shared" si="10"/>
        <v>0</v>
      </c>
      <c r="N351" s="35">
        <f t="shared" si="11"/>
        <v>0</v>
      </c>
      <c r="O351" s="36"/>
    </row>
    <row r="352" spans="1:15" ht="13.5" thickBot="1">
      <c r="A352" s="7">
        <v>43419</v>
      </c>
      <c r="B352" s="11">
        <v>5</v>
      </c>
      <c r="C352" s="12">
        <v>45020.234375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3">
        <v>0</v>
      </c>
      <c r="J352" s="13">
        <v>0</v>
      </c>
      <c r="K352" s="13">
        <v>0</v>
      </c>
      <c r="L352" s="13">
        <v>0</v>
      </c>
      <c r="M352" s="35">
        <f t="shared" si="10"/>
        <v>0</v>
      </c>
      <c r="N352" s="35">
        <f t="shared" si="11"/>
        <v>0</v>
      </c>
      <c r="O352" s="36"/>
    </row>
    <row r="353" spans="1:15" ht="13.5" thickBot="1">
      <c r="A353" s="7">
        <v>43419</v>
      </c>
      <c r="B353" s="11">
        <v>6</v>
      </c>
      <c r="C353" s="12">
        <v>48201.1484375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3">
        <v>0</v>
      </c>
      <c r="J353" s="13">
        <v>0</v>
      </c>
      <c r="K353" s="13">
        <v>0</v>
      </c>
      <c r="L353" s="13">
        <v>0</v>
      </c>
      <c r="M353" s="35">
        <f t="shared" si="10"/>
        <v>0</v>
      </c>
      <c r="N353" s="35">
        <f t="shared" si="11"/>
        <v>0</v>
      </c>
      <c r="O353" s="36"/>
    </row>
    <row r="354" spans="1:15" ht="13.5" thickBot="1">
      <c r="A354" s="7">
        <v>43419</v>
      </c>
      <c r="B354" s="11">
        <v>7</v>
      </c>
      <c r="C354" s="12">
        <v>52382.66796875</v>
      </c>
      <c r="D354" s="12">
        <v>0</v>
      </c>
      <c r="E354" s="12">
        <v>0</v>
      </c>
      <c r="F354" s="12">
        <v>5.2712247809999996E-3</v>
      </c>
      <c r="G354" s="12">
        <v>5.2712247809999996E-3</v>
      </c>
      <c r="H354" s="12">
        <v>0</v>
      </c>
      <c r="I354" s="13">
        <v>3.1488797975167298E-6</v>
      </c>
      <c r="J354" s="13">
        <v>3.1488797975167298E-6</v>
      </c>
      <c r="K354" s="13">
        <v>3.1488797975167298E-6</v>
      </c>
      <c r="L354" s="13">
        <v>3.1488797975167298E-6</v>
      </c>
      <c r="M354" s="35">
        <f t="shared" si="10"/>
        <v>0</v>
      </c>
      <c r="N354" s="35">
        <f t="shared" si="11"/>
        <v>1</v>
      </c>
      <c r="O354" s="36"/>
    </row>
    <row r="355" spans="1:15" ht="13.5" thickBot="1">
      <c r="A355" s="7">
        <v>43419</v>
      </c>
      <c r="B355" s="11">
        <v>8</v>
      </c>
      <c r="C355" s="12">
        <v>52346.75</v>
      </c>
      <c r="D355" s="12">
        <v>69.3</v>
      </c>
      <c r="E355" s="12">
        <v>58.1</v>
      </c>
      <c r="F355" s="12">
        <v>88.802199144827995</v>
      </c>
      <c r="G355" s="12">
        <v>88.804565772149999</v>
      </c>
      <c r="H355" s="12">
        <v>2.3666273220000001E-3</v>
      </c>
      <c r="I355" s="13">
        <v>1.1651472982E-2</v>
      </c>
      <c r="J355" s="13">
        <v>1.1650059226000001E-2</v>
      </c>
      <c r="K355" s="13">
        <v>1.8342034510999999E-2</v>
      </c>
      <c r="L355" s="13">
        <v>1.8340620754999998E-2</v>
      </c>
      <c r="M355" s="35">
        <f t="shared" si="10"/>
        <v>1</v>
      </c>
      <c r="N355" s="35">
        <f t="shared" si="11"/>
        <v>1</v>
      </c>
      <c r="O355" s="36"/>
    </row>
    <row r="356" spans="1:15" ht="13.5" thickBot="1">
      <c r="A356" s="7">
        <v>43419</v>
      </c>
      <c r="B356" s="11">
        <v>9</v>
      </c>
      <c r="C356" s="12">
        <v>49012.2265625</v>
      </c>
      <c r="D356" s="12">
        <v>539.29999999999995</v>
      </c>
      <c r="E356" s="12">
        <v>536.29999999999995</v>
      </c>
      <c r="F356" s="12">
        <v>756.191842984358</v>
      </c>
      <c r="G356" s="12">
        <v>756.20199837287203</v>
      </c>
      <c r="H356" s="12">
        <v>1.0155388514E-2</v>
      </c>
      <c r="I356" s="13">
        <v>0.12957108624399999</v>
      </c>
      <c r="J356" s="13">
        <v>0.129565019703</v>
      </c>
      <c r="K356" s="13">
        <v>0.131363200939</v>
      </c>
      <c r="L356" s="13">
        <v>0.13135713439899999</v>
      </c>
      <c r="M356" s="35">
        <f t="shared" si="10"/>
        <v>1</v>
      </c>
      <c r="N356" s="35">
        <f t="shared" si="11"/>
        <v>1</v>
      </c>
      <c r="O356" s="36"/>
    </row>
    <row r="357" spans="1:15" ht="13.5" thickBot="1">
      <c r="A357" s="7">
        <v>43419</v>
      </c>
      <c r="B357" s="11">
        <v>10</v>
      </c>
      <c r="C357" s="12">
        <v>45816.08984375</v>
      </c>
      <c r="D357" s="12">
        <v>1221.5</v>
      </c>
      <c r="E357" s="12">
        <v>1215.3</v>
      </c>
      <c r="F357" s="12">
        <v>1141.6378213844</v>
      </c>
      <c r="G357" s="12">
        <v>1190.4395623989899</v>
      </c>
      <c r="H357" s="12">
        <v>48.801741014586</v>
      </c>
      <c r="I357" s="13">
        <v>1.8554622222000001E-2</v>
      </c>
      <c r="J357" s="13">
        <v>4.7707394632000001E-2</v>
      </c>
      <c r="K357" s="13">
        <v>1.4850918519E-2</v>
      </c>
      <c r="L357" s="13">
        <v>4.4003690929E-2</v>
      </c>
      <c r="M357" s="35">
        <f t="shared" si="10"/>
        <v>1</v>
      </c>
      <c r="N357" s="35">
        <f t="shared" si="11"/>
        <v>0</v>
      </c>
      <c r="O357" s="36"/>
    </row>
    <row r="358" spans="1:15" ht="13.5" thickBot="1">
      <c r="A358" s="7">
        <v>43419</v>
      </c>
      <c r="B358" s="11">
        <v>11</v>
      </c>
      <c r="C358" s="12">
        <v>43038.4609375</v>
      </c>
      <c r="D358" s="12">
        <v>1336.4</v>
      </c>
      <c r="E358" s="12">
        <v>1329.7</v>
      </c>
      <c r="F358" s="12">
        <v>1227.5723740225401</v>
      </c>
      <c r="G358" s="12">
        <v>1336.07102577368</v>
      </c>
      <c r="H358" s="12">
        <v>108.498651751148</v>
      </c>
      <c r="I358" s="13">
        <v>1.9651984800000001E-4</v>
      </c>
      <c r="J358" s="13">
        <v>6.5010529257000002E-2</v>
      </c>
      <c r="K358" s="13">
        <v>3.805869637E-3</v>
      </c>
      <c r="L358" s="13">
        <v>6.1008139771000003E-2</v>
      </c>
      <c r="M358" s="35">
        <f t="shared" si="10"/>
        <v>1</v>
      </c>
      <c r="N358" s="35">
        <f t="shared" si="11"/>
        <v>1</v>
      </c>
      <c r="O358" s="36"/>
    </row>
    <row r="359" spans="1:15" ht="13.5" thickBot="1">
      <c r="A359" s="7">
        <v>43419</v>
      </c>
      <c r="B359" s="11">
        <v>12</v>
      </c>
      <c r="C359" s="12">
        <v>40655.51171875</v>
      </c>
      <c r="D359" s="12">
        <v>1370.7</v>
      </c>
      <c r="E359" s="12">
        <v>1363.7</v>
      </c>
      <c r="F359" s="12">
        <v>1177.1735043390599</v>
      </c>
      <c r="G359" s="12">
        <v>1279.93337920931</v>
      </c>
      <c r="H359" s="12">
        <v>102.759874870247</v>
      </c>
      <c r="I359" s="13">
        <v>5.4221398321000001E-2</v>
      </c>
      <c r="J359" s="13">
        <v>0.11560722560300001</v>
      </c>
      <c r="K359" s="13">
        <v>5.0039797365999998E-2</v>
      </c>
      <c r="L359" s="13">
        <v>0.111425624648</v>
      </c>
      <c r="M359" s="35">
        <f t="shared" si="10"/>
        <v>1</v>
      </c>
      <c r="N359" s="35">
        <f t="shared" si="11"/>
        <v>0</v>
      </c>
      <c r="O359" s="36"/>
    </row>
    <row r="360" spans="1:15" ht="13.5" thickBot="1">
      <c r="A360" s="7">
        <v>43419</v>
      </c>
      <c r="B360" s="11">
        <v>13</v>
      </c>
      <c r="C360" s="12">
        <v>38746.23046875</v>
      </c>
      <c r="D360" s="12">
        <v>1331.4</v>
      </c>
      <c r="E360" s="12">
        <v>1323.1</v>
      </c>
      <c r="F360" s="12">
        <v>1200.6726316044101</v>
      </c>
      <c r="G360" s="12">
        <v>1299.3632758050501</v>
      </c>
      <c r="H360" s="12">
        <v>98.690644200641998</v>
      </c>
      <c r="I360" s="13">
        <v>1.9137828073000001E-2</v>
      </c>
      <c r="J360" s="13">
        <v>7.8092812661000002E-2</v>
      </c>
      <c r="K360" s="13">
        <v>1.4179644082999999E-2</v>
      </c>
      <c r="L360" s="13">
        <v>7.3134628670999999E-2</v>
      </c>
      <c r="M360" s="35">
        <f t="shared" si="10"/>
        <v>1</v>
      </c>
      <c r="N360" s="35">
        <f t="shared" si="11"/>
        <v>0</v>
      </c>
      <c r="O360" s="36"/>
    </row>
    <row r="361" spans="1:15" ht="13.5" thickBot="1">
      <c r="A361" s="7">
        <v>43419</v>
      </c>
      <c r="B361" s="11">
        <v>14</v>
      </c>
      <c r="C361" s="12">
        <v>37565.11328125</v>
      </c>
      <c r="D361" s="12">
        <v>1343.6</v>
      </c>
      <c r="E361" s="12">
        <v>1335.4</v>
      </c>
      <c r="F361" s="12">
        <v>1183.91250794808</v>
      </c>
      <c r="G361" s="12">
        <v>1290.7178331210901</v>
      </c>
      <c r="H361" s="12">
        <v>106.80532517300701</v>
      </c>
      <c r="I361" s="13">
        <v>3.1590302794999997E-2</v>
      </c>
      <c r="J361" s="13">
        <v>9.5392767056E-2</v>
      </c>
      <c r="K361" s="13">
        <v>2.6691855960999999E-2</v>
      </c>
      <c r="L361" s="13">
        <v>9.0494320222000005E-2</v>
      </c>
      <c r="M361" s="35">
        <f t="shared" si="10"/>
        <v>1</v>
      </c>
      <c r="N361" s="35">
        <f t="shared" si="11"/>
        <v>0</v>
      </c>
      <c r="O361" s="36"/>
    </row>
    <row r="362" spans="1:15" ht="13.5" thickBot="1">
      <c r="A362" s="7">
        <v>43419</v>
      </c>
      <c r="B362" s="11">
        <v>15</v>
      </c>
      <c r="C362" s="12">
        <v>36649.73828125</v>
      </c>
      <c r="D362" s="12">
        <v>1330.6</v>
      </c>
      <c r="E362" s="12">
        <v>1322.4</v>
      </c>
      <c r="F362" s="12">
        <v>1140.04933216833</v>
      </c>
      <c r="G362" s="12">
        <v>1265.50693285783</v>
      </c>
      <c r="H362" s="12">
        <v>125.457600689497</v>
      </c>
      <c r="I362" s="13">
        <v>3.8884747396000001E-2</v>
      </c>
      <c r="J362" s="13">
        <v>0.11382955067599999</v>
      </c>
      <c r="K362" s="13">
        <v>3.3986300561999999E-2</v>
      </c>
      <c r="L362" s="13">
        <v>0.108931103842</v>
      </c>
      <c r="M362" s="35">
        <f t="shared" si="10"/>
        <v>1</v>
      </c>
      <c r="N362" s="35">
        <f t="shared" si="11"/>
        <v>0</v>
      </c>
      <c r="O362" s="36"/>
    </row>
    <row r="363" spans="1:15" ht="13.5" thickBot="1">
      <c r="A363" s="7">
        <v>43419</v>
      </c>
      <c r="B363" s="11">
        <v>16</v>
      </c>
      <c r="C363" s="12">
        <v>36276.7734375</v>
      </c>
      <c r="D363" s="12">
        <v>1176.0999999999999</v>
      </c>
      <c r="E363" s="12">
        <v>1168.3</v>
      </c>
      <c r="F363" s="12">
        <v>1043.7990125424301</v>
      </c>
      <c r="G363" s="12">
        <v>1144.47160844326</v>
      </c>
      <c r="H363" s="12">
        <v>100.67259590082701</v>
      </c>
      <c r="I363" s="13">
        <v>1.8893901766000001E-2</v>
      </c>
      <c r="J363" s="13">
        <v>7.9032847943000001E-2</v>
      </c>
      <c r="K363" s="13">
        <v>1.4234403558E-2</v>
      </c>
      <c r="L363" s="13">
        <v>7.4373349734999997E-2</v>
      </c>
      <c r="M363" s="35">
        <f t="shared" si="10"/>
        <v>1</v>
      </c>
      <c r="N363" s="35">
        <f t="shared" si="11"/>
        <v>0</v>
      </c>
      <c r="O363" s="36"/>
    </row>
    <row r="364" spans="1:15" ht="13.5" thickBot="1">
      <c r="A364" s="7">
        <v>43419</v>
      </c>
      <c r="B364" s="11">
        <v>17</v>
      </c>
      <c r="C364" s="12">
        <v>36613.12109375</v>
      </c>
      <c r="D364" s="12">
        <v>677.9</v>
      </c>
      <c r="E364" s="12">
        <v>671.4</v>
      </c>
      <c r="F364" s="12">
        <v>742.320789447891</v>
      </c>
      <c r="G364" s="12">
        <v>783.247643761635</v>
      </c>
      <c r="H364" s="12">
        <v>40.926854313744002</v>
      </c>
      <c r="I364" s="13">
        <v>6.2931686833999995E-2</v>
      </c>
      <c r="J364" s="13">
        <v>3.8483147818000003E-2</v>
      </c>
      <c r="K364" s="13">
        <v>6.6814602008000004E-2</v>
      </c>
      <c r="L364" s="13">
        <v>4.2366062991E-2</v>
      </c>
      <c r="M364" s="35">
        <f t="shared" si="10"/>
        <v>1</v>
      </c>
      <c r="N364" s="35">
        <f t="shared" si="11"/>
        <v>1</v>
      </c>
      <c r="O364" s="36"/>
    </row>
    <row r="365" spans="1:15" ht="13.5" thickBot="1">
      <c r="A365" s="7">
        <v>43419</v>
      </c>
      <c r="B365" s="11">
        <v>18</v>
      </c>
      <c r="C365" s="12">
        <v>38306.41015625</v>
      </c>
      <c r="D365" s="12">
        <v>111.5</v>
      </c>
      <c r="E365" s="12">
        <v>100.6</v>
      </c>
      <c r="F365" s="12">
        <v>84.456272861743997</v>
      </c>
      <c r="G365" s="12">
        <v>84.489595008825006</v>
      </c>
      <c r="H365" s="12">
        <v>3.3322147081000002E-2</v>
      </c>
      <c r="I365" s="13">
        <v>1.6135247903E-2</v>
      </c>
      <c r="J365" s="13">
        <v>1.6155153607000001E-2</v>
      </c>
      <c r="K365" s="13">
        <v>9.6238978439999994E-3</v>
      </c>
      <c r="L365" s="13">
        <v>9.6438035470000003E-3</v>
      </c>
      <c r="M365" s="35">
        <f t="shared" si="10"/>
        <v>1</v>
      </c>
      <c r="N365" s="35">
        <f t="shared" si="11"/>
        <v>0</v>
      </c>
      <c r="O365" s="36"/>
    </row>
    <row r="366" spans="1:15" ht="13.5" thickBot="1">
      <c r="A366" s="7">
        <v>43419</v>
      </c>
      <c r="B366" s="11">
        <v>19</v>
      </c>
      <c r="C366" s="12">
        <v>40425.046875</v>
      </c>
      <c r="D366" s="12">
        <v>0</v>
      </c>
      <c r="E366" s="12">
        <v>0</v>
      </c>
      <c r="F366" s="12">
        <v>0</v>
      </c>
      <c r="G366" s="12">
        <v>0.34431553465600001</v>
      </c>
      <c r="H366" s="12">
        <v>0.34431553465600001</v>
      </c>
      <c r="I366" s="13">
        <v>2.0568430899999999E-4</v>
      </c>
      <c r="J366" s="13">
        <v>0</v>
      </c>
      <c r="K366" s="13">
        <v>2.0568430899999999E-4</v>
      </c>
      <c r="L366" s="13">
        <v>0</v>
      </c>
      <c r="M366" s="35">
        <f t="shared" si="10"/>
        <v>0</v>
      </c>
      <c r="N366" s="35">
        <f t="shared" si="11"/>
        <v>1</v>
      </c>
      <c r="O366" s="36"/>
    </row>
    <row r="367" spans="1:15" ht="13.5" thickBot="1">
      <c r="A367" s="7">
        <v>43419</v>
      </c>
      <c r="B367" s="11">
        <v>20</v>
      </c>
      <c r="C367" s="12">
        <v>40760.07421875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3">
        <v>0</v>
      </c>
      <c r="J367" s="13">
        <v>0</v>
      </c>
      <c r="K367" s="13">
        <v>0</v>
      </c>
      <c r="L367" s="13">
        <v>0</v>
      </c>
      <c r="M367" s="35">
        <f t="shared" si="10"/>
        <v>0</v>
      </c>
      <c r="N367" s="35">
        <f t="shared" si="11"/>
        <v>0</v>
      </c>
      <c r="O367" s="36"/>
    </row>
    <row r="368" spans="1:15" ht="13.5" thickBot="1">
      <c r="A368" s="7">
        <v>43419</v>
      </c>
      <c r="B368" s="11">
        <v>21</v>
      </c>
      <c r="C368" s="12">
        <v>40908.36328125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3">
        <v>0</v>
      </c>
      <c r="J368" s="13">
        <v>0</v>
      </c>
      <c r="K368" s="13">
        <v>0</v>
      </c>
      <c r="L368" s="13">
        <v>0</v>
      </c>
      <c r="M368" s="35">
        <f t="shared" si="10"/>
        <v>0</v>
      </c>
      <c r="N368" s="35">
        <f t="shared" si="11"/>
        <v>0</v>
      </c>
      <c r="O368" s="36"/>
    </row>
    <row r="369" spans="1:15" ht="13.5" thickBot="1">
      <c r="A369" s="7">
        <v>43419</v>
      </c>
      <c r="B369" s="11">
        <v>22</v>
      </c>
      <c r="C369" s="12">
        <v>40151.28125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3">
        <v>0</v>
      </c>
      <c r="J369" s="13">
        <v>0</v>
      </c>
      <c r="K369" s="13">
        <v>0</v>
      </c>
      <c r="L369" s="13">
        <v>0</v>
      </c>
      <c r="M369" s="35">
        <f t="shared" si="10"/>
        <v>0</v>
      </c>
      <c r="N369" s="35">
        <f t="shared" si="11"/>
        <v>0</v>
      </c>
      <c r="O369" s="36"/>
    </row>
    <row r="370" spans="1:15" ht="13.5" thickBot="1">
      <c r="A370" s="7">
        <v>43419</v>
      </c>
      <c r="B370" s="11">
        <v>23</v>
      </c>
      <c r="C370" s="12">
        <v>38445.91796875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3">
        <v>0</v>
      </c>
      <c r="J370" s="13">
        <v>0</v>
      </c>
      <c r="K370" s="13">
        <v>0</v>
      </c>
      <c r="L370" s="13">
        <v>0</v>
      </c>
      <c r="M370" s="35">
        <f t="shared" si="10"/>
        <v>0</v>
      </c>
      <c r="N370" s="35">
        <f t="shared" si="11"/>
        <v>0</v>
      </c>
      <c r="O370" s="36"/>
    </row>
    <row r="371" spans="1:15" ht="13.5" thickBot="1">
      <c r="A371" s="7">
        <v>43419</v>
      </c>
      <c r="B371" s="11">
        <v>24</v>
      </c>
      <c r="C371" s="12">
        <v>36724.7734375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3">
        <v>0</v>
      </c>
      <c r="J371" s="13">
        <v>0</v>
      </c>
      <c r="K371" s="13">
        <v>0</v>
      </c>
      <c r="L371" s="13">
        <v>0</v>
      </c>
      <c r="M371" s="35">
        <f t="shared" si="10"/>
        <v>0</v>
      </c>
      <c r="N371" s="35">
        <f t="shared" si="11"/>
        <v>0</v>
      </c>
      <c r="O371" s="36"/>
    </row>
    <row r="372" spans="1:15" ht="13.5" thickBot="1">
      <c r="A372" s="7">
        <v>43420</v>
      </c>
      <c r="B372" s="11">
        <v>1</v>
      </c>
      <c r="C372" s="12">
        <v>35807.44921875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3">
        <v>0</v>
      </c>
      <c r="J372" s="13">
        <v>0</v>
      </c>
      <c r="K372" s="13">
        <v>0</v>
      </c>
      <c r="L372" s="13">
        <v>0</v>
      </c>
      <c r="M372" s="35">
        <f t="shared" si="10"/>
        <v>0</v>
      </c>
      <c r="N372" s="35">
        <f t="shared" si="11"/>
        <v>0</v>
      </c>
      <c r="O372" s="36"/>
    </row>
    <row r="373" spans="1:15" ht="13.5" thickBot="1">
      <c r="A373" s="7">
        <v>43420</v>
      </c>
      <c r="B373" s="11">
        <v>2</v>
      </c>
      <c r="C373" s="12">
        <v>35434.31640625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3">
        <v>0</v>
      </c>
      <c r="J373" s="13">
        <v>0</v>
      </c>
      <c r="K373" s="13">
        <v>0</v>
      </c>
      <c r="L373" s="13">
        <v>0</v>
      </c>
      <c r="M373" s="35">
        <f t="shared" si="10"/>
        <v>0</v>
      </c>
      <c r="N373" s="35">
        <f t="shared" si="11"/>
        <v>0</v>
      </c>
      <c r="O373" s="36"/>
    </row>
    <row r="374" spans="1:15" ht="13.5" thickBot="1">
      <c r="A374" s="7">
        <v>43420</v>
      </c>
      <c r="B374" s="11">
        <v>3</v>
      </c>
      <c r="C374" s="12">
        <v>35636.23828125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3">
        <v>0</v>
      </c>
      <c r="J374" s="13">
        <v>0</v>
      </c>
      <c r="K374" s="13">
        <v>0</v>
      </c>
      <c r="L374" s="13">
        <v>0</v>
      </c>
      <c r="M374" s="35">
        <f t="shared" si="10"/>
        <v>0</v>
      </c>
      <c r="N374" s="35">
        <f t="shared" si="11"/>
        <v>0</v>
      </c>
      <c r="O374" s="36"/>
    </row>
    <row r="375" spans="1:15" ht="13.5" thickBot="1">
      <c r="A375" s="7">
        <v>43420</v>
      </c>
      <c r="B375" s="11">
        <v>4</v>
      </c>
      <c r="C375" s="12">
        <v>36302.45703125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3">
        <v>0</v>
      </c>
      <c r="J375" s="13">
        <v>0</v>
      </c>
      <c r="K375" s="13">
        <v>0</v>
      </c>
      <c r="L375" s="13">
        <v>0</v>
      </c>
      <c r="M375" s="35">
        <f t="shared" si="10"/>
        <v>0</v>
      </c>
      <c r="N375" s="35">
        <f t="shared" si="11"/>
        <v>0</v>
      </c>
      <c r="O375" s="36"/>
    </row>
    <row r="376" spans="1:15" ht="13.5" thickBot="1">
      <c r="A376" s="7">
        <v>43420</v>
      </c>
      <c r="B376" s="11">
        <v>5</v>
      </c>
      <c r="C376" s="12">
        <v>37776.3671875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3">
        <v>0</v>
      </c>
      <c r="J376" s="13">
        <v>0</v>
      </c>
      <c r="K376" s="13">
        <v>0</v>
      </c>
      <c r="L376" s="13">
        <v>0</v>
      </c>
      <c r="M376" s="35">
        <f t="shared" si="10"/>
        <v>0</v>
      </c>
      <c r="N376" s="35">
        <f t="shared" si="11"/>
        <v>0</v>
      </c>
      <c r="O376" s="36"/>
    </row>
    <row r="377" spans="1:15" ht="13.5" thickBot="1">
      <c r="A377" s="7">
        <v>43420</v>
      </c>
      <c r="B377" s="11">
        <v>6</v>
      </c>
      <c r="C377" s="12">
        <v>40874.53125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3">
        <v>0</v>
      </c>
      <c r="J377" s="13">
        <v>0</v>
      </c>
      <c r="K377" s="13">
        <v>0</v>
      </c>
      <c r="L377" s="13">
        <v>0</v>
      </c>
      <c r="M377" s="35">
        <f t="shared" si="10"/>
        <v>0</v>
      </c>
      <c r="N377" s="35">
        <f t="shared" si="11"/>
        <v>0</v>
      </c>
      <c r="O377" s="36"/>
    </row>
    <row r="378" spans="1:15" ht="13.5" thickBot="1">
      <c r="A378" s="7">
        <v>43420</v>
      </c>
      <c r="B378" s="11">
        <v>7</v>
      </c>
      <c r="C378" s="12">
        <v>44629.7109375</v>
      </c>
      <c r="D378" s="12">
        <v>0</v>
      </c>
      <c r="E378" s="12">
        <v>0</v>
      </c>
      <c r="F378" s="12">
        <v>5.2797021460000001E-3</v>
      </c>
      <c r="G378" s="12">
        <v>5.2797021460000001E-3</v>
      </c>
      <c r="H378" s="12">
        <v>0</v>
      </c>
      <c r="I378" s="13">
        <v>3.15394393479572E-6</v>
      </c>
      <c r="J378" s="13">
        <v>3.15394393479572E-6</v>
      </c>
      <c r="K378" s="13">
        <v>3.15394393479572E-6</v>
      </c>
      <c r="L378" s="13">
        <v>3.15394393479572E-6</v>
      </c>
      <c r="M378" s="35">
        <f t="shared" si="10"/>
        <v>0</v>
      </c>
      <c r="N378" s="35">
        <f t="shared" si="11"/>
        <v>1</v>
      </c>
      <c r="O378" s="36"/>
    </row>
    <row r="379" spans="1:15" ht="13.5" thickBot="1">
      <c r="A379" s="7">
        <v>43420</v>
      </c>
      <c r="B379" s="11">
        <v>8</v>
      </c>
      <c r="C379" s="12">
        <v>45507.28515625</v>
      </c>
      <c r="D379" s="12">
        <v>76.400000000000006</v>
      </c>
      <c r="E379" s="12">
        <v>67.7</v>
      </c>
      <c r="F379" s="12">
        <v>45.425447037437003</v>
      </c>
      <c r="G379" s="12">
        <v>45.473891439100001</v>
      </c>
      <c r="H379" s="12">
        <v>4.8444401663E-2</v>
      </c>
      <c r="I379" s="13">
        <v>1.8474377872999999E-2</v>
      </c>
      <c r="J379" s="13">
        <v>1.8503317181000001E-2</v>
      </c>
      <c r="K379" s="13">
        <v>1.3277245256999999E-2</v>
      </c>
      <c r="L379" s="13">
        <v>1.3306184565E-2</v>
      </c>
      <c r="M379" s="35">
        <f t="shared" si="10"/>
        <v>1</v>
      </c>
      <c r="N379" s="35">
        <f t="shared" si="11"/>
        <v>0</v>
      </c>
      <c r="O379" s="36"/>
    </row>
    <row r="380" spans="1:15" ht="13.5" thickBot="1">
      <c r="A380" s="7">
        <v>43420</v>
      </c>
      <c r="B380" s="11">
        <v>9</v>
      </c>
      <c r="C380" s="12">
        <v>43406.4140625</v>
      </c>
      <c r="D380" s="12">
        <v>653.29999999999995</v>
      </c>
      <c r="E380" s="12">
        <v>649.70000000000005</v>
      </c>
      <c r="F380" s="12">
        <v>490.40625529771899</v>
      </c>
      <c r="G380" s="12">
        <v>490.41446613900399</v>
      </c>
      <c r="H380" s="12">
        <v>8.2108412840000006E-3</v>
      </c>
      <c r="I380" s="13">
        <v>9.7303186296000002E-2</v>
      </c>
      <c r="J380" s="13">
        <v>9.7308091220000004E-2</v>
      </c>
      <c r="K380" s="13">
        <v>9.5152648662000003E-2</v>
      </c>
      <c r="L380" s="13">
        <v>9.5157553584999999E-2</v>
      </c>
      <c r="M380" s="35">
        <f t="shared" si="10"/>
        <v>1</v>
      </c>
      <c r="N380" s="35">
        <f t="shared" si="11"/>
        <v>0</v>
      </c>
      <c r="O380" s="36"/>
    </row>
    <row r="381" spans="1:15" ht="13.5" thickBot="1">
      <c r="A381" s="7">
        <v>43420</v>
      </c>
      <c r="B381" s="11">
        <v>10</v>
      </c>
      <c r="C381" s="12">
        <v>41164.84375</v>
      </c>
      <c r="D381" s="12">
        <v>1360.2</v>
      </c>
      <c r="E381" s="12">
        <v>1343.8</v>
      </c>
      <c r="F381" s="12">
        <v>1178.94047378154</v>
      </c>
      <c r="G381" s="12">
        <v>1178.93515947592</v>
      </c>
      <c r="H381" s="12">
        <v>-5.3143056229999997E-3</v>
      </c>
      <c r="I381" s="13">
        <v>0.108282461483</v>
      </c>
      <c r="J381" s="13">
        <v>0.10827928686799999</v>
      </c>
      <c r="K381" s="13">
        <v>9.8485567816E-2</v>
      </c>
      <c r="L381" s="13">
        <v>9.8482393200000004E-2</v>
      </c>
      <c r="M381" s="35">
        <f t="shared" si="10"/>
        <v>1</v>
      </c>
      <c r="N381" s="35">
        <f t="shared" si="11"/>
        <v>0</v>
      </c>
      <c r="O381" s="36"/>
    </row>
    <row r="382" spans="1:15" ht="13.5" thickBot="1">
      <c r="A382" s="7">
        <v>43420</v>
      </c>
      <c r="B382" s="11">
        <v>11</v>
      </c>
      <c r="C382" s="12">
        <v>39270.0546875</v>
      </c>
      <c r="D382" s="12">
        <v>1292.8</v>
      </c>
      <c r="E382" s="12">
        <v>1285.0999999999999</v>
      </c>
      <c r="F382" s="12">
        <v>1246.82699223184</v>
      </c>
      <c r="G382" s="12">
        <v>1315.5819225809701</v>
      </c>
      <c r="H382" s="12">
        <v>68.754930349123995</v>
      </c>
      <c r="I382" s="13">
        <v>1.3609272748000001E-2</v>
      </c>
      <c r="J382" s="13">
        <v>2.7462967602999998E-2</v>
      </c>
      <c r="K382" s="13">
        <v>1.8209033799000001E-2</v>
      </c>
      <c r="L382" s="13">
        <v>2.2863206551999998E-2</v>
      </c>
      <c r="M382" s="35">
        <f t="shared" si="10"/>
        <v>1</v>
      </c>
      <c r="N382" s="35">
        <f t="shared" si="11"/>
        <v>1</v>
      </c>
      <c r="O382" s="36"/>
    </row>
    <row r="383" spans="1:15" ht="13.5" thickBot="1">
      <c r="A383" s="7">
        <v>43420</v>
      </c>
      <c r="B383" s="11">
        <v>12</v>
      </c>
      <c r="C383" s="12">
        <v>37644.56640625</v>
      </c>
      <c r="D383" s="12">
        <v>1251.9000000000001</v>
      </c>
      <c r="E383" s="12">
        <v>1244.3</v>
      </c>
      <c r="F383" s="12">
        <v>1219.5821729351401</v>
      </c>
      <c r="G383" s="12">
        <v>1314.6970764313801</v>
      </c>
      <c r="H383" s="12">
        <v>95.114903496238</v>
      </c>
      <c r="I383" s="13">
        <v>3.7513187832E-2</v>
      </c>
      <c r="J383" s="13">
        <v>1.9305750933999999E-2</v>
      </c>
      <c r="K383" s="13">
        <v>4.2053211727000002E-2</v>
      </c>
      <c r="L383" s="13">
        <v>1.4765727039E-2</v>
      </c>
      <c r="M383" s="35">
        <f t="shared" si="10"/>
        <v>1</v>
      </c>
      <c r="N383" s="35">
        <f t="shared" si="11"/>
        <v>1</v>
      </c>
      <c r="O383" s="36"/>
    </row>
    <row r="384" spans="1:15" ht="13.5" thickBot="1">
      <c r="A384" s="7">
        <v>43420</v>
      </c>
      <c r="B384" s="11">
        <v>13</v>
      </c>
      <c r="C384" s="12">
        <v>36503.8984375</v>
      </c>
      <c r="D384" s="12">
        <v>1233.9000000000001</v>
      </c>
      <c r="E384" s="12">
        <v>1226.4000000000001</v>
      </c>
      <c r="F384" s="12">
        <v>1205.1397330468201</v>
      </c>
      <c r="G384" s="12">
        <v>1293.2100310087201</v>
      </c>
      <c r="H384" s="12">
        <v>88.070297961896998</v>
      </c>
      <c r="I384" s="13">
        <v>3.5430126050000003E-2</v>
      </c>
      <c r="J384" s="13">
        <v>1.7180565682E-2</v>
      </c>
      <c r="K384" s="13">
        <v>3.9910412787999998E-2</v>
      </c>
      <c r="L384" s="13">
        <v>1.2700278944E-2</v>
      </c>
      <c r="M384" s="35">
        <f t="shared" si="10"/>
        <v>1</v>
      </c>
      <c r="N384" s="35">
        <f t="shared" si="11"/>
        <v>1</v>
      </c>
      <c r="O384" s="36"/>
    </row>
    <row r="385" spans="1:15" ht="13.5" thickBot="1">
      <c r="A385" s="7">
        <v>43420</v>
      </c>
      <c r="B385" s="11">
        <v>14</v>
      </c>
      <c r="C385" s="12">
        <v>35983.0390625</v>
      </c>
      <c r="D385" s="12">
        <v>1359.8</v>
      </c>
      <c r="E385" s="12">
        <v>1352.3</v>
      </c>
      <c r="F385" s="12">
        <v>1202.1679053437699</v>
      </c>
      <c r="G385" s="12">
        <v>1296.2507060140999</v>
      </c>
      <c r="H385" s="12">
        <v>94.082800670332006</v>
      </c>
      <c r="I385" s="13">
        <v>3.7962541209999999E-2</v>
      </c>
      <c r="J385" s="13">
        <v>9.4164931096000007E-2</v>
      </c>
      <c r="K385" s="13">
        <v>3.3482254470999999E-2</v>
      </c>
      <c r="L385" s="13">
        <v>8.9684644357999999E-2</v>
      </c>
      <c r="M385" s="35">
        <f t="shared" si="10"/>
        <v>1</v>
      </c>
      <c r="N385" s="35">
        <f t="shared" si="11"/>
        <v>0</v>
      </c>
      <c r="O385" s="36"/>
    </row>
    <row r="386" spans="1:15" ht="13.5" thickBot="1">
      <c r="A386" s="7">
        <v>43420</v>
      </c>
      <c r="B386" s="11">
        <v>15</v>
      </c>
      <c r="C386" s="12">
        <v>35653.18359375</v>
      </c>
      <c r="D386" s="12">
        <v>1383</v>
      </c>
      <c r="E386" s="12">
        <v>1375.4</v>
      </c>
      <c r="F386" s="12">
        <v>1204.9885765428</v>
      </c>
      <c r="G386" s="12">
        <v>1306.44747619947</v>
      </c>
      <c r="H386" s="12">
        <v>101.45889965666601</v>
      </c>
      <c r="I386" s="13">
        <v>4.5730300956000003E-2</v>
      </c>
      <c r="J386" s="13">
        <v>0.106338962638</v>
      </c>
      <c r="K386" s="13">
        <v>4.1190277061000001E-2</v>
      </c>
      <c r="L386" s="13">
        <v>0.101798938743</v>
      </c>
      <c r="M386" s="35">
        <f t="shared" si="10"/>
        <v>1</v>
      </c>
      <c r="N386" s="35">
        <f t="shared" si="11"/>
        <v>0</v>
      </c>
      <c r="O386" s="36"/>
    </row>
    <row r="387" spans="1:15" ht="13.5" thickBot="1">
      <c r="A387" s="7">
        <v>43420</v>
      </c>
      <c r="B387" s="11">
        <v>16</v>
      </c>
      <c r="C387" s="12">
        <v>35384.59375</v>
      </c>
      <c r="D387" s="12">
        <v>1286.5</v>
      </c>
      <c r="E387" s="12">
        <v>1279.0999999999999</v>
      </c>
      <c r="F387" s="12">
        <v>1116.7106859323701</v>
      </c>
      <c r="G387" s="12">
        <v>1230.0277443160001</v>
      </c>
      <c r="H387" s="12">
        <v>113.317058383624</v>
      </c>
      <c r="I387" s="13">
        <v>3.3734919762999999E-2</v>
      </c>
      <c r="J387" s="13">
        <v>0.101427308284</v>
      </c>
      <c r="K387" s="13">
        <v>2.9314370180999999E-2</v>
      </c>
      <c r="L387" s="13">
        <v>9.7006758701999998E-2</v>
      </c>
      <c r="M387" s="35">
        <f t="shared" si="10"/>
        <v>1</v>
      </c>
      <c r="N387" s="35">
        <f t="shared" si="11"/>
        <v>0</v>
      </c>
      <c r="O387" s="36"/>
    </row>
    <row r="388" spans="1:15" ht="13.5" thickBot="1">
      <c r="A388" s="7">
        <v>43420</v>
      </c>
      <c r="B388" s="11">
        <v>17</v>
      </c>
      <c r="C388" s="12">
        <v>35357.82421875</v>
      </c>
      <c r="D388" s="12">
        <v>719.4</v>
      </c>
      <c r="E388" s="12">
        <v>713.1</v>
      </c>
      <c r="F388" s="12">
        <v>751.42867359744196</v>
      </c>
      <c r="G388" s="12">
        <v>790.36823129388995</v>
      </c>
      <c r="H388" s="12">
        <v>38.939557696447999</v>
      </c>
      <c r="I388" s="13">
        <v>4.2394403401000001E-2</v>
      </c>
      <c r="J388" s="13">
        <v>1.9133018875000001E-2</v>
      </c>
      <c r="K388" s="13">
        <v>4.6157844261000003E-2</v>
      </c>
      <c r="L388" s="13">
        <v>2.2896459734999999E-2</v>
      </c>
      <c r="M388" s="35">
        <f t="shared" si="10"/>
        <v>1</v>
      </c>
      <c r="N388" s="35">
        <f t="shared" si="11"/>
        <v>1</v>
      </c>
      <c r="O388" s="36"/>
    </row>
    <row r="389" spans="1:15" ht="13.5" thickBot="1">
      <c r="A389" s="7">
        <v>43420</v>
      </c>
      <c r="B389" s="11">
        <v>18</v>
      </c>
      <c r="C389" s="12">
        <v>36284.11328125</v>
      </c>
      <c r="D389" s="12">
        <v>100.5</v>
      </c>
      <c r="E389" s="12">
        <v>87.9</v>
      </c>
      <c r="F389" s="12">
        <v>104.949798860333</v>
      </c>
      <c r="G389" s="12">
        <v>105.29730518280699</v>
      </c>
      <c r="H389" s="12">
        <v>0.34750632247300001</v>
      </c>
      <c r="I389" s="13">
        <v>2.8657737050000001E-3</v>
      </c>
      <c r="J389" s="13">
        <v>2.6581833089999998E-3</v>
      </c>
      <c r="K389" s="13">
        <v>1.0392655424999999E-2</v>
      </c>
      <c r="L389" s="13">
        <v>1.0185065030000001E-2</v>
      </c>
      <c r="M389" s="35">
        <f t="shared" si="10"/>
        <v>1</v>
      </c>
      <c r="N389" s="35">
        <f t="shared" si="11"/>
        <v>1</v>
      </c>
      <c r="O389" s="36"/>
    </row>
    <row r="390" spans="1:15" ht="13.5" thickBot="1">
      <c r="A390" s="7">
        <v>43420</v>
      </c>
      <c r="B390" s="11">
        <v>19</v>
      </c>
      <c r="C390" s="12">
        <v>37479.9296875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3">
        <v>0</v>
      </c>
      <c r="J390" s="13">
        <v>0</v>
      </c>
      <c r="K390" s="13">
        <v>0</v>
      </c>
      <c r="L390" s="13">
        <v>0</v>
      </c>
      <c r="M390" s="35">
        <f t="shared" si="10"/>
        <v>0</v>
      </c>
      <c r="N390" s="35">
        <f t="shared" si="11"/>
        <v>0</v>
      </c>
      <c r="O390" s="36"/>
    </row>
    <row r="391" spans="1:15" ht="13.5" thickBot="1">
      <c r="A391" s="7">
        <v>43420</v>
      </c>
      <c r="B391" s="11">
        <v>20</v>
      </c>
      <c r="C391" s="12">
        <v>37285.15234375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3">
        <v>0</v>
      </c>
      <c r="J391" s="13">
        <v>0</v>
      </c>
      <c r="K391" s="13">
        <v>0</v>
      </c>
      <c r="L391" s="13">
        <v>0</v>
      </c>
      <c r="M391" s="35">
        <f t="shared" si="10"/>
        <v>0</v>
      </c>
      <c r="N391" s="35">
        <f t="shared" si="11"/>
        <v>0</v>
      </c>
      <c r="O391" s="36"/>
    </row>
    <row r="392" spans="1:15" ht="13.5" thickBot="1">
      <c r="A392" s="7">
        <v>43420</v>
      </c>
      <c r="B392" s="11">
        <v>21</v>
      </c>
      <c r="C392" s="12">
        <v>37068.06640625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3">
        <v>0</v>
      </c>
      <c r="J392" s="13">
        <v>0</v>
      </c>
      <c r="K392" s="13">
        <v>0</v>
      </c>
      <c r="L392" s="13">
        <v>0</v>
      </c>
      <c r="M392" s="35">
        <f t="shared" si="10"/>
        <v>0</v>
      </c>
      <c r="N392" s="35">
        <f t="shared" si="11"/>
        <v>0</v>
      </c>
      <c r="O392" s="36"/>
    </row>
    <row r="393" spans="1:15" ht="13.5" thickBot="1">
      <c r="A393" s="7">
        <v>43420</v>
      </c>
      <c r="B393" s="11">
        <v>22</v>
      </c>
      <c r="C393" s="12">
        <v>36642.578125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3">
        <v>0</v>
      </c>
      <c r="J393" s="13">
        <v>0</v>
      </c>
      <c r="K393" s="13">
        <v>0</v>
      </c>
      <c r="L393" s="13">
        <v>0</v>
      </c>
      <c r="M393" s="35">
        <f t="shared" si="10"/>
        <v>0</v>
      </c>
      <c r="N393" s="35">
        <f t="shared" si="11"/>
        <v>0</v>
      </c>
      <c r="O393" s="36"/>
    </row>
    <row r="394" spans="1:15" ht="13.5" thickBot="1">
      <c r="A394" s="7">
        <v>43420</v>
      </c>
      <c r="B394" s="11">
        <v>23</v>
      </c>
      <c r="C394" s="12">
        <v>35560.5703125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3">
        <v>0</v>
      </c>
      <c r="J394" s="13">
        <v>0</v>
      </c>
      <c r="K394" s="13">
        <v>0</v>
      </c>
      <c r="L394" s="13">
        <v>0</v>
      </c>
      <c r="M394" s="35">
        <f t="shared" si="10"/>
        <v>0</v>
      </c>
      <c r="N394" s="35">
        <f t="shared" si="11"/>
        <v>0</v>
      </c>
      <c r="O394" s="36"/>
    </row>
    <row r="395" spans="1:15" ht="13.5" thickBot="1">
      <c r="A395" s="7">
        <v>43420</v>
      </c>
      <c r="B395" s="11">
        <v>24</v>
      </c>
      <c r="C395" s="12">
        <v>34258.69921875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3">
        <v>0</v>
      </c>
      <c r="J395" s="13">
        <v>0</v>
      </c>
      <c r="K395" s="13">
        <v>0</v>
      </c>
      <c r="L395" s="13">
        <v>0</v>
      </c>
      <c r="M395" s="35">
        <f t="shared" si="10"/>
        <v>0</v>
      </c>
      <c r="N395" s="35">
        <f t="shared" si="11"/>
        <v>0</v>
      </c>
      <c r="O395" s="36"/>
    </row>
    <row r="396" spans="1:15" ht="13.5" thickBot="1">
      <c r="A396" s="7">
        <v>43421</v>
      </c>
      <c r="B396" s="11">
        <v>1</v>
      </c>
      <c r="C396" s="12">
        <v>33135.64453125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3">
        <v>0</v>
      </c>
      <c r="J396" s="13">
        <v>0</v>
      </c>
      <c r="K396" s="13">
        <v>0</v>
      </c>
      <c r="L396" s="13">
        <v>0</v>
      </c>
      <c r="M396" s="35">
        <f t="shared" ref="M396:M459" si="12">IF(F396&gt;5,1,0)</f>
        <v>0</v>
      </c>
      <c r="N396" s="35">
        <f t="shared" ref="N396:N459" si="13">IF(G396&gt;E396,1,0)</f>
        <v>0</v>
      </c>
      <c r="O396" s="36"/>
    </row>
    <row r="397" spans="1:15" ht="13.5" thickBot="1">
      <c r="A397" s="7">
        <v>43421</v>
      </c>
      <c r="B397" s="11">
        <v>2</v>
      </c>
      <c r="C397" s="12">
        <v>32459.708984375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3">
        <v>0</v>
      </c>
      <c r="J397" s="13">
        <v>0</v>
      </c>
      <c r="K397" s="13">
        <v>0</v>
      </c>
      <c r="L397" s="13">
        <v>0</v>
      </c>
      <c r="M397" s="35">
        <f t="shared" si="12"/>
        <v>0</v>
      </c>
      <c r="N397" s="35">
        <f t="shared" si="13"/>
        <v>0</v>
      </c>
      <c r="O397" s="36"/>
    </row>
    <row r="398" spans="1:15" ht="13.5" thickBot="1">
      <c r="A398" s="7">
        <v>43421</v>
      </c>
      <c r="B398" s="11">
        <v>3</v>
      </c>
      <c r="C398" s="12">
        <v>32258.87890625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3">
        <v>0</v>
      </c>
      <c r="J398" s="13">
        <v>0</v>
      </c>
      <c r="K398" s="13">
        <v>0</v>
      </c>
      <c r="L398" s="13">
        <v>0</v>
      </c>
      <c r="M398" s="35">
        <f t="shared" si="12"/>
        <v>0</v>
      </c>
      <c r="N398" s="35">
        <f t="shared" si="13"/>
        <v>0</v>
      </c>
      <c r="O398" s="36"/>
    </row>
    <row r="399" spans="1:15" ht="13.5" thickBot="1">
      <c r="A399" s="7">
        <v>43421</v>
      </c>
      <c r="B399" s="11">
        <v>4</v>
      </c>
      <c r="C399" s="12">
        <v>32412.822265625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3">
        <v>0</v>
      </c>
      <c r="J399" s="13">
        <v>0</v>
      </c>
      <c r="K399" s="13">
        <v>0</v>
      </c>
      <c r="L399" s="13">
        <v>0</v>
      </c>
      <c r="M399" s="35">
        <f t="shared" si="12"/>
        <v>0</v>
      </c>
      <c r="N399" s="35">
        <f t="shared" si="13"/>
        <v>0</v>
      </c>
      <c r="O399" s="36"/>
    </row>
    <row r="400" spans="1:15" ht="13.5" thickBot="1">
      <c r="A400" s="7">
        <v>43421</v>
      </c>
      <c r="B400" s="11">
        <v>5</v>
      </c>
      <c r="C400" s="12">
        <v>32994.3828125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3">
        <v>0</v>
      </c>
      <c r="J400" s="13">
        <v>0</v>
      </c>
      <c r="K400" s="13">
        <v>0</v>
      </c>
      <c r="L400" s="13">
        <v>0</v>
      </c>
      <c r="M400" s="35">
        <f t="shared" si="12"/>
        <v>0</v>
      </c>
      <c r="N400" s="35">
        <f t="shared" si="13"/>
        <v>0</v>
      </c>
      <c r="O400" s="36"/>
    </row>
    <row r="401" spans="1:15" ht="13.5" thickBot="1">
      <c r="A401" s="7">
        <v>43421</v>
      </c>
      <c r="B401" s="11">
        <v>6</v>
      </c>
      <c r="C401" s="12">
        <v>34260.7890625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3">
        <v>0</v>
      </c>
      <c r="J401" s="13">
        <v>0</v>
      </c>
      <c r="K401" s="13">
        <v>0</v>
      </c>
      <c r="L401" s="13">
        <v>0</v>
      </c>
      <c r="M401" s="35">
        <f t="shared" si="12"/>
        <v>0</v>
      </c>
      <c r="N401" s="35">
        <f t="shared" si="13"/>
        <v>0</v>
      </c>
      <c r="O401" s="36"/>
    </row>
    <row r="402" spans="1:15" ht="13.5" thickBot="1">
      <c r="A402" s="7">
        <v>43421</v>
      </c>
      <c r="B402" s="11">
        <v>7</v>
      </c>
      <c r="C402" s="12">
        <v>36036.94140625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3">
        <v>0</v>
      </c>
      <c r="J402" s="13">
        <v>0</v>
      </c>
      <c r="K402" s="13">
        <v>0</v>
      </c>
      <c r="L402" s="13">
        <v>0</v>
      </c>
      <c r="M402" s="35">
        <f t="shared" si="12"/>
        <v>0</v>
      </c>
      <c r="N402" s="35">
        <f t="shared" si="13"/>
        <v>0</v>
      </c>
      <c r="O402" s="36"/>
    </row>
    <row r="403" spans="1:15" ht="13.5" thickBot="1">
      <c r="A403" s="7">
        <v>43421</v>
      </c>
      <c r="B403" s="11">
        <v>8</v>
      </c>
      <c r="C403" s="12">
        <v>37371.7265625</v>
      </c>
      <c r="D403" s="12">
        <v>64.5</v>
      </c>
      <c r="E403" s="12">
        <v>54.5</v>
      </c>
      <c r="F403" s="12">
        <v>72.660303674578003</v>
      </c>
      <c r="G403" s="12">
        <v>72.707692485242006</v>
      </c>
      <c r="H403" s="12">
        <v>4.7388810663999997E-2</v>
      </c>
      <c r="I403" s="13">
        <v>4.9030421049999998E-3</v>
      </c>
      <c r="J403" s="13">
        <v>4.8747333769999998E-3</v>
      </c>
      <c r="K403" s="13">
        <v>1.0876757757E-2</v>
      </c>
      <c r="L403" s="13">
        <v>1.0848449029E-2</v>
      </c>
      <c r="M403" s="35">
        <f t="shared" si="12"/>
        <v>1</v>
      </c>
      <c r="N403" s="35">
        <f t="shared" si="13"/>
        <v>1</v>
      </c>
      <c r="O403" s="36"/>
    </row>
    <row r="404" spans="1:15" ht="13.5" thickBot="1">
      <c r="A404" s="7">
        <v>43421</v>
      </c>
      <c r="B404" s="11">
        <v>9</v>
      </c>
      <c r="C404" s="12">
        <v>37969.546875</v>
      </c>
      <c r="D404" s="12">
        <v>563.4</v>
      </c>
      <c r="E404" s="12">
        <v>560.1</v>
      </c>
      <c r="F404" s="12">
        <v>732.55803694301198</v>
      </c>
      <c r="G404" s="12">
        <v>750.37555853631704</v>
      </c>
      <c r="H404" s="12">
        <v>17.817521593304999</v>
      </c>
      <c r="I404" s="13">
        <v>0.11169388204</v>
      </c>
      <c r="J404" s="13">
        <v>0.10105020128</v>
      </c>
      <c r="K404" s="13">
        <v>0.11366520820500001</v>
      </c>
      <c r="L404" s="13">
        <v>0.103021527445</v>
      </c>
      <c r="M404" s="35">
        <f t="shared" si="12"/>
        <v>1</v>
      </c>
      <c r="N404" s="35">
        <f t="shared" si="13"/>
        <v>1</v>
      </c>
      <c r="O404" s="36"/>
    </row>
    <row r="405" spans="1:15" ht="13.5" thickBot="1">
      <c r="A405" s="7">
        <v>43421</v>
      </c>
      <c r="B405" s="11">
        <v>10</v>
      </c>
      <c r="C405" s="12">
        <v>37429.53125</v>
      </c>
      <c r="D405" s="12">
        <v>1226.4000000000001</v>
      </c>
      <c r="E405" s="12">
        <v>1219.5</v>
      </c>
      <c r="F405" s="12">
        <v>1184.14639677843</v>
      </c>
      <c r="G405" s="12">
        <v>1284.86414817333</v>
      </c>
      <c r="H405" s="12">
        <v>100.71775139490801</v>
      </c>
      <c r="I405" s="13">
        <v>3.4924819697000002E-2</v>
      </c>
      <c r="J405" s="13">
        <v>2.5241101088000002E-2</v>
      </c>
      <c r="K405" s="13">
        <v>3.9046683495999997E-2</v>
      </c>
      <c r="L405" s="13">
        <v>2.1119237288000001E-2</v>
      </c>
      <c r="M405" s="35">
        <f t="shared" si="12"/>
        <v>1</v>
      </c>
      <c r="N405" s="35">
        <f t="shared" si="13"/>
        <v>1</v>
      </c>
      <c r="O405" s="36"/>
    </row>
    <row r="406" spans="1:15" ht="13.5" thickBot="1">
      <c r="A406" s="7">
        <v>43421</v>
      </c>
      <c r="B406" s="11">
        <v>11</v>
      </c>
      <c r="C406" s="12">
        <v>36566.015625</v>
      </c>
      <c r="D406" s="12">
        <v>1357.4</v>
      </c>
      <c r="E406" s="12">
        <v>1349.8</v>
      </c>
      <c r="F406" s="12">
        <v>1218.75890305042</v>
      </c>
      <c r="G406" s="12">
        <v>1329.1306014622601</v>
      </c>
      <c r="H406" s="12">
        <v>110.37169841183599</v>
      </c>
      <c r="I406" s="13">
        <v>1.6887334848999999E-2</v>
      </c>
      <c r="J406" s="13">
        <v>8.2820249072999994E-2</v>
      </c>
      <c r="K406" s="13">
        <v>1.2347310954000001E-2</v>
      </c>
      <c r="L406" s="13">
        <v>7.8280225177999999E-2</v>
      </c>
      <c r="M406" s="35">
        <f t="shared" si="12"/>
        <v>1</v>
      </c>
      <c r="N406" s="35">
        <f t="shared" si="13"/>
        <v>0</v>
      </c>
      <c r="O406" s="36"/>
    </row>
    <row r="407" spans="1:15" ht="13.5" thickBot="1">
      <c r="A407" s="7">
        <v>43421</v>
      </c>
      <c r="B407" s="11">
        <v>12</v>
      </c>
      <c r="C407" s="12">
        <v>35737.21484375</v>
      </c>
      <c r="D407" s="12">
        <v>1381.9</v>
      </c>
      <c r="E407" s="12">
        <v>1374.5</v>
      </c>
      <c r="F407" s="12">
        <v>1162.61434253375</v>
      </c>
      <c r="G407" s="12">
        <v>1260.4347271516599</v>
      </c>
      <c r="H407" s="12">
        <v>97.820384617911003</v>
      </c>
      <c r="I407" s="13">
        <v>7.2559900147999998E-2</v>
      </c>
      <c r="J407" s="13">
        <v>0.13099501640700001</v>
      </c>
      <c r="K407" s="13">
        <v>6.8139350565999998E-2</v>
      </c>
      <c r="L407" s="13">
        <v>0.12657446682500001</v>
      </c>
      <c r="M407" s="35">
        <f t="shared" si="12"/>
        <v>1</v>
      </c>
      <c r="N407" s="35">
        <f t="shared" si="13"/>
        <v>0</v>
      </c>
      <c r="O407" s="36"/>
    </row>
    <row r="408" spans="1:15" ht="13.5" thickBot="1">
      <c r="A408" s="7">
        <v>43421</v>
      </c>
      <c r="B408" s="11">
        <v>13</v>
      </c>
      <c r="C408" s="12">
        <v>35102.4609375</v>
      </c>
      <c r="D408" s="12">
        <v>1329.9</v>
      </c>
      <c r="E408" s="12">
        <v>1322.3</v>
      </c>
      <c r="F408" s="12">
        <v>1102.03812027852</v>
      </c>
      <c r="G408" s="12">
        <v>1204.09715505997</v>
      </c>
      <c r="H408" s="12">
        <v>102.05903478145601</v>
      </c>
      <c r="I408" s="13">
        <v>7.5151042377000002E-2</v>
      </c>
      <c r="J408" s="13">
        <v>0.13611820771800001</v>
      </c>
      <c r="K408" s="13">
        <v>7.0611018481999993E-2</v>
      </c>
      <c r="L408" s="13">
        <v>0.13157818382399999</v>
      </c>
      <c r="M408" s="35">
        <f t="shared" si="12"/>
        <v>1</v>
      </c>
      <c r="N408" s="35">
        <f t="shared" si="13"/>
        <v>0</v>
      </c>
      <c r="O408" s="36"/>
    </row>
    <row r="409" spans="1:15" ht="13.5" thickBot="1">
      <c r="A409" s="7">
        <v>43421</v>
      </c>
      <c r="B409" s="11">
        <v>14</v>
      </c>
      <c r="C409" s="12">
        <v>34693.76953125</v>
      </c>
      <c r="D409" s="12">
        <v>1304.9000000000001</v>
      </c>
      <c r="E409" s="12">
        <v>1297.3</v>
      </c>
      <c r="F409" s="12">
        <v>1087.9964230042001</v>
      </c>
      <c r="G409" s="12">
        <v>1191.1683395534101</v>
      </c>
      <c r="H409" s="12">
        <v>103.171916549206</v>
      </c>
      <c r="I409" s="13">
        <v>6.7940060003E-2</v>
      </c>
      <c r="J409" s="13">
        <v>0.12957202926799999</v>
      </c>
      <c r="K409" s="13">
        <v>6.3400036108999996E-2</v>
      </c>
      <c r="L409" s="13">
        <v>0.12503200537299999</v>
      </c>
      <c r="M409" s="35">
        <f t="shared" si="12"/>
        <v>1</v>
      </c>
      <c r="N409" s="35">
        <f t="shared" si="13"/>
        <v>0</v>
      </c>
      <c r="O409" s="36"/>
    </row>
    <row r="410" spans="1:15" ht="13.5" thickBot="1">
      <c r="A410" s="7">
        <v>43421</v>
      </c>
      <c r="B410" s="11">
        <v>15</v>
      </c>
      <c r="C410" s="12">
        <v>34290.53125</v>
      </c>
      <c r="D410" s="12">
        <v>1189.2</v>
      </c>
      <c r="E410" s="12">
        <v>1181.5999999999999</v>
      </c>
      <c r="F410" s="12">
        <v>1110.5022011558499</v>
      </c>
      <c r="G410" s="12">
        <v>1232.6392094707501</v>
      </c>
      <c r="H410" s="12">
        <v>122.137008314903</v>
      </c>
      <c r="I410" s="13">
        <v>2.5949348548E-2</v>
      </c>
      <c r="J410" s="13">
        <v>4.7011827265999999E-2</v>
      </c>
      <c r="K410" s="13">
        <v>3.0489372442999998E-2</v>
      </c>
      <c r="L410" s="13">
        <v>4.2471803370999997E-2</v>
      </c>
      <c r="M410" s="35">
        <f t="shared" si="12"/>
        <v>1</v>
      </c>
      <c r="N410" s="35">
        <f t="shared" si="13"/>
        <v>1</v>
      </c>
      <c r="O410" s="36"/>
    </row>
    <row r="411" spans="1:15" ht="13.5" thickBot="1">
      <c r="A411" s="7">
        <v>43421</v>
      </c>
      <c r="B411" s="11">
        <v>16</v>
      </c>
      <c r="C411" s="12">
        <v>34122.75390625</v>
      </c>
      <c r="D411" s="12">
        <v>859.5</v>
      </c>
      <c r="E411" s="12">
        <v>853.1</v>
      </c>
      <c r="F411" s="12">
        <v>956.08137055300597</v>
      </c>
      <c r="G411" s="12">
        <v>965.03286384145395</v>
      </c>
      <c r="H411" s="12">
        <v>8.9514932884480007</v>
      </c>
      <c r="I411" s="13">
        <v>6.3042332042999999E-2</v>
      </c>
      <c r="J411" s="13">
        <v>5.7694964488000003E-2</v>
      </c>
      <c r="K411" s="13">
        <v>6.6865510059999994E-2</v>
      </c>
      <c r="L411" s="13">
        <v>6.1518142503999999E-2</v>
      </c>
      <c r="M411" s="35">
        <f t="shared" si="12"/>
        <v>1</v>
      </c>
      <c r="N411" s="35">
        <f t="shared" si="13"/>
        <v>1</v>
      </c>
      <c r="O411" s="36"/>
    </row>
    <row r="412" spans="1:15" ht="13.5" thickBot="1">
      <c r="A412" s="7">
        <v>43421</v>
      </c>
      <c r="B412" s="11">
        <v>17</v>
      </c>
      <c r="C412" s="12">
        <v>34147.64453125</v>
      </c>
      <c r="D412" s="12">
        <v>436.5</v>
      </c>
      <c r="E412" s="12">
        <v>429.5</v>
      </c>
      <c r="F412" s="12">
        <v>356.262821088566</v>
      </c>
      <c r="G412" s="12">
        <v>356.24587215337499</v>
      </c>
      <c r="H412" s="12">
        <v>-1.694893519E-2</v>
      </c>
      <c r="I412" s="13">
        <v>4.7941533958E-2</v>
      </c>
      <c r="J412" s="13">
        <v>4.7931409145999998E-2</v>
      </c>
      <c r="K412" s="13">
        <v>4.3759933001999998E-2</v>
      </c>
      <c r="L412" s="13">
        <v>4.3749808190000003E-2</v>
      </c>
      <c r="M412" s="35">
        <f t="shared" si="12"/>
        <v>1</v>
      </c>
      <c r="N412" s="35">
        <f t="shared" si="13"/>
        <v>0</v>
      </c>
      <c r="O412" s="36"/>
    </row>
    <row r="413" spans="1:15" ht="13.5" thickBot="1">
      <c r="A413" s="7">
        <v>43421</v>
      </c>
      <c r="B413" s="11">
        <v>18</v>
      </c>
      <c r="C413" s="12">
        <v>35202.6171875</v>
      </c>
      <c r="D413" s="12">
        <v>80.3</v>
      </c>
      <c r="E413" s="12">
        <v>71.2</v>
      </c>
      <c r="F413" s="12">
        <v>49.907849750955002</v>
      </c>
      <c r="G413" s="12">
        <v>49.913273699180003</v>
      </c>
      <c r="H413" s="12">
        <v>5.4239482239999996E-3</v>
      </c>
      <c r="I413" s="13">
        <v>1.8152166248E-2</v>
      </c>
      <c r="J413" s="13">
        <v>1.8155406361E-2</v>
      </c>
      <c r="K413" s="13">
        <v>1.2716085005999999E-2</v>
      </c>
      <c r="L413" s="13">
        <v>1.2719325118E-2</v>
      </c>
      <c r="M413" s="35">
        <f t="shared" si="12"/>
        <v>1</v>
      </c>
      <c r="N413" s="35">
        <f t="shared" si="13"/>
        <v>0</v>
      </c>
      <c r="O413" s="36"/>
    </row>
    <row r="414" spans="1:15" ht="13.5" thickBot="1">
      <c r="A414" s="7">
        <v>43421</v>
      </c>
      <c r="B414" s="11">
        <v>19</v>
      </c>
      <c r="C414" s="12">
        <v>36225.17578125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3">
        <v>0</v>
      </c>
      <c r="J414" s="13">
        <v>0</v>
      </c>
      <c r="K414" s="13">
        <v>0</v>
      </c>
      <c r="L414" s="13">
        <v>0</v>
      </c>
      <c r="M414" s="35">
        <f t="shared" si="12"/>
        <v>0</v>
      </c>
      <c r="N414" s="35">
        <f t="shared" si="13"/>
        <v>0</v>
      </c>
      <c r="O414" s="36"/>
    </row>
    <row r="415" spans="1:15" ht="13.5" thickBot="1">
      <c r="A415" s="7">
        <v>43421</v>
      </c>
      <c r="B415" s="11">
        <v>20</v>
      </c>
      <c r="C415" s="12">
        <v>35928.0546875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3">
        <v>0</v>
      </c>
      <c r="J415" s="13">
        <v>0</v>
      </c>
      <c r="K415" s="13">
        <v>0</v>
      </c>
      <c r="L415" s="13">
        <v>0</v>
      </c>
      <c r="M415" s="35">
        <f t="shared" si="12"/>
        <v>0</v>
      </c>
      <c r="N415" s="35">
        <f t="shared" si="13"/>
        <v>0</v>
      </c>
      <c r="O415" s="36"/>
    </row>
    <row r="416" spans="1:15" ht="13.5" thickBot="1">
      <c r="A416" s="7">
        <v>43421</v>
      </c>
      <c r="B416" s="11">
        <v>21</v>
      </c>
      <c r="C416" s="12">
        <v>35411.41015625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3">
        <v>0</v>
      </c>
      <c r="J416" s="13">
        <v>0</v>
      </c>
      <c r="K416" s="13">
        <v>0</v>
      </c>
      <c r="L416" s="13">
        <v>0</v>
      </c>
      <c r="M416" s="35">
        <f t="shared" si="12"/>
        <v>0</v>
      </c>
      <c r="N416" s="35">
        <f t="shared" si="13"/>
        <v>0</v>
      </c>
      <c r="O416" s="36"/>
    </row>
    <row r="417" spans="1:15" ht="13.5" thickBot="1">
      <c r="A417" s="7">
        <v>43421</v>
      </c>
      <c r="B417" s="11">
        <v>22</v>
      </c>
      <c r="C417" s="12">
        <v>34602.87890625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3">
        <v>0</v>
      </c>
      <c r="J417" s="13">
        <v>0</v>
      </c>
      <c r="K417" s="13">
        <v>0</v>
      </c>
      <c r="L417" s="13">
        <v>0</v>
      </c>
      <c r="M417" s="35">
        <f t="shared" si="12"/>
        <v>0</v>
      </c>
      <c r="N417" s="35">
        <f t="shared" si="13"/>
        <v>0</v>
      </c>
      <c r="O417" s="36"/>
    </row>
    <row r="418" spans="1:15" ht="13.5" thickBot="1">
      <c r="A418" s="7">
        <v>43421</v>
      </c>
      <c r="B418" s="11">
        <v>23</v>
      </c>
      <c r="C418" s="12">
        <v>33359.9609375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3">
        <v>0</v>
      </c>
      <c r="J418" s="13">
        <v>0</v>
      </c>
      <c r="K418" s="13">
        <v>0</v>
      </c>
      <c r="L418" s="13">
        <v>0</v>
      </c>
      <c r="M418" s="35">
        <f t="shared" si="12"/>
        <v>0</v>
      </c>
      <c r="N418" s="35">
        <f t="shared" si="13"/>
        <v>0</v>
      </c>
      <c r="O418" s="36"/>
    </row>
    <row r="419" spans="1:15" ht="13.5" thickBot="1">
      <c r="A419" s="7">
        <v>43421</v>
      </c>
      <c r="B419" s="11">
        <v>24</v>
      </c>
      <c r="C419" s="12">
        <v>31918.89453125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3">
        <v>0</v>
      </c>
      <c r="J419" s="13">
        <v>0</v>
      </c>
      <c r="K419" s="13">
        <v>0</v>
      </c>
      <c r="L419" s="13">
        <v>0</v>
      </c>
      <c r="M419" s="35">
        <f t="shared" si="12"/>
        <v>0</v>
      </c>
      <c r="N419" s="35">
        <f t="shared" si="13"/>
        <v>0</v>
      </c>
      <c r="O419" s="36"/>
    </row>
    <row r="420" spans="1:15" ht="13.5" thickBot="1">
      <c r="A420" s="7">
        <v>43422</v>
      </c>
      <c r="B420" s="11">
        <v>1</v>
      </c>
      <c r="C420" s="12">
        <v>30639.49609375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3">
        <v>0</v>
      </c>
      <c r="J420" s="13">
        <v>0</v>
      </c>
      <c r="K420" s="13">
        <v>0</v>
      </c>
      <c r="L420" s="13">
        <v>0</v>
      </c>
      <c r="M420" s="35">
        <f t="shared" si="12"/>
        <v>0</v>
      </c>
      <c r="N420" s="35">
        <f t="shared" si="13"/>
        <v>0</v>
      </c>
      <c r="O420" s="36"/>
    </row>
    <row r="421" spans="1:15" ht="13.5" thickBot="1">
      <c r="A421" s="7">
        <v>43422</v>
      </c>
      <c r="B421" s="11">
        <v>2</v>
      </c>
      <c r="C421" s="12">
        <v>29865.88671875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3">
        <v>0</v>
      </c>
      <c r="J421" s="13">
        <v>0</v>
      </c>
      <c r="K421" s="13">
        <v>0</v>
      </c>
      <c r="L421" s="13">
        <v>0</v>
      </c>
      <c r="M421" s="35">
        <f t="shared" si="12"/>
        <v>0</v>
      </c>
      <c r="N421" s="35">
        <f t="shared" si="13"/>
        <v>0</v>
      </c>
      <c r="O421" s="36"/>
    </row>
    <row r="422" spans="1:15" ht="13.5" thickBot="1">
      <c r="A422" s="7">
        <v>43422</v>
      </c>
      <c r="B422" s="11">
        <v>3</v>
      </c>
      <c r="C422" s="12">
        <v>29504.42578125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3">
        <v>0</v>
      </c>
      <c r="J422" s="13">
        <v>0</v>
      </c>
      <c r="K422" s="13">
        <v>0</v>
      </c>
      <c r="L422" s="13">
        <v>0</v>
      </c>
      <c r="M422" s="35">
        <f t="shared" si="12"/>
        <v>0</v>
      </c>
      <c r="N422" s="35">
        <f t="shared" si="13"/>
        <v>0</v>
      </c>
      <c r="O422" s="36"/>
    </row>
    <row r="423" spans="1:15" ht="13.5" thickBot="1">
      <c r="A423" s="7">
        <v>43422</v>
      </c>
      <c r="B423" s="11">
        <v>4</v>
      </c>
      <c r="C423" s="12">
        <v>29429.07421875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3">
        <v>0</v>
      </c>
      <c r="J423" s="13">
        <v>0</v>
      </c>
      <c r="K423" s="13">
        <v>0</v>
      </c>
      <c r="L423" s="13">
        <v>0</v>
      </c>
      <c r="M423" s="35">
        <f t="shared" si="12"/>
        <v>0</v>
      </c>
      <c r="N423" s="35">
        <f t="shared" si="13"/>
        <v>0</v>
      </c>
      <c r="O423" s="36"/>
    </row>
    <row r="424" spans="1:15" ht="13.5" thickBot="1">
      <c r="A424" s="7">
        <v>43422</v>
      </c>
      <c r="B424" s="11">
        <v>5</v>
      </c>
      <c r="C424" s="12">
        <v>29735.2421875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3">
        <v>0</v>
      </c>
      <c r="J424" s="13">
        <v>0</v>
      </c>
      <c r="K424" s="13">
        <v>0</v>
      </c>
      <c r="L424" s="13">
        <v>0</v>
      </c>
      <c r="M424" s="35">
        <f t="shared" si="12"/>
        <v>0</v>
      </c>
      <c r="N424" s="35">
        <f t="shared" si="13"/>
        <v>0</v>
      </c>
      <c r="O424" s="36"/>
    </row>
    <row r="425" spans="1:15" ht="13.5" thickBot="1">
      <c r="A425" s="7">
        <v>43422</v>
      </c>
      <c r="B425" s="11">
        <v>6</v>
      </c>
      <c r="C425" s="12">
        <v>30537.935546875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3">
        <v>0</v>
      </c>
      <c r="J425" s="13">
        <v>0</v>
      </c>
      <c r="K425" s="13">
        <v>0</v>
      </c>
      <c r="L425" s="13">
        <v>0</v>
      </c>
      <c r="M425" s="35">
        <f t="shared" si="12"/>
        <v>0</v>
      </c>
      <c r="N425" s="35">
        <f t="shared" si="13"/>
        <v>0</v>
      </c>
      <c r="O425" s="36"/>
    </row>
    <row r="426" spans="1:15" ht="13.5" thickBot="1">
      <c r="A426" s="7">
        <v>43422</v>
      </c>
      <c r="B426" s="11">
        <v>7</v>
      </c>
      <c r="C426" s="12">
        <v>31852.53125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3">
        <v>0</v>
      </c>
      <c r="J426" s="13">
        <v>0</v>
      </c>
      <c r="K426" s="13">
        <v>0</v>
      </c>
      <c r="L426" s="13">
        <v>0</v>
      </c>
      <c r="M426" s="35">
        <f t="shared" si="12"/>
        <v>0</v>
      </c>
      <c r="N426" s="35">
        <f t="shared" si="13"/>
        <v>0</v>
      </c>
      <c r="O426" s="36"/>
    </row>
    <row r="427" spans="1:15" ht="13.5" thickBot="1">
      <c r="A427" s="7">
        <v>43422</v>
      </c>
      <c r="B427" s="11">
        <v>8</v>
      </c>
      <c r="C427" s="12">
        <v>33344.7109375</v>
      </c>
      <c r="D427" s="12">
        <v>20.7</v>
      </c>
      <c r="E427" s="12">
        <v>15.9</v>
      </c>
      <c r="F427" s="12">
        <v>7.7040652354079997</v>
      </c>
      <c r="G427" s="12">
        <v>7.7909539351049997</v>
      </c>
      <c r="H427" s="12">
        <v>8.6888699696999999E-2</v>
      </c>
      <c r="I427" s="13">
        <v>7.7114970509999997E-3</v>
      </c>
      <c r="J427" s="13">
        <v>7.7634018900000004E-3</v>
      </c>
      <c r="K427" s="13">
        <v>4.8441135389999997E-3</v>
      </c>
      <c r="L427" s="13">
        <v>4.896018377E-3</v>
      </c>
      <c r="M427" s="35">
        <f t="shared" si="12"/>
        <v>1</v>
      </c>
      <c r="N427" s="35">
        <f t="shared" si="13"/>
        <v>0</v>
      </c>
      <c r="O427" s="36"/>
    </row>
    <row r="428" spans="1:15" ht="13.5" thickBot="1">
      <c r="A428" s="7">
        <v>43422</v>
      </c>
      <c r="B428" s="11">
        <v>9</v>
      </c>
      <c r="C428" s="12">
        <v>35453.13671875</v>
      </c>
      <c r="D428" s="12">
        <v>178.3</v>
      </c>
      <c r="E428" s="12">
        <v>159.1</v>
      </c>
      <c r="F428" s="12">
        <v>72.852506539298005</v>
      </c>
      <c r="G428" s="12">
        <v>72.867793703415998</v>
      </c>
      <c r="H428" s="12">
        <v>1.5287164117999999E-2</v>
      </c>
      <c r="I428" s="13">
        <v>6.2982202087999997E-2</v>
      </c>
      <c r="J428" s="13">
        <v>6.2991334204999999E-2</v>
      </c>
      <c r="K428" s="13">
        <v>5.1512668037999997E-2</v>
      </c>
      <c r="L428" s="13">
        <v>5.1521800154999998E-2</v>
      </c>
      <c r="M428" s="35">
        <f t="shared" si="12"/>
        <v>1</v>
      </c>
      <c r="N428" s="35">
        <f t="shared" si="13"/>
        <v>0</v>
      </c>
      <c r="O428" s="36"/>
    </row>
    <row r="429" spans="1:15" ht="13.5" thickBot="1">
      <c r="A429" s="7">
        <v>43422</v>
      </c>
      <c r="B429" s="11">
        <v>10</v>
      </c>
      <c r="C429" s="12">
        <v>37261.1328125</v>
      </c>
      <c r="D429" s="12">
        <v>431</v>
      </c>
      <c r="E429" s="12">
        <v>406.7</v>
      </c>
      <c r="F429" s="12">
        <v>214.21655827350099</v>
      </c>
      <c r="G429" s="12">
        <v>214.23579146424899</v>
      </c>
      <c r="H429" s="12">
        <v>1.9233190747999999E-2</v>
      </c>
      <c r="I429" s="13">
        <v>0.129488774513</v>
      </c>
      <c r="J429" s="13">
        <v>0.12950026387399999</v>
      </c>
      <c r="K429" s="13">
        <v>0.114972645481</v>
      </c>
      <c r="L429" s="13">
        <v>0.114984134842</v>
      </c>
      <c r="M429" s="35">
        <f t="shared" si="12"/>
        <v>1</v>
      </c>
      <c r="N429" s="35">
        <f t="shared" si="13"/>
        <v>0</v>
      </c>
      <c r="O429" s="36"/>
    </row>
    <row r="430" spans="1:15" ht="13.5" thickBot="1">
      <c r="A430" s="7">
        <v>43422</v>
      </c>
      <c r="B430" s="11">
        <v>11</v>
      </c>
      <c r="C430" s="12">
        <v>38081.25390625</v>
      </c>
      <c r="D430" s="12">
        <v>560.70000000000005</v>
      </c>
      <c r="E430" s="12">
        <v>530.20000000000005</v>
      </c>
      <c r="F430" s="12">
        <v>376.41259725358799</v>
      </c>
      <c r="G430" s="12">
        <v>376.438032565117</v>
      </c>
      <c r="H430" s="12">
        <v>2.5435311528999999E-2</v>
      </c>
      <c r="I430" s="13">
        <v>0.110072859877</v>
      </c>
      <c r="J430" s="13">
        <v>0.110088054209</v>
      </c>
      <c r="K430" s="13">
        <v>9.1853027140999993E-2</v>
      </c>
      <c r="L430" s="13">
        <v>9.1868221473E-2</v>
      </c>
      <c r="M430" s="35">
        <f t="shared" si="12"/>
        <v>1</v>
      </c>
      <c r="N430" s="35">
        <f t="shared" si="13"/>
        <v>0</v>
      </c>
      <c r="O430" s="36"/>
    </row>
    <row r="431" spans="1:15" ht="13.5" thickBot="1">
      <c r="A431" s="7">
        <v>43422</v>
      </c>
      <c r="B431" s="11">
        <v>12</v>
      </c>
      <c r="C431" s="12">
        <v>38425.32421875</v>
      </c>
      <c r="D431" s="12">
        <v>662.1</v>
      </c>
      <c r="E431" s="12">
        <v>656.5</v>
      </c>
      <c r="F431" s="12">
        <v>584.97720672998196</v>
      </c>
      <c r="G431" s="12">
        <v>584.99487483627297</v>
      </c>
      <c r="H431" s="12">
        <v>1.7668106291000001E-2</v>
      </c>
      <c r="I431" s="13">
        <v>4.6060409296999998E-2</v>
      </c>
      <c r="J431" s="13">
        <v>4.6070963721000002E-2</v>
      </c>
      <c r="K431" s="13">
        <v>4.2715128531999998E-2</v>
      </c>
      <c r="L431" s="13">
        <v>4.2725682957000001E-2</v>
      </c>
      <c r="M431" s="35">
        <f t="shared" si="12"/>
        <v>1</v>
      </c>
      <c r="N431" s="35">
        <f t="shared" si="13"/>
        <v>0</v>
      </c>
      <c r="O431" s="36"/>
    </row>
    <row r="432" spans="1:15" ht="13.5" thickBot="1">
      <c r="A432" s="7">
        <v>43422</v>
      </c>
      <c r="B432" s="11">
        <v>13</v>
      </c>
      <c r="C432" s="12">
        <v>38433.01171875</v>
      </c>
      <c r="D432" s="12">
        <v>757.1</v>
      </c>
      <c r="E432" s="12">
        <v>750.9</v>
      </c>
      <c r="F432" s="12">
        <v>633.23664772345001</v>
      </c>
      <c r="G432" s="12">
        <v>633.24865046282605</v>
      </c>
      <c r="H432" s="12">
        <v>1.2002739376E-2</v>
      </c>
      <c r="I432" s="13">
        <v>7.3985274513999999E-2</v>
      </c>
      <c r="J432" s="13">
        <v>7.3992444608999994E-2</v>
      </c>
      <c r="K432" s="13">
        <v>7.0281570809999999E-2</v>
      </c>
      <c r="L432" s="13">
        <v>7.0288740904999994E-2</v>
      </c>
      <c r="M432" s="35">
        <f t="shared" si="12"/>
        <v>1</v>
      </c>
      <c r="N432" s="35">
        <f t="shared" si="13"/>
        <v>0</v>
      </c>
      <c r="O432" s="36"/>
    </row>
    <row r="433" spans="1:15" ht="13.5" thickBot="1">
      <c r="A433" s="7">
        <v>43422</v>
      </c>
      <c r="B433" s="11">
        <v>14</v>
      </c>
      <c r="C433" s="12">
        <v>38200.6171875</v>
      </c>
      <c r="D433" s="12">
        <v>747.8</v>
      </c>
      <c r="E433" s="12">
        <v>740.7</v>
      </c>
      <c r="F433" s="12">
        <v>562.25636950088904</v>
      </c>
      <c r="G433" s="12">
        <v>562.27115397049295</v>
      </c>
      <c r="H433" s="12">
        <v>1.4784469604000001E-2</v>
      </c>
      <c r="I433" s="13">
        <v>0.110829657126</v>
      </c>
      <c r="J433" s="13">
        <v>0.110838488948</v>
      </c>
      <c r="K433" s="13">
        <v>0.106588319014</v>
      </c>
      <c r="L433" s="13">
        <v>0.106597150835</v>
      </c>
      <c r="M433" s="35">
        <f t="shared" si="12"/>
        <v>1</v>
      </c>
      <c r="N433" s="35">
        <f t="shared" si="13"/>
        <v>0</v>
      </c>
      <c r="O433" s="36"/>
    </row>
    <row r="434" spans="1:15" ht="13.5" thickBot="1">
      <c r="A434" s="7">
        <v>43422</v>
      </c>
      <c r="B434" s="11">
        <v>15</v>
      </c>
      <c r="C434" s="12">
        <v>38013.62890625</v>
      </c>
      <c r="D434" s="12">
        <v>644.6</v>
      </c>
      <c r="E434" s="12">
        <v>636.9</v>
      </c>
      <c r="F434" s="12">
        <v>554.43253856009903</v>
      </c>
      <c r="G434" s="12">
        <v>554.43672428117804</v>
      </c>
      <c r="H434" s="12">
        <v>4.185721079E-3</v>
      </c>
      <c r="I434" s="13">
        <v>5.3860977131E-2</v>
      </c>
      <c r="J434" s="13">
        <v>5.3863477562000002E-2</v>
      </c>
      <c r="K434" s="13">
        <v>4.9261216080000003E-2</v>
      </c>
      <c r="L434" s="13">
        <v>4.9263716510999998E-2</v>
      </c>
      <c r="M434" s="35">
        <f t="shared" si="12"/>
        <v>1</v>
      </c>
      <c r="N434" s="35">
        <f t="shared" si="13"/>
        <v>0</v>
      </c>
      <c r="O434" s="36"/>
    </row>
    <row r="435" spans="1:15" ht="13.5" thickBot="1">
      <c r="A435" s="7">
        <v>43422</v>
      </c>
      <c r="B435" s="11">
        <v>16</v>
      </c>
      <c r="C435" s="12">
        <v>38332.0390625</v>
      </c>
      <c r="D435" s="12">
        <v>463.5</v>
      </c>
      <c r="E435" s="12">
        <v>453.1</v>
      </c>
      <c r="F435" s="12">
        <v>401.62518914812102</v>
      </c>
      <c r="G435" s="12">
        <v>401.64076671659899</v>
      </c>
      <c r="H435" s="12">
        <v>1.5577568478000001E-2</v>
      </c>
      <c r="I435" s="13">
        <v>3.6952947003000003E-2</v>
      </c>
      <c r="J435" s="13">
        <v>3.6962252599000003E-2</v>
      </c>
      <c r="K435" s="13">
        <v>3.0740282726E-2</v>
      </c>
      <c r="L435" s="13">
        <v>3.0749588322000001E-2</v>
      </c>
      <c r="M435" s="35">
        <f t="shared" si="12"/>
        <v>1</v>
      </c>
      <c r="N435" s="35">
        <f t="shared" si="13"/>
        <v>0</v>
      </c>
      <c r="O435" s="36"/>
    </row>
    <row r="436" spans="1:15" ht="13.5" thickBot="1">
      <c r="A436" s="7">
        <v>43422</v>
      </c>
      <c r="B436" s="11">
        <v>17</v>
      </c>
      <c r="C436" s="12">
        <v>39008.09375</v>
      </c>
      <c r="D436" s="12">
        <v>259</v>
      </c>
      <c r="E436" s="12">
        <v>248.1</v>
      </c>
      <c r="F436" s="12">
        <v>203.03833897618799</v>
      </c>
      <c r="G436" s="12">
        <v>203.01180149000501</v>
      </c>
      <c r="H436" s="12">
        <v>-2.6537486182000001E-2</v>
      </c>
      <c r="I436" s="13">
        <v>3.3445757771E-2</v>
      </c>
      <c r="J436" s="13">
        <v>3.3429905032000003E-2</v>
      </c>
      <c r="K436" s="13">
        <v>2.6934407712000001E-2</v>
      </c>
      <c r="L436" s="13">
        <v>2.6918554971999999E-2</v>
      </c>
      <c r="M436" s="35">
        <f t="shared" si="12"/>
        <v>1</v>
      </c>
      <c r="N436" s="35">
        <f t="shared" si="13"/>
        <v>0</v>
      </c>
      <c r="O436" s="36"/>
    </row>
    <row r="437" spans="1:15" ht="13.5" thickBot="1">
      <c r="A437" s="7">
        <v>43422</v>
      </c>
      <c r="B437" s="11">
        <v>18</v>
      </c>
      <c r="C437" s="12">
        <v>40675.3515625</v>
      </c>
      <c r="D437" s="12">
        <v>64.8</v>
      </c>
      <c r="E437" s="12">
        <v>56.9</v>
      </c>
      <c r="F437" s="12">
        <v>25.272137014291001</v>
      </c>
      <c r="G437" s="12">
        <v>25.626358672133001</v>
      </c>
      <c r="H437" s="12">
        <v>0.35422165784100001</v>
      </c>
      <c r="I437" s="13">
        <v>2.3401219431E-2</v>
      </c>
      <c r="J437" s="13">
        <v>2.3612821377E-2</v>
      </c>
      <c r="K437" s="13">
        <v>1.8681984065999999E-2</v>
      </c>
      <c r="L437" s="13">
        <v>1.8893586011999999E-2</v>
      </c>
      <c r="M437" s="35">
        <f t="shared" si="12"/>
        <v>1</v>
      </c>
      <c r="N437" s="35">
        <f t="shared" si="13"/>
        <v>0</v>
      </c>
      <c r="O437" s="36"/>
    </row>
    <row r="438" spans="1:15" ht="13.5" thickBot="1">
      <c r="A438" s="7">
        <v>43422</v>
      </c>
      <c r="B438" s="11">
        <v>19</v>
      </c>
      <c r="C438" s="12">
        <v>41783.89453125</v>
      </c>
      <c r="D438" s="12">
        <v>0</v>
      </c>
      <c r="E438" s="12">
        <v>0</v>
      </c>
      <c r="F438" s="12">
        <v>8.3822217449999997E-3</v>
      </c>
      <c r="G438" s="12">
        <v>8.3822217449999997E-3</v>
      </c>
      <c r="H438" s="12">
        <v>0</v>
      </c>
      <c r="I438" s="13">
        <v>5.0073009231962901E-6</v>
      </c>
      <c r="J438" s="13">
        <v>5.0073009231962901E-6</v>
      </c>
      <c r="K438" s="13">
        <v>5.0073009231962901E-6</v>
      </c>
      <c r="L438" s="13">
        <v>5.0073009231962901E-6</v>
      </c>
      <c r="M438" s="35">
        <f t="shared" si="12"/>
        <v>0</v>
      </c>
      <c r="N438" s="35">
        <f t="shared" si="13"/>
        <v>1</v>
      </c>
      <c r="O438" s="36"/>
    </row>
    <row r="439" spans="1:15" ht="13.5" thickBot="1">
      <c r="A439" s="7">
        <v>43422</v>
      </c>
      <c r="B439" s="11">
        <v>20</v>
      </c>
      <c r="C439" s="12">
        <v>41661.75390625</v>
      </c>
      <c r="D439" s="12">
        <v>0</v>
      </c>
      <c r="E439" s="12">
        <v>0</v>
      </c>
      <c r="F439" s="12">
        <v>3.4222221999999998E-4</v>
      </c>
      <c r="G439" s="12">
        <v>3.4222221999999998E-4</v>
      </c>
      <c r="H439" s="12">
        <v>0</v>
      </c>
      <c r="I439" s="13">
        <v>2.04433823397763E-7</v>
      </c>
      <c r="J439" s="13">
        <v>2.04433823397763E-7</v>
      </c>
      <c r="K439" s="13">
        <v>2.04433823397763E-7</v>
      </c>
      <c r="L439" s="13">
        <v>2.04433823397763E-7</v>
      </c>
      <c r="M439" s="35">
        <f t="shared" si="12"/>
        <v>0</v>
      </c>
      <c r="N439" s="35">
        <f t="shared" si="13"/>
        <v>1</v>
      </c>
      <c r="O439" s="36"/>
    </row>
    <row r="440" spans="1:15" ht="13.5" thickBot="1">
      <c r="A440" s="7">
        <v>43422</v>
      </c>
      <c r="B440" s="11">
        <v>21</v>
      </c>
      <c r="C440" s="12">
        <v>41204.2265625</v>
      </c>
      <c r="D440" s="12">
        <v>0</v>
      </c>
      <c r="E440" s="12">
        <v>0</v>
      </c>
      <c r="F440" s="12">
        <v>2.662222137E-3</v>
      </c>
      <c r="G440" s="12">
        <v>2.662222137E-3</v>
      </c>
      <c r="H440" s="12">
        <v>0</v>
      </c>
      <c r="I440" s="13">
        <v>1.59033580469164E-6</v>
      </c>
      <c r="J440" s="13">
        <v>1.59033580469164E-6</v>
      </c>
      <c r="K440" s="13">
        <v>1.59033580469164E-6</v>
      </c>
      <c r="L440" s="13">
        <v>1.59033580469164E-6</v>
      </c>
      <c r="M440" s="35">
        <f t="shared" si="12"/>
        <v>0</v>
      </c>
      <c r="N440" s="35">
        <f t="shared" si="13"/>
        <v>1</v>
      </c>
      <c r="O440" s="36"/>
    </row>
    <row r="441" spans="1:15" ht="13.5" thickBot="1">
      <c r="A441" s="7">
        <v>43422</v>
      </c>
      <c r="B441" s="11">
        <v>22</v>
      </c>
      <c r="C441" s="12">
        <v>40166.0625</v>
      </c>
      <c r="D441" s="12">
        <v>0</v>
      </c>
      <c r="E441" s="12">
        <v>0</v>
      </c>
      <c r="F441" s="12">
        <v>5.1677775170000002E-3</v>
      </c>
      <c r="G441" s="12">
        <v>5.1677775170000002E-3</v>
      </c>
      <c r="H441" s="12">
        <v>0</v>
      </c>
      <c r="I441" s="13">
        <v>3.0870833438491601E-6</v>
      </c>
      <c r="J441" s="13">
        <v>3.0870833438491601E-6</v>
      </c>
      <c r="K441" s="13">
        <v>3.0870833438491601E-6</v>
      </c>
      <c r="L441" s="13">
        <v>3.0870833438491601E-6</v>
      </c>
      <c r="M441" s="35">
        <f t="shared" si="12"/>
        <v>0</v>
      </c>
      <c r="N441" s="35">
        <f t="shared" si="13"/>
        <v>1</v>
      </c>
      <c r="O441" s="36"/>
    </row>
    <row r="442" spans="1:15" ht="13.5" thickBot="1">
      <c r="A442" s="7">
        <v>43422</v>
      </c>
      <c r="B442" s="11">
        <v>23</v>
      </c>
      <c r="C442" s="12">
        <v>38493.0703125</v>
      </c>
      <c r="D442" s="12">
        <v>0</v>
      </c>
      <c r="E442" s="12">
        <v>0</v>
      </c>
      <c r="F442" s="12">
        <v>7.9333329000000005E-4</v>
      </c>
      <c r="G442" s="12">
        <v>7.9333329000000005E-4</v>
      </c>
      <c r="H442" s="12">
        <v>0</v>
      </c>
      <c r="I442" s="13">
        <v>4.7391474943770698E-7</v>
      </c>
      <c r="J442" s="13">
        <v>4.7391474943770799E-7</v>
      </c>
      <c r="K442" s="13">
        <v>4.7391474943770698E-7</v>
      </c>
      <c r="L442" s="13">
        <v>4.7391474943770799E-7</v>
      </c>
      <c r="M442" s="35">
        <f t="shared" si="12"/>
        <v>0</v>
      </c>
      <c r="N442" s="35">
        <f t="shared" si="13"/>
        <v>1</v>
      </c>
      <c r="O442" s="36"/>
    </row>
    <row r="443" spans="1:15" ht="13.5" thickBot="1">
      <c r="A443" s="7">
        <v>43422</v>
      </c>
      <c r="B443" s="11">
        <v>24</v>
      </c>
      <c r="C443" s="12">
        <v>36797.83984375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3">
        <v>0</v>
      </c>
      <c r="J443" s="13">
        <v>0</v>
      </c>
      <c r="K443" s="13">
        <v>0</v>
      </c>
      <c r="L443" s="13">
        <v>0</v>
      </c>
      <c r="M443" s="35">
        <f t="shared" si="12"/>
        <v>0</v>
      </c>
      <c r="N443" s="35">
        <f t="shared" si="13"/>
        <v>0</v>
      </c>
      <c r="O443" s="36"/>
    </row>
    <row r="444" spans="1:15" ht="13.5" thickBot="1">
      <c r="A444" s="7">
        <v>43423</v>
      </c>
      <c r="B444" s="11">
        <v>1</v>
      </c>
      <c r="C444" s="12">
        <v>35564.0078125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3">
        <v>0</v>
      </c>
      <c r="J444" s="13">
        <v>0</v>
      </c>
      <c r="K444" s="13">
        <v>0</v>
      </c>
      <c r="L444" s="13">
        <v>0</v>
      </c>
      <c r="M444" s="35">
        <f t="shared" si="12"/>
        <v>0</v>
      </c>
      <c r="N444" s="35">
        <f t="shared" si="13"/>
        <v>0</v>
      </c>
      <c r="O444" s="36"/>
    </row>
    <row r="445" spans="1:15" ht="13.5" thickBot="1">
      <c r="A445" s="7">
        <v>43423</v>
      </c>
      <c r="B445" s="11">
        <v>2</v>
      </c>
      <c r="C445" s="12">
        <v>34824.54296875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3">
        <v>0</v>
      </c>
      <c r="J445" s="13">
        <v>0</v>
      </c>
      <c r="K445" s="13">
        <v>0</v>
      </c>
      <c r="L445" s="13">
        <v>0</v>
      </c>
      <c r="M445" s="35">
        <f t="shared" si="12"/>
        <v>0</v>
      </c>
      <c r="N445" s="35">
        <f t="shared" si="13"/>
        <v>0</v>
      </c>
      <c r="O445" s="36"/>
    </row>
    <row r="446" spans="1:15" ht="13.5" thickBot="1">
      <c r="A446" s="7">
        <v>43423</v>
      </c>
      <c r="B446" s="11">
        <v>3</v>
      </c>
      <c r="C446" s="12">
        <v>34702.23046875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3">
        <v>0</v>
      </c>
      <c r="J446" s="13">
        <v>0</v>
      </c>
      <c r="K446" s="13">
        <v>0</v>
      </c>
      <c r="L446" s="13">
        <v>0</v>
      </c>
      <c r="M446" s="35">
        <f t="shared" si="12"/>
        <v>0</v>
      </c>
      <c r="N446" s="35">
        <f t="shared" si="13"/>
        <v>0</v>
      </c>
      <c r="O446" s="36"/>
    </row>
    <row r="447" spans="1:15" ht="13.5" thickBot="1">
      <c r="A447" s="7">
        <v>43423</v>
      </c>
      <c r="B447" s="11">
        <v>4</v>
      </c>
      <c r="C447" s="12">
        <v>35052.21484375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3">
        <v>0</v>
      </c>
      <c r="J447" s="13">
        <v>0</v>
      </c>
      <c r="K447" s="13">
        <v>0</v>
      </c>
      <c r="L447" s="13">
        <v>0</v>
      </c>
      <c r="M447" s="35">
        <f t="shared" si="12"/>
        <v>0</v>
      </c>
      <c r="N447" s="35">
        <f t="shared" si="13"/>
        <v>0</v>
      </c>
      <c r="O447" s="36"/>
    </row>
    <row r="448" spans="1:15" ht="13.5" thickBot="1">
      <c r="A448" s="7">
        <v>43423</v>
      </c>
      <c r="B448" s="11">
        <v>5</v>
      </c>
      <c r="C448" s="12">
        <v>36186.578125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3">
        <v>0</v>
      </c>
      <c r="J448" s="13">
        <v>0</v>
      </c>
      <c r="K448" s="13">
        <v>0</v>
      </c>
      <c r="L448" s="13">
        <v>0</v>
      </c>
      <c r="M448" s="35">
        <f t="shared" si="12"/>
        <v>0</v>
      </c>
      <c r="N448" s="35">
        <f t="shared" si="13"/>
        <v>0</v>
      </c>
      <c r="O448" s="36"/>
    </row>
    <row r="449" spans="1:15" ht="13.5" thickBot="1">
      <c r="A449" s="7">
        <v>43423</v>
      </c>
      <c r="B449" s="11">
        <v>6</v>
      </c>
      <c r="C449" s="12">
        <v>38329.65234375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3">
        <v>0</v>
      </c>
      <c r="J449" s="13">
        <v>0</v>
      </c>
      <c r="K449" s="13">
        <v>0</v>
      </c>
      <c r="L449" s="13">
        <v>0</v>
      </c>
      <c r="M449" s="35">
        <f t="shared" si="12"/>
        <v>0</v>
      </c>
      <c r="N449" s="35">
        <f t="shared" si="13"/>
        <v>0</v>
      </c>
      <c r="O449" s="36"/>
    </row>
    <row r="450" spans="1:15" ht="13.5" thickBot="1">
      <c r="A450" s="7">
        <v>43423</v>
      </c>
      <c r="B450" s="11">
        <v>7</v>
      </c>
      <c r="C450" s="12">
        <v>41157.6640625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3">
        <v>0</v>
      </c>
      <c r="J450" s="13">
        <v>0</v>
      </c>
      <c r="K450" s="13">
        <v>0</v>
      </c>
      <c r="L450" s="13">
        <v>0</v>
      </c>
      <c r="M450" s="35">
        <f t="shared" si="12"/>
        <v>0</v>
      </c>
      <c r="N450" s="35">
        <f t="shared" si="13"/>
        <v>0</v>
      </c>
      <c r="O450" s="36"/>
    </row>
    <row r="451" spans="1:15" ht="13.5" thickBot="1">
      <c r="A451" s="7">
        <v>43423</v>
      </c>
      <c r="B451" s="11">
        <v>8</v>
      </c>
      <c r="C451" s="12">
        <v>42899.4765625</v>
      </c>
      <c r="D451" s="12">
        <v>45.7</v>
      </c>
      <c r="E451" s="12">
        <v>36.4</v>
      </c>
      <c r="F451" s="12">
        <v>27.788130526551001</v>
      </c>
      <c r="G451" s="12">
        <v>27.800330507159</v>
      </c>
      <c r="H451" s="12">
        <v>1.2199980608E-2</v>
      </c>
      <c r="I451" s="13">
        <v>1.0692753579E-2</v>
      </c>
      <c r="J451" s="13">
        <v>1.0700041501000001E-2</v>
      </c>
      <c r="K451" s="13">
        <v>5.1371980239999998E-3</v>
      </c>
      <c r="L451" s="13">
        <v>5.144485945E-3</v>
      </c>
      <c r="M451" s="35">
        <f t="shared" si="12"/>
        <v>1</v>
      </c>
      <c r="N451" s="35">
        <f t="shared" si="13"/>
        <v>0</v>
      </c>
      <c r="O451" s="36"/>
    </row>
    <row r="452" spans="1:15" ht="13.5" thickBot="1">
      <c r="A452" s="7">
        <v>43423</v>
      </c>
      <c r="B452" s="11">
        <v>9</v>
      </c>
      <c r="C452" s="12">
        <v>43378.42578125</v>
      </c>
      <c r="D452" s="12">
        <v>397.9</v>
      </c>
      <c r="E452" s="12">
        <v>391.3</v>
      </c>
      <c r="F452" s="12">
        <v>506.60886903628699</v>
      </c>
      <c r="G452" s="12">
        <v>506.62291415186399</v>
      </c>
      <c r="H452" s="12">
        <v>1.4045115576E-2</v>
      </c>
      <c r="I452" s="13">
        <v>6.4947977389999995E-2</v>
      </c>
      <c r="J452" s="13">
        <v>6.4939587236999996E-2</v>
      </c>
      <c r="K452" s="13">
        <v>6.8890629719999999E-2</v>
      </c>
      <c r="L452" s="13">
        <v>6.8882239567E-2</v>
      </c>
      <c r="M452" s="35">
        <f t="shared" si="12"/>
        <v>1</v>
      </c>
      <c r="N452" s="35">
        <f t="shared" si="13"/>
        <v>1</v>
      </c>
      <c r="O452" s="36"/>
    </row>
    <row r="453" spans="1:15" ht="13.5" thickBot="1">
      <c r="A453" s="7">
        <v>43423</v>
      </c>
      <c r="B453" s="11">
        <v>10</v>
      </c>
      <c r="C453" s="12">
        <v>43477.875</v>
      </c>
      <c r="D453" s="12">
        <v>949.5</v>
      </c>
      <c r="E453" s="12">
        <v>942.5</v>
      </c>
      <c r="F453" s="12">
        <v>1001.85968155341</v>
      </c>
      <c r="G453" s="12">
        <v>1063.11485043691</v>
      </c>
      <c r="H453" s="12">
        <v>61.255168883502002</v>
      </c>
      <c r="I453" s="13">
        <v>6.7870281025000007E-2</v>
      </c>
      <c r="J453" s="13">
        <v>3.1278184918000003E-2</v>
      </c>
      <c r="K453" s="13">
        <v>7.2051881981000002E-2</v>
      </c>
      <c r="L453" s="13">
        <v>3.5459785873999998E-2</v>
      </c>
      <c r="M453" s="35">
        <f t="shared" si="12"/>
        <v>1</v>
      </c>
      <c r="N453" s="35">
        <f t="shared" si="13"/>
        <v>1</v>
      </c>
      <c r="O453" s="36"/>
    </row>
    <row r="454" spans="1:15" ht="13.5" thickBot="1">
      <c r="A454" s="7">
        <v>43423</v>
      </c>
      <c r="B454" s="11">
        <v>11</v>
      </c>
      <c r="C454" s="12">
        <v>42986.26171875</v>
      </c>
      <c r="D454" s="12">
        <v>1119.8</v>
      </c>
      <c r="E454" s="12">
        <v>1112.4000000000001</v>
      </c>
      <c r="F454" s="12">
        <v>1071.64338195855</v>
      </c>
      <c r="G454" s="12">
        <v>1168.40125213544</v>
      </c>
      <c r="H454" s="12">
        <v>96.757870176880999</v>
      </c>
      <c r="I454" s="13">
        <v>2.9033006053999999E-2</v>
      </c>
      <c r="J454" s="13">
        <v>2.8767394288999999E-2</v>
      </c>
      <c r="K454" s="13">
        <v>3.3453555635999999E-2</v>
      </c>
      <c r="L454" s="13">
        <v>2.4346844707999998E-2</v>
      </c>
      <c r="M454" s="35">
        <f t="shared" si="12"/>
        <v>1</v>
      </c>
      <c r="N454" s="35">
        <f t="shared" si="13"/>
        <v>1</v>
      </c>
      <c r="O454" s="36"/>
    </row>
    <row r="455" spans="1:15" ht="13.5" thickBot="1">
      <c r="A455" s="7">
        <v>43423</v>
      </c>
      <c r="B455" s="11">
        <v>12</v>
      </c>
      <c r="C455" s="12">
        <v>42285.640625</v>
      </c>
      <c r="D455" s="12">
        <v>1192.2</v>
      </c>
      <c r="E455" s="12">
        <v>1184.9000000000001</v>
      </c>
      <c r="F455" s="12">
        <v>1088.5156549327901</v>
      </c>
      <c r="G455" s="12">
        <v>1183.67064079391</v>
      </c>
      <c r="H455" s="12">
        <v>95.154985861114994</v>
      </c>
      <c r="I455" s="13">
        <v>5.0951966579999997E-3</v>
      </c>
      <c r="J455" s="13">
        <v>6.1938079489999999E-2</v>
      </c>
      <c r="K455" s="13">
        <v>7.3438423299999997E-4</v>
      </c>
      <c r="L455" s="13">
        <v>5.7577267065E-2</v>
      </c>
      <c r="M455" s="35">
        <f t="shared" si="12"/>
        <v>1</v>
      </c>
      <c r="N455" s="35">
        <f t="shared" si="13"/>
        <v>0</v>
      </c>
      <c r="O455" s="36"/>
    </row>
    <row r="456" spans="1:15" ht="13.5" thickBot="1">
      <c r="A456" s="7">
        <v>43423</v>
      </c>
      <c r="B456" s="11">
        <v>13</v>
      </c>
      <c r="C456" s="12">
        <v>41300.58203125</v>
      </c>
      <c r="D456" s="12">
        <v>1206.5999999999999</v>
      </c>
      <c r="E456" s="12">
        <v>1199.2</v>
      </c>
      <c r="F456" s="12">
        <v>1064.7869768881801</v>
      </c>
      <c r="G456" s="12">
        <v>1156.3501375916301</v>
      </c>
      <c r="H456" s="12">
        <v>91.563160703446997</v>
      </c>
      <c r="I456" s="13">
        <v>3.0017838953E-2</v>
      </c>
      <c r="J456" s="13">
        <v>8.4715067569000005E-2</v>
      </c>
      <c r="K456" s="13">
        <v>2.5597289371E-2</v>
      </c>
      <c r="L456" s="13">
        <v>8.0294517987000005E-2</v>
      </c>
      <c r="M456" s="35">
        <f t="shared" si="12"/>
        <v>1</v>
      </c>
      <c r="N456" s="35">
        <f t="shared" si="13"/>
        <v>0</v>
      </c>
      <c r="O456" s="36"/>
    </row>
    <row r="457" spans="1:15" ht="13.5" thickBot="1">
      <c r="A457" s="7">
        <v>43423</v>
      </c>
      <c r="B457" s="11">
        <v>14</v>
      </c>
      <c r="C457" s="12">
        <v>40621.73828125</v>
      </c>
      <c r="D457" s="12">
        <v>1264.7</v>
      </c>
      <c r="E457" s="12">
        <v>1257.3</v>
      </c>
      <c r="F457" s="12">
        <v>1061.0364000617101</v>
      </c>
      <c r="G457" s="12">
        <v>1159.51717588716</v>
      </c>
      <c r="H457" s="12">
        <v>98.480775825446997</v>
      </c>
      <c r="I457" s="13">
        <v>6.2833228263000002E-2</v>
      </c>
      <c r="J457" s="13">
        <v>0.12166284345099999</v>
      </c>
      <c r="K457" s="13">
        <v>5.8412678681000002E-2</v>
      </c>
      <c r="L457" s="13">
        <v>0.11724229386899999</v>
      </c>
      <c r="M457" s="35">
        <f t="shared" si="12"/>
        <v>1</v>
      </c>
      <c r="N457" s="35">
        <f t="shared" si="13"/>
        <v>0</v>
      </c>
      <c r="O457" s="36"/>
    </row>
    <row r="458" spans="1:15" ht="13.5" thickBot="1">
      <c r="A458" s="7">
        <v>43423</v>
      </c>
      <c r="B458" s="11">
        <v>15</v>
      </c>
      <c r="C458" s="12">
        <v>40035.7578125</v>
      </c>
      <c r="D458" s="12">
        <v>1327.5</v>
      </c>
      <c r="E458" s="12">
        <v>1319.9</v>
      </c>
      <c r="F458" s="12">
        <v>1060.4381301992501</v>
      </c>
      <c r="G458" s="12">
        <v>1167.7167159238099</v>
      </c>
      <c r="H458" s="12">
        <v>107.278585724566</v>
      </c>
      <c r="I458" s="13">
        <v>9.5449990486999994E-2</v>
      </c>
      <c r="J458" s="13">
        <v>0.15953516714499999</v>
      </c>
      <c r="K458" s="13">
        <v>9.0909966591999999E-2</v>
      </c>
      <c r="L458" s="13">
        <v>0.15499514324999999</v>
      </c>
      <c r="M458" s="35">
        <f t="shared" si="12"/>
        <v>1</v>
      </c>
      <c r="N458" s="35">
        <f t="shared" si="13"/>
        <v>0</v>
      </c>
      <c r="O458" s="36"/>
    </row>
    <row r="459" spans="1:15" ht="13.5" thickBot="1">
      <c r="A459" s="7">
        <v>43423</v>
      </c>
      <c r="B459" s="11">
        <v>16</v>
      </c>
      <c r="C459" s="12">
        <v>39585.203125</v>
      </c>
      <c r="D459" s="12">
        <v>1215.4000000000001</v>
      </c>
      <c r="E459" s="12">
        <v>1208</v>
      </c>
      <c r="F459" s="12">
        <v>1008.91647429466</v>
      </c>
      <c r="G459" s="12">
        <v>1110.31544285059</v>
      </c>
      <c r="H459" s="12">
        <v>101.398968555927</v>
      </c>
      <c r="I459" s="13">
        <v>6.2774526373000003E-2</v>
      </c>
      <c r="J459" s="13">
        <v>0.12334738692</v>
      </c>
      <c r="K459" s="13">
        <v>5.8353976791000003E-2</v>
      </c>
      <c r="L459" s="13">
        <v>0.118926837338</v>
      </c>
      <c r="M459" s="35">
        <f t="shared" si="12"/>
        <v>1</v>
      </c>
      <c r="N459" s="35">
        <f t="shared" si="13"/>
        <v>0</v>
      </c>
      <c r="O459" s="36"/>
    </row>
    <row r="460" spans="1:15" ht="13.5" thickBot="1">
      <c r="A460" s="7">
        <v>43423</v>
      </c>
      <c r="B460" s="11">
        <v>17</v>
      </c>
      <c r="C460" s="12">
        <v>40005.96484375</v>
      </c>
      <c r="D460" s="12">
        <v>667.3</v>
      </c>
      <c r="E460" s="12">
        <v>656.5</v>
      </c>
      <c r="F460" s="12">
        <v>675.74668346471299</v>
      </c>
      <c r="G460" s="12">
        <v>711.08140691399603</v>
      </c>
      <c r="H460" s="12">
        <v>35.334723449282997</v>
      </c>
      <c r="I460" s="13">
        <v>2.6153767570999999E-2</v>
      </c>
      <c r="J460" s="13">
        <v>5.0458085209999998E-3</v>
      </c>
      <c r="K460" s="13">
        <v>3.2605380474000002E-2</v>
      </c>
      <c r="L460" s="13">
        <v>1.1497421424000001E-2</v>
      </c>
      <c r="M460" s="35">
        <f t="shared" ref="M460:M523" si="14">IF(F460&gt;5,1,0)</f>
        <v>1</v>
      </c>
      <c r="N460" s="35">
        <f t="shared" ref="N460:N523" si="15">IF(G460&gt;E460,1,0)</f>
        <v>1</v>
      </c>
      <c r="O460" s="36"/>
    </row>
    <row r="461" spans="1:15" ht="13.5" thickBot="1">
      <c r="A461" s="7">
        <v>43423</v>
      </c>
      <c r="B461" s="11">
        <v>18</v>
      </c>
      <c r="C461" s="12">
        <v>41724.09375</v>
      </c>
      <c r="D461" s="12">
        <v>87.5</v>
      </c>
      <c r="E461" s="12">
        <v>75.8</v>
      </c>
      <c r="F461" s="12">
        <v>72.024949649703998</v>
      </c>
      <c r="G461" s="12">
        <v>72.475933932735003</v>
      </c>
      <c r="H461" s="12">
        <v>0.45098428302999999</v>
      </c>
      <c r="I461" s="13">
        <v>8.9749498599999995E-3</v>
      </c>
      <c r="J461" s="13">
        <v>9.2443550470000004E-3</v>
      </c>
      <c r="K461" s="13">
        <v>1.9857025490000002E-3</v>
      </c>
      <c r="L461" s="13">
        <v>2.2551077360000002E-3</v>
      </c>
      <c r="M461" s="35">
        <f t="shared" si="14"/>
        <v>1</v>
      </c>
      <c r="N461" s="35">
        <f t="shared" si="15"/>
        <v>0</v>
      </c>
      <c r="O461" s="36"/>
    </row>
    <row r="462" spans="1:15" ht="13.5" thickBot="1">
      <c r="A462" s="7">
        <v>43423</v>
      </c>
      <c r="B462" s="11">
        <v>19</v>
      </c>
      <c r="C462" s="12">
        <v>43205.140625</v>
      </c>
      <c r="D462" s="12">
        <v>0</v>
      </c>
      <c r="E462" s="12">
        <v>0</v>
      </c>
      <c r="F462" s="12">
        <v>0</v>
      </c>
      <c r="G462" s="12">
        <v>0</v>
      </c>
      <c r="H462" s="12">
        <v>0</v>
      </c>
      <c r="I462" s="13">
        <v>0</v>
      </c>
      <c r="J462" s="13">
        <v>0</v>
      </c>
      <c r="K462" s="13">
        <v>0</v>
      </c>
      <c r="L462" s="13">
        <v>0</v>
      </c>
      <c r="M462" s="35">
        <f t="shared" si="14"/>
        <v>0</v>
      </c>
      <c r="N462" s="35">
        <f t="shared" si="15"/>
        <v>0</v>
      </c>
      <c r="O462" s="36"/>
    </row>
    <row r="463" spans="1:15" ht="13.5" thickBot="1">
      <c r="A463" s="7">
        <v>43423</v>
      </c>
      <c r="B463" s="11">
        <v>20</v>
      </c>
      <c r="C463" s="12">
        <v>43058.48828125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3">
        <v>0</v>
      </c>
      <c r="J463" s="13">
        <v>0</v>
      </c>
      <c r="K463" s="13">
        <v>0</v>
      </c>
      <c r="L463" s="13">
        <v>0</v>
      </c>
      <c r="M463" s="35">
        <f t="shared" si="14"/>
        <v>0</v>
      </c>
      <c r="N463" s="35">
        <f t="shared" si="15"/>
        <v>0</v>
      </c>
      <c r="O463" s="36"/>
    </row>
    <row r="464" spans="1:15" ht="13.5" thickBot="1">
      <c r="A464" s="7">
        <v>43423</v>
      </c>
      <c r="B464" s="11">
        <v>21</v>
      </c>
      <c r="C464" s="12">
        <v>42592.6171875</v>
      </c>
      <c r="D464" s="12">
        <v>0</v>
      </c>
      <c r="E464" s="12">
        <v>0</v>
      </c>
      <c r="F464" s="12">
        <v>1.8177777257E-2</v>
      </c>
      <c r="G464" s="12">
        <v>1.8177777257E-2</v>
      </c>
      <c r="H464" s="12">
        <v>0</v>
      </c>
      <c r="I464" s="13">
        <v>1.08588872506837E-5</v>
      </c>
      <c r="J464" s="13">
        <v>1.08588872506837E-5</v>
      </c>
      <c r="K464" s="13">
        <v>1.08588872506837E-5</v>
      </c>
      <c r="L464" s="13">
        <v>1.08588872506837E-5</v>
      </c>
      <c r="M464" s="35">
        <f t="shared" si="14"/>
        <v>0</v>
      </c>
      <c r="N464" s="35">
        <f t="shared" si="15"/>
        <v>1</v>
      </c>
      <c r="O464" s="36"/>
    </row>
    <row r="465" spans="1:15" ht="13.5" thickBot="1">
      <c r="A465" s="7">
        <v>43423</v>
      </c>
      <c r="B465" s="11">
        <v>22</v>
      </c>
      <c r="C465" s="12">
        <v>41575.75390625</v>
      </c>
      <c r="D465" s="12">
        <v>0</v>
      </c>
      <c r="E465" s="12">
        <v>0</v>
      </c>
      <c r="F465" s="12">
        <v>1.3714443696999999E-2</v>
      </c>
      <c r="G465" s="12">
        <v>1.3714443696999999E-2</v>
      </c>
      <c r="H465" s="12">
        <v>0</v>
      </c>
      <c r="I465" s="13">
        <v>8.1926186962000601E-6</v>
      </c>
      <c r="J465" s="13">
        <v>8.1926186962000601E-6</v>
      </c>
      <c r="K465" s="13">
        <v>8.1926186962000601E-6</v>
      </c>
      <c r="L465" s="13">
        <v>8.1926186962000601E-6</v>
      </c>
      <c r="M465" s="35">
        <f t="shared" si="14"/>
        <v>0</v>
      </c>
      <c r="N465" s="35">
        <f t="shared" si="15"/>
        <v>1</v>
      </c>
      <c r="O465" s="36"/>
    </row>
    <row r="466" spans="1:15" ht="13.5" thickBot="1">
      <c r="A466" s="7">
        <v>43423</v>
      </c>
      <c r="B466" s="11">
        <v>23</v>
      </c>
      <c r="C466" s="12">
        <v>39760.58203125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3">
        <v>0</v>
      </c>
      <c r="J466" s="13">
        <v>0</v>
      </c>
      <c r="K466" s="13">
        <v>0</v>
      </c>
      <c r="L466" s="13">
        <v>0</v>
      </c>
      <c r="M466" s="35">
        <f t="shared" si="14"/>
        <v>0</v>
      </c>
      <c r="N466" s="35">
        <f t="shared" si="15"/>
        <v>0</v>
      </c>
      <c r="O466" s="36"/>
    </row>
    <row r="467" spans="1:15" ht="13.5" thickBot="1">
      <c r="A467" s="7">
        <v>43423</v>
      </c>
      <c r="B467" s="11">
        <v>24</v>
      </c>
      <c r="C467" s="12">
        <v>37848.02734375</v>
      </c>
      <c r="D467" s="12">
        <v>0</v>
      </c>
      <c r="E467" s="12">
        <v>0</v>
      </c>
      <c r="F467" s="12">
        <v>2.7682221281000001E-2</v>
      </c>
      <c r="G467" s="12">
        <v>2.7682221281000001E-2</v>
      </c>
      <c r="H467" s="12">
        <v>0</v>
      </c>
      <c r="I467" s="13">
        <v>1.6536571852715499E-5</v>
      </c>
      <c r="J467" s="13">
        <v>1.6536571852715499E-5</v>
      </c>
      <c r="K467" s="13">
        <v>1.6536571852715499E-5</v>
      </c>
      <c r="L467" s="13">
        <v>1.6536571852715499E-5</v>
      </c>
      <c r="M467" s="35">
        <f t="shared" si="14"/>
        <v>0</v>
      </c>
      <c r="N467" s="35">
        <f t="shared" si="15"/>
        <v>1</v>
      </c>
      <c r="O467" s="36"/>
    </row>
    <row r="468" spans="1:15" ht="13.5" thickBot="1">
      <c r="A468" s="7">
        <v>43424</v>
      </c>
      <c r="B468" s="11">
        <v>1</v>
      </c>
      <c r="C468" s="12">
        <v>36545.58203125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3">
        <v>0</v>
      </c>
      <c r="J468" s="13">
        <v>0</v>
      </c>
      <c r="K468" s="13">
        <v>0</v>
      </c>
      <c r="L468" s="13">
        <v>0</v>
      </c>
      <c r="M468" s="35">
        <f t="shared" si="14"/>
        <v>0</v>
      </c>
      <c r="N468" s="35">
        <f t="shared" si="15"/>
        <v>0</v>
      </c>
      <c r="O468" s="36"/>
    </row>
    <row r="469" spans="1:15" ht="13.5" thickBot="1">
      <c r="A469" s="7">
        <v>43424</v>
      </c>
      <c r="B469" s="11">
        <v>2</v>
      </c>
      <c r="C469" s="12">
        <v>35937.38671875</v>
      </c>
      <c r="D469" s="12">
        <v>0</v>
      </c>
      <c r="E469" s="12">
        <v>0</v>
      </c>
      <c r="F469" s="12">
        <v>0</v>
      </c>
      <c r="G469" s="12">
        <v>0</v>
      </c>
      <c r="H469" s="12">
        <v>0</v>
      </c>
      <c r="I469" s="13">
        <v>0</v>
      </c>
      <c r="J469" s="13">
        <v>0</v>
      </c>
      <c r="K469" s="13">
        <v>0</v>
      </c>
      <c r="L469" s="13">
        <v>0</v>
      </c>
      <c r="M469" s="35">
        <f t="shared" si="14"/>
        <v>0</v>
      </c>
      <c r="N469" s="35">
        <f t="shared" si="15"/>
        <v>0</v>
      </c>
      <c r="O469" s="36"/>
    </row>
    <row r="470" spans="1:15" ht="13.5" thickBot="1">
      <c r="A470" s="7">
        <v>43424</v>
      </c>
      <c r="B470" s="11">
        <v>3</v>
      </c>
      <c r="C470" s="12">
        <v>35798.1640625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3">
        <v>0</v>
      </c>
      <c r="J470" s="13">
        <v>0</v>
      </c>
      <c r="K470" s="13">
        <v>0</v>
      </c>
      <c r="L470" s="13">
        <v>0</v>
      </c>
      <c r="M470" s="35">
        <f t="shared" si="14"/>
        <v>0</v>
      </c>
      <c r="N470" s="35">
        <f t="shared" si="15"/>
        <v>0</v>
      </c>
      <c r="O470" s="36"/>
    </row>
    <row r="471" spans="1:15" ht="13.5" thickBot="1">
      <c r="A471" s="7">
        <v>43424</v>
      </c>
      <c r="B471" s="11">
        <v>4</v>
      </c>
      <c r="C471" s="12">
        <v>36127.59375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3">
        <v>0</v>
      </c>
      <c r="J471" s="13">
        <v>0</v>
      </c>
      <c r="K471" s="13">
        <v>0</v>
      </c>
      <c r="L471" s="13">
        <v>0</v>
      </c>
      <c r="M471" s="35">
        <f t="shared" si="14"/>
        <v>0</v>
      </c>
      <c r="N471" s="35">
        <f t="shared" si="15"/>
        <v>0</v>
      </c>
      <c r="O471" s="36"/>
    </row>
    <row r="472" spans="1:15" ht="13.5" thickBot="1">
      <c r="A472" s="7">
        <v>43424</v>
      </c>
      <c r="B472" s="11">
        <v>5</v>
      </c>
      <c r="C472" s="12">
        <v>37312.82421875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3">
        <v>0</v>
      </c>
      <c r="J472" s="13">
        <v>0</v>
      </c>
      <c r="K472" s="13">
        <v>0</v>
      </c>
      <c r="L472" s="13">
        <v>0</v>
      </c>
      <c r="M472" s="35">
        <f t="shared" si="14"/>
        <v>0</v>
      </c>
      <c r="N472" s="35">
        <f t="shared" si="15"/>
        <v>0</v>
      </c>
      <c r="O472" s="36"/>
    </row>
    <row r="473" spans="1:15" ht="13.5" thickBot="1">
      <c r="A473" s="7">
        <v>43424</v>
      </c>
      <c r="B473" s="11">
        <v>6</v>
      </c>
      <c r="C473" s="12">
        <v>39771.17578125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3">
        <v>0</v>
      </c>
      <c r="J473" s="13">
        <v>0</v>
      </c>
      <c r="K473" s="13">
        <v>0</v>
      </c>
      <c r="L473" s="13">
        <v>0</v>
      </c>
      <c r="M473" s="35">
        <f t="shared" si="14"/>
        <v>0</v>
      </c>
      <c r="N473" s="35">
        <f t="shared" si="15"/>
        <v>0</v>
      </c>
      <c r="O473" s="36"/>
    </row>
    <row r="474" spans="1:15" ht="13.5" thickBot="1">
      <c r="A474" s="7">
        <v>43424</v>
      </c>
      <c r="B474" s="11">
        <v>7</v>
      </c>
      <c r="C474" s="12">
        <v>42897.50390625</v>
      </c>
      <c r="D474" s="12">
        <v>0</v>
      </c>
      <c r="E474" s="12">
        <v>0</v>
      </c>
      <c r="F474" s="12">
        <v>1.6954727470874799E-6</v>
      </c>
      <c r="G474" s="12">
        <v>1.6954727470874799E-6</v>
      </c>
      <c r="H474" s="12">
        <v>0</v>
      </c>
      <c r="I474" s="13">
        <v>1.01282720853493E-9</v>
      </c>
      <c r="J474" s="13">
        <v>1.01282720853493E-9</v>
      </c>
      <c r="K474" s="13">
        <v>1.01282720853493E-9</v>
      </c>
      <c r="L474" s="13">
        <v>1.01282720853493E-9</v>
      </c>
      <c r="M474" s="35">
        <f t="shared" si="14"/>
        <v>0</v>
      </c>
      <c r="N474" s="35">
        <f t="shared" si="15"/>
        <v>1</v>
      </c>
      <c r="O474" s="36"/>
    </row>
    <row r="475" spans="1:15" ht="13.5" thickBot="1">
      <c r="A475" s="7">
        <v>43424</v>
      </c>
      <c r="B475" s="11">
        <v>8</v>
      </c>
      <c r="C475" s="12">
        <v>44129.265625</v>
      </c>
      <c r="D475" s="12">
        <v>49</v>
      </c>
      <c r="E475" s="12">
        <v>40.799999999999997</v>
      </c>
      <c r="F475" s="12">
        <v>45.307857042828999</v>
      </c>
      <c r="G475" s="12">
        <v>45.328800533608998</v>
      </c>
      <c r="H475" s="12">
        <v>2.0943490780000001E-2</v>
      </c>
      <c r="I475" s="13">
        <v>2.1930701709999998E-3</v>
      </c>
      <c r="J475" s="13">
        <v>2.2055812159999999E-3</v>
      </c>
      <c r="K475" s="13">
        <v>2.7053766620000002E-3</v>
      </c>
      <c r="L475" s="13">
        <v>2.6928656160000002E-3</v>
      </c>
      <c r="M475" s="35">
        <f t="shared" si="14"/>
        <v>1</v>
      </c>
      <c r="N475" s="35">
        <f t="shared" si="15"/>
        <v>1</v>
      </c>
      <c r="O475" s="36"/>
    </row>
    <row r="476" spans="1:15" ht="13.5" thickBot="1">
      <c r="A476" s="7">
        <v>43424</v>
      </c>
      <c r="B476" s="11">
        <v>9</v>
      </c>
      <c r="C476" s="12">
        <v>43411.0390625</v>
      </c>
      <c r="D476" s="12">
        <v>461.9</v>
      </c>
      <c r="E476" s="12">
        <v>460.1</v>
      </c>
      <c r="F476" s="12">
        <v>648.94571430265898</v>
      </c>
      <c r="G476" s="12">
        <v>650.11178058259998</v>
      </c>
      <c r="H476" s="12">
        <v>1.166066279941</v>
      </c>
      <c r="I476" s="13">
        <v>0.112432365939</v>
      </c>
      <c r="J476" s="13">
        <v>0.1117357911</v>
      </c>
      <c r="K476" s="13">
        <v>0.11350763475599999</v>
      </c>
      <c r="L476" s="13">
        <v>0.112811059917</v>
      </c>
      <c r="M476" s="35">
        <f t="shared" si="14"/>
        <v>1</v>
      </c>
      <c r="N476" s="35">
        <f t="shared" si="15"/>
        <v>1</v>
      </c>
      <c r="O476" s="36"/>
    </row>
    <row r="477" spans="1:15" ht="13.5" thickBot="1">
      <c r="A477" s="7">
        <v>43424</v>
      </c>
      <c r="B477" s="11">
        <v>10</v>
      </c>
      <c r="C477" s="12">
        <v>42133.08203125</v>
      </c>
      <c r="D477" s="12">
        <v>1099.7</v>
      </c>
      <c r="E477" s="12">
        <v>1093.9000000000001</v>
      </c>
      <c r="F477" s="12">
        <v>1167.06386561622</v>
      </c>
      <c r="G477" s="12">
        <v>1224.2574462775999</v>
      </c>
      <c r="H477" s="12">
        <v>57.193580661383002</v>
      </c>
      <c r="I477" s="13">
        <v>7.4407076628999994E-2</v>
      </c>
      <c r="J477" s="13">
        <v>4.0241257835000002E-2</v>
      </c>
      <c r="K477" s="13">
        <v>7.7871831707000003E-2</v>
      </c>
      <c r="L477" s="13">
        <v>4.3706012911999999E-2</v>
      </c>
      <c r="M477" s="35">
        <f t="shared" si="14"/>
        <v>1</v>
      </c>
      <c r="N477" s="35">
        <f t="shared" si="15"/>
        <v>1</v>
      </c>
      <c r="O477" s="36"/>
    </row>
    <row r="478" spans="1:15" ht="13.5" thickBot="1">
      <c r="A478" s="7">
        <v>43424</v>
      </c>
      <c r="B478" s="11">
        <v>11</v>
      </c>
      <c r="C478" s="12">
        <v>40813.9609375</v>
      </c>
      <c r="D478" s="12">
        <v>1240.9000000000001</v>
      </c>
      <c r="E478" s="12">
        <v>1234.7</v>
      </c>
      <c r="F478" s="12">
        <v>1213.2698323316099</v>
      </c>
      <c r="G478" s="12">
        <v>1316.0885109272599</v>
      </c>
      <c r="H478" s="12">
        <v>102.818678595656</v>
      </c>
      <c r="I478" s="13">
        <v>4.4915478451000003E-2</v>
      </c>
      <c r="J478" s="13">
        <v>1.6505476504E-2</v>
      </c>
      <c r="K478" s="13">
        <v>4.8619182153999997E-2</v>
      </c>
      <c r="L478" s="13">
        <v>1.28017728E-2</v>
      </c>
      <c r="M478" s="35">
        <f t="shared" si="14"/>
        <v>1</v>
      </c>
      <c r="N478" s="35">
        <f t="shared" si="15"/>
        <v>1</v>
      </c>
      <c r="O478" s="36"/>
    </row>
    <row r="479" spans="1:15" ht="13.5" thickBot="1">
      <c r="A479" s="7">
        <v>43424</v>
      </c>
      <c r="B479" s="11">
        <v>12</v>
      </c>
      <c r="C479" s="12">
        <v>39544.24609375</v>
      </c>
      <c r="D479" s="12">
        <v>1316.9</v>
      </c>
      <c r="E479" s="12">
        <v>1309.9000000000001</v>
      </c>
      <c r="F479" s="12">
        <v>1171.1038832069</v>
      </c>
      <c r="G479" s="12">
        <v>1299.4694902075701</v>
      </c>
      <c r="H479" s="12">
        <v>128.365607000664</v>
      </c>
      <c r="I479" s="13">
        <v>1.0412490914999999E-2</v>
      </c>
      <c r="J479" s="13">
        <v>8.7094454476000005E-2</v>
      </c>
      <c r="K479" s="13">
        <v>6.2308899589999999E-3</v>
      </c>
      <c r="L479" s="13">
        <v>8.2912853519999996E-2</v>
      </c>
      <c r="M479" s="35">
        <f t="shared" si="14"/>
        <v>1</v>
      </c>
      <c r="N479" s="35">
        <f t="shared" si="15"/>
        <v>0</v>
      </c>
      <c r="O479" s="36"/>
    </row>
    <row r="480" spans="1:15" ht="13.5" thickBot="1">
      <c r="A480" s="7">
        <v>43424</v>
      </c>
      <c r="B480" s="11">
        <v>13</v>
      </c>
      <c r="C480" s="12">
        <v>38334.046875</v>
      </c>
      <c r="D480" s="12">
        <v>1372.8</v>
      </c>
      <c r="E480" s="12">
        <v>1365.3</v>
      </c>
      <c r="F480" s="12">
        <v>1155.2093707157801</v>
      </c>
      <c r="G480" s="12">
        <v>1270.00074967861</v>
      </c>
      <c r="H480" s="12">
        <v>114.791378962832</v>
      </c>
      <c r="I480" s="13">
        <v>6.1409349055999998E-2</v>
      </c>
      <c r="J480" s="13">
        <v>0.129982454769</v>
      </c>
      <c r="K480" s="13">
        <v>5.6929062317999997E-2</v>
      </c>
      <c r="L480" s="13">
        <v>0.12550216803100001</v>
      </c>
      <c r="M480" s="35">
        <f t="shared" si="14"/>
        <v>1</v>
      </c>
      <c r="N480" s="35">
        <f t="shared" si="15"/>
        <v>0</v>
      </c>
      <c r="O480" s="36"/>
    </row>
    <row r="481" spans="1:15" ht="13.5" thickBot="1">
      <c r="A481" s="7">
        <v>43424</v>
      </c>
      <c r="B481" s="11">
        <v>14</v>
      </c>
      <c r="C481" s="12">
        <v>37575.08203125</v>
      </c>
      <c r="D481" s="12">
        <v>1388.9</v>
      </c>
      <c r="E481" s="12">
        <v>1381.2</v>
      </c>
      <c r="F481" s="12">
        <v>1159.28262359781</v>
      </c>
      <c r="G481" s="12">
        <v>1273.9902668468201</v>
      </c>
      <c r="H481" s="12">
        <v>114.70764324901</v>
      </c>
      <c r="I481" s="13">
        <v>6.8643807139999999E-2</v>
      </c>
      <c r="J481" s="13">
        <v>0.13716689151799999</v>
      </c>
      <c r="K481" s="13">
        <v>6.4044046088999995E-2</v>
      </c>
      <c r="L481" s="13">
        <v>0.132567130467</v>
      </c>
      <c r="M481" s="35">
        <f t="shared" si="14"/>
        <v>1</v>
      </c>
      <c r="N481" s="35">
        <f t="shared" si="15"/>
        <v>0</v>
      </c>
      <c r="O481" s="36"/>
    </row>
    <row r="482" spans="1:15" ht="13.5" thickBot="1">
      <c r="A482" s="7">
        <v>43424</v>
      </c>
      <c r="B482" s="11">
        <v>15</v>
      </c>
      <c r="C482" s="12">
        <v>36951.44921875</v>
      </c>
      <c r="D482" s="12">
        <v>1389.1</v>
      </c>
      <c r="E482" s="12">
        <v>1381.2</v>
      </c>
      <c r="F482" s="12">
        <v>1186.4141666518301</v>
      </c>
      <c r="G482" s="12">
        <v>1298.6452288712401</v>
      </c>
      <c r="H482" s="12">
        <v>112.231062219408</v>
      </c>
      <c r="I482" s="13">
        <v>5.4035108201E-2</v>
      </c>
      <c r="J482" s="13">
        <v>0.121078753493</v>
      </c>
      <c r="K482" s="13">
        <v>4.9315872836000002E-2</v>
      </c>
      <c r="L482" s="13">
        <v>0.116359518129</v>
      </c>
      <c r="M482" s="35">
        <f t="shared" si="14"/>
        <v>1</v>
      </c>
      <c r="N482" s="35">
        <f t="shared" si="15"/>
        <v>0</v>
      </c>
      <c r="O482" s="36"/>
    </row>
    <row r="483" spans="1:15" ht="13.5" thickBot="1">
      <c r="A483" s="7">
        <v>43424</v>
      </c>
      <c r="B483" s="11">
        <v>16</v>
      </c>
      <c r="C483" s="12">
        <v>36602.33203125</v>
      </c>
      <c r="D483" s="12">
        <v>1287.9000000000001</v>
      </c>
      <c r="E483" s="12">
        <v>1280.4000000000001</v>
      </c>
      <c r="F483" s="12">
        <v>1072.4148478439099</v>
      </c>
      <c r="G483" s="12">
        <v>1183.9830375440899</v>
      </c>
      <c r="H483" s="12">
        <v>111.56818970018</v>
      </c>
      <c r="I483" s="13">
        <v>6.2077038504000003E-2</v>
      </c>
      <c r="J483" s="13">
        <v>0.128724702602</v>
      </c>
      <c r="K483" s="13">
        <v>5.7596751765000002E-2</v>
      </c>
      <c r="L483" s="13">
        <v>0.124244415863</v>
      </c>
      <c r="M483" s="35">
        <f t="shared" si="14"/>
        <v>1</v>
      </c>
      <c r="N483" s="35">
        <f t="shared" si="15"/>
        <v>0</v>
      </c>
      <c r="O483" s="36"/>
    </row>
    <row r="484" spans="1:15" ht="13.5" thickBot="1">
      <c r="A484" s="7">
        <v>43424</v>
      </c>
      <c r="B484" s="11">
        <v>17</v>
      </c>
      <c r="C484" s="12">
        <v>36860.34375</v>
      </c>
      <c r="D484" s="12">
        <v>715.8</v>
      </c>
      <c r="E484" s="12">
        <v>709.9</v>
      </c>
      <c r="F484" s="12">
        <v>750.69293159445101</v>
      </c>
      <c r="G484" s="12">
        <v>793.74081377625396</v>
      </c>
      <c r="H484" s="12">
        <v>43.047882181802997</v>
      </c>
      <c r="I484" s="13">
        <v>4.6559625910999998E-2</v>
      </c>
      <c r="J484" s="13">
        <v>2.0844045156999998E-2</v>
      </c>
      <c r="K484" s="13">
        <v>5.0084118145000002E-2</v>
      </c>
      <c r="L484" s="13">
        <v>2.4368537392000001E-2</v>
      </c>
      <c r="M484" s="35">
        <f t="shared" si="14"/>
        <v>1</v>
      </c>
      <c r="N484" s="35">
        <f t="shared" si="15"/>
        <v>1</v>
      </c>
      <c r="O484" s="36"/>
    </row>
    <row r="485" spans="1:15" ht="13.5" thickBot="1">
      <c r="A485" s="7">
        <v>43424</v>
      </c>
      <c r="B485" s="11">
        <v>18</v>
      </c>
      <c r="C485" s="12">
        <v>38609.07421875</v>
      </c>
      <c r="D485" s="12">
        <v>95.1</v>
      </c>
      <c r="E485" s="12">
        <v>82.3</v>
      </c>
      <c r="F485" s="12">
        <v>135.18915328037801</v>
      </c>
      <c r="G485" s="12">
        <v>135.30434366043701</v>
      </c>
      <c r="H485" s="12">
        <v>0.115190380058</v>
      </c>
      <c r="I485" s="13">
        <v>2.4016931695999999E-2</v>
      </c>
      <c r="J485" s="13">
        <v>2.3948120239E-2</v>
      </c>
      <c r="K485" s="13">
        <v>3.1663287730000003E-2</v>
      </c>
      <c r="L485" s="13">
        <v>3.1594476272000002E-2</v>
      </c>
      <c r="M485" s="35">
        <f t="shared" si="14"/>
        <v>1</v>
      </c>
      <c r="N485" s="35">
        <f t="shared" si="15"/>
        <v>1</v>
      </c>
      <c r="O485" s="36"/>
    </row>
    <row r="486" spans="1:15" ht="13.5" thickBot="1">
      <c r="A486" s="7">
        <v>43424</v>
      </c>
      <c r="B486" s="11">
        <v>19</v>
      </c>
      <c r="C486" s="12">
        <v>40614.1328125</v>
      </c>
      <c r="D486" s="12">
        <v>0</v>
      </c>
      <c r="E486" s="12">
        <v>0</v>
      </c>
      <c r="F486" s="12">
        <v>20.875555555555</v>
      </c>
      <c r="G486" s="12">
        <v>20.875555555555</v>
      </c>
      <c r="H486" s="12">
        <v>0</v>
      </c>
      <c r="I486" s="13">
        <v>1.2470463294000001E-2</v>
      </c>
      <c r="J486" s="13">
        <v>1.2470463294000001E-2</v>
      </c>
      <c r="K486" s="13">
        <v>1.2470463294000001E-2</v>
      </c>
      <c r="L486" s="13">
        <v>1.2470463294000001E-2</v>
      </c>
      <c r="M486" s="35">
        <f t="shared" si="14"/>
        <v>1</v>
      </c>
      <c r="N486" s="35">
        <f t="shared" si="15"/>
        <v>1</v>
      </c>
      <c r="O486" s="36"/>
    </row>
    <row r="487" spans="1:15" ht="13.5" thickBot="1">
      <c r="A487" s="7">
        <v>43424</v>
      </c>
      <c r="B487" s="11">
        <v>20</v>
      </c>
      <c r="C487" s="12">
        <v>40735.015625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3">
        <v>0</v>
      </c>
      <c r="J487" s="13">
        <v>0</v>
      </c>
      <c r="K487" s="13">
        <v>0</v>
      </c>
      <c r="L487" s="13">
        <v>0</v>
      </c>
      <c r="M487" s="35">
        <f t="shared" si="14"/>
        <v>0</v>
      </c>
      <c r="N487" s="35">
        <f t="shared" si="15"/>
        <v>0</v>
      </c>
      <c r="O487" s="36"/>
    </row>
    <row r="488" spans="1:15" ht="13.5" thickBot="1">
      <c r="A488" s="7">
        <v>43424</v>
      </c>
      <c r="B488" s="11">
        <v>21</v>
      </c>
      <c r="C488" s="12">
        <v>40956.55078125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3">
        <v>0</v>
      </c>
      <c r="J488" s="13">
        <v>0</v>
      </c>
      <c r="K488" s="13">
        <v>0</v>
      </c>
      <c r="L488" s="13">
        <v>0</v>
      </c>
      <c r="M488" s="35">
        <f t="shared" si="14"/>
        <v>0</v>
      </c>
      <c r="N488" s="35">
        <f t="shared" si="15"/>
        <v>0</v>
      </c>
      <c r="O488" s="36"/>
    </row>
    <row r="489" spans="1:15" ht="13.5" thickBot="1">
      <c r="A489" s="7">
        <v>43424</v>
      </c>
      <c r="B489" s="11">
        <v>22</v>
      </c>
      <c r="C489" s="12">
        <v>40426.08203125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3">
        <v>0</v>
      </c>
      <c r="J489" s="13">
        <v>0</v>
      </c>
      <c r="K489" s="13">
        <v>0</v>
      </c>
      <c r="L489" s="13">
        <v>0</v>
      </c>
      <c r="M489" s="35">
        <f t="shared" si="14"/>
        <v>0</v>
      </c>
      <c r="N489" s="35">
        <f t="shared" si="15"/>
        <v>0</v>
      </c>
      <c r="O489" s="36"/>
    </row>
    <row r="490" spans="1:15" ht="13.5" thickBot="1">
      <c r="A490" s="7">
        <v>43424</v>
      </c>
      <c r="B490" s="11">
        <v>23</v>
      </c>
      <c r="C490" s="12">
        <v>39077.375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3">
        <v>0</v>
      </c>
      <c r="J490" s="13">
        <v>0</v>
      </c>
      <c r="K490" s="13">
        <v>0</v>
      </c>
      <c r="L490" s="13">
        <v>0</v>
      </c>
      <c r="M490" s="35">
        <f t="shared" si="14"/>
        <v>0</v>
      </c>
      <c r="N490" s="35">
        <f t="shared" si="15"/>
        <v>0</v>
      </c>
      <c r="O490" s="36"/>
    </row>
    <row r="491" spans="1:15" ht="13.5" thickBot="1">
      <c r="A491" s="7">
        <v>43424</v>
      </c>
      <c r="B491" s="11">
        <v>24</v>
      </c>
      <c r="C491" s="12">
        <v>37563.29296875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3">
        <v>0</v>
      </c>
      <c r="J491" s="13">
        <v>0</v>
      </c>
      <c r="K491" s="13">
        <v>0</v>
      </c>
      <c r="L491" s="13">
        <v>0</v>
      </c>
      <c r="M491" s="35">
        <f t="shared" si="14"/>
        <v>0</v>
      </c>
      <c r="N491" s="35">
        <f t="shared" si="15"/>
        <v>0</v>
      </c>
      <c r="O491" s="36"/>
    </row>
    <row r="492" spans="1:15" ht="13.5" thickBot="1">
      <c r="A492" s="7">
        <v>43425</v>
      </c>
      <c r="B492" s="11">
        <v>1</v>
      </c>
      <c r="C492" s="12">
        <v>36522.734375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3">
        <v>0</v>
      </c>
      <c r="J492" s="13">
        <v>0</v>
      </c>
      <c r="K492" s="13">
        <v>0</v>
      </c>
      <c r="L492" s="13">
        <v>0</v>
      </c>
      <c r="M492" s="35">
        <f t="shared" si="14"/>
        <v>0</v>
      </c>
      <c r="N492" s="35">
        <f t="shared" si="15"/>
        <v>0</v>
      </c>
      <c r="O492" s="36"/>
    </row>
    <row r="493" spans="1:15" ht="13.5" thickBot="1">
      <c r="A493" s="7">
        <v>43425</v>
      </c>
      <c r="B493" s="11">
        <v>2</v>
      </c>
      <c r="C493" s="12">
        <v>36106.0546875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3">
        <v>0</v>
      </c>
      <c r="J493" s="13">
        <v>0</v>
      </c>
      <c r="K493" s="13">
        <v>0</v>
      </c>
      <c r="L493" s="13">
        <v>0</v>
      </c>
      <c r="M493" s="35">
        <f t="shared" si="14"/>
        <v>0</v>
      </c>
      <c r="N493" s="35">
        <f t="shared" si="15"/>
        <v>0</v>
      </c>
      <c r="O493" s="36"/>
    </row>
    <row r="494" spans="1:15" ht="13.5" thickBot="1">
      <c r="A494" s="7">
        <v>43425</v>
      </c>
      <c r="B494" s="11">
        <v>3</v>
      </c>
      <c r="C494" s="12">
        <v>36092.3125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3">
        <v>0</v>
      </c>
      <c r="J494" s="13">
        <v>0</v>
      </c>
      <c r="K494" s="13">
        <v>0</v>
      </c>
      <c r="L494" s="13">
        <v>0</v>
      </c>
      <c r="M494" s="35">
        <f t="shared" si="14"/>
        <v>0</v>
      </c>
      <c r="N494" s="35">
        <f t="shared" si="15"/>
        <v>0</v>
      </c>
      <c r="O494" s="36"/>
    </row>
    <row r="495" spans="1:15" ht="13.5" thickBot="1">
      <c r="A495" s="7">
        <v>43425</v>
      </c>
      <c r="B495" s="11">
        <v>4</v>
      </c>
      <c r="C495" s="12">
        <v>36527.3671875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3">
        <v>0</v>
      </c>
      <c r="J495" s="13">
        <v>0</v>
      </c>
      <c r="K495" s="13">
        <v>0</v>
      </c>
      <c r="L495" s="13">
        <v>0</v>
      </c>
      <c r="M495" s="35">
        <f t="shared" si="14"/>
        <v>0</v>
      </c>
      <c r="N495" s="35">
        <f t="shared" si="15"/>
        <v>0</v>
      </c>
      <c r="O495" s="36"/>
    </row>
    <row r="496" spans="1:15" ht="13.5" thickBot="1">
      <c r="A496" s="7">
        <v>43425</v>
      </c>
      <c r="B496" s="11">
        <v>5</v>
      </c>
      <c r="C496" s="12">
        <v>37774.23828125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3">
        <v>0</v>
      </c>
      <c r="J496" s="13">
        <v>0</v>
      </c>
      <c r="K496" s="13">
        <v>0</v>
      </c>
      <c r="L496" s="13">
        <v>0</v>
      </c>
      <c r="M496" s="35">
        <f t="shared" si="14"/>
        <v>0</v>
      </c>
      <c r="N496" s="35">
        <f t="shared" si="15"/>
        <v>0</v>
      </c>
      <c r="O496" s="36"/>
    </row>
    <row r="497" spans="1:15" ht="13.5" thickBot="1">
      <c r="A497" s="7">
        <v>43425</v>
      </c>
      <c r="B497" s="11">
        <v>6</v>
      </c>
      <c r="C497" s="12">
        <v>40149.9375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3">
        <v>0</v>
      </c>
      <c r="J497" s="13">
        <v>0</v>
      </c>
      <c r="K497" s="13">
        <v>0</v>
      </c>
      <c r="L497" s="13">
        <v>0</v>
      </c>
      <c r="M497" s="35">
        <f t="shared" si="14"/>
        <v>0</v>
      </c>
      <c r="N497" s="35">
        <f t="shared" si="15"/>
        <v>0</v>
      </c>
      <c r="O497" s="36"/>
    </row>
    <row r="498" spans="1:15" ht="13.5" thickBot="1">
      <c r="A498" s="7">
        <v>43425</v>
      </c>
      <c r="B498" s="11">
        <v>7</v>
      </c>
      <c r="C498" s="12">
        <v>43059.38671875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3">
        <v>0</v>
      </c>
      <c r="J498" s="13">
        <v>0</v>
      </c>
      <c r="K498" s="13">
        <v>0</v>
      </c>
      <c r="L498" s="13">
        <v>0</v>
      </c>
      <c r="M498" s="35">
        <f t="shared" si="14"/>
        <v>0</v>
      </c>
      <c r="N498" s="35">
        <f t="shared" si="15"/>
        <v>0</v>
      </c>
      <c r="O498" s="36"/>
    </row>
    <row r="499" spans="1:15" ht="13.5" thickBot="1">
      <c r="A499" s="7">
        <v>43425</v>
      </c>
      <c r="B499" s="11">
        <v>8</v>
      </c>
      <c r="C499" s="12">
        <v>44413.81640625</v>
      </c>
      <c r="D499" s="12">
        <v>24.3</v>
      </c>
      <c r="E499" s="12">
        <v>19.8</v>
      </c>
      <c r="F499" s="12">
        <v>17.940241493342999</v>
      </c>
      <c r="G499" s="12">
        <v>17.986619231292</v>
      </c>
      <c r="H499" s="12">
        <v>4.6377737948E-2</v>
      </c>
      <c r="I499" s="13">
        <v>3.77143415E-3</v>
      </c>
      <c r="J499" s="13">
        <v>3.799138892E-3</v>
      </c>
      <c r="K499" s="13">
        <v>1.083262107E-3</v>
      </c>
      <c r="L499" s="13">
        <v>1.110966849E-3</v>
      </c>
      <c r="M499" s="35">
        <f t="shared" si="14"/>
        <v>1</v>
      </c>
      <c r="N499" s="35">
        <f t="shared" si="15"/>
        <v>0</v>
      </c>
      <c r="O499" s="36"/>
    </row>
    <row r="500" spans="1:15" ht="13.5" thickBot="1">
      <c r="A500" s="7">
        <v>43425</v>
      </c>
      <c r="B500" s="11">
        <v>9</v>
      </c>
      <c r="C500" s="12">
        <v>43743.984375</v>
      </c>
      <c r="D500" s="12">
        <v>307</v>
      </c>
      <c r="E500" s="12">
        <v>301.10000000000002</v>
      </c>
      <c r="F500" s="12">
        <v>209.02603372068899</v>
      </c>
      <c r="G500" s="12">
        <v>209.05668901998101</v>
      </c>
      <c r="H500" s="12">
        <v>3.0655299292000001E-2</v>
      </c>
      <c r="I500" s="13">
        <v>5.8508548972000002E-2</v>
      </c>
      <c r="J500" s="13">
        <v>5.8526861575999997E-2</v>
      </c>
      <c r="K500" s="13">
        <v>5.4984056737999998E-2</v>
      </c>
      <c r="L500" s="13">
        <v>5.5002369342E-2</v>
      </c>
      <c r="M500" s="35">
        <f t="shared" si="14"/>
        <v>1</v>
      </c>
      <c r="N500" s="35">
        <f t="shared" si="15"/>
        <v>0</v>
      </c>
      <c r="O500" s="36"/>
    </row>
    <row r="501" spans="1:15" ht="13.5" thickBot="1">
      <c r="A501" s="7">
        <v>43425</v>
      </c>
      <c r="B501" s="11">
        <v>10</v>
      </c>
      <c r="C501" s="12">
        <v>42559.8125</v>
      </c>
      <c r="D501" s="12">
        <v>743.9</v>
      </c>
      <c r="E501" s="12">
        <v>734.9</v>
      </c>
      <c r="F501" s="12">
        <v>410.65570443007698</v>
      </c>
      <c r="G501" s="12">
        <v>410.67268189655402</v>
      </c>
      <c r="H501" s="12">
        <v>1.6977466476999999E-2</v>
      </c>
      <c r="I501" s="13">
        <v>0.199060524554</v>
      </c>
      <c r="J501" s="13">
        <v>0.19907066640900001</v>
      </c>
      <c r="K501" s="13">
        <v>0.19368418046800001</v>
      </c>
      <c r="L501" s="13">
        <v>0.19369432232299999</v>
      </c>
      <c r="M501" s="35">
        <f t="shared" si="14"/>
        <v>1</v>
      </c>
      <c r="N501" s="35">
        <f t="shared" si="15"/>
        <v>0</v>
      </c>
      <c r="O501" s="36"/>
    </row>
    <row r="502" spans="1:15" ht="13.5" thickBot="1">
      <c r="A502" s="7">
        <v>43425</v>
      </c>
      <c r="B502" s="11">
        <v>11</v>
      </c>
      <c r="C502" s="12">
        <v>41482.83984375</v>
      </c>
      <c r="D502" s="12">
        <v>931.3</v>
      </c>
      <c r="E502" s="12">
        <v>922.2</v>
      </c>
      <c r="F502" s="12">
        <v>526.798109494448</v>
      </c>
      <c r="G502" s="12">
        <v>530.85535335024201</v>
      </c>
      <c r="H502" s="12">
        <v>4.0572438557939998</v>
      </c>
      <c r="I502" s="13">
        <v>0.23921424530999999</v>
      </c>
      <c r="J502" s="13">
        <v>0.24163792742199999</v>
      </c>
      <c r="K502" s="13">
        <v>0.233778164067</v>
      </c>
      <c r="L502" s="13">
        <v>0.23620184618000001</v>
      </c>
      <c r="M502" s="35">
        <f t="shared" si="14"/>
        <v>1</v>
      </c>
      <c r="N502" s="35">
        <f t="shared" si="15"/>
        <v>0</v>
      </c>
      <c r="O502" s="36"/>
    </row>
    <row r="503" spans="1:15" ht="13.5" thickBot="1">
      <c r="A503" s="7">
        <v>43425</v>
      </c>
      <c r="B503" s="11">
        <v>12</v>
      </c>
      <c r="C503" s="12">
        <v>40263.17578125</v>
      </c>
      <c r="D503" s="12">
        <v>970</v>
      </c>
      <c r="E503" s="12">
        <v>963</v>
      </c>
      <c r="F503" s="12">
        <v>709.88516566011594</v>
      </c>
      <c r="G503" s="12">
        <v>737.40872010813803</v>
      </c>
      <c r="H503" s="12">
        <v>27.523554448020999</v>
      </c>
      <c r="I503" s="13">
        <v>0.13894341690000001</v>
      </c>
      <c r="J503" s="13">
        <v>0.15538520569799999</v>
      </c>
      <c r="K503" s="13">
        <v>0.134761815944</v>
      </c>
      <c r="L503" s="13">
        <v>0.15120360474299999</v>
      </c>
      <c r="M503" s="35">
        <f t="shared" si="14"/>
        <v>1</v>
      </c>
      <c r="N503" s="35">
        <f t="shared" si="15"/>
        <v>0</v>
      </c>
      <c r="O503" s="36"/>
    </row>
    <row r="504" spans="1:15" ht="13.5" thickBot="1">
      <c r="A504" s="7">
        <v>43425</v>
      </c>
      <c r="B504" s="11">
        <v>13</v>
      </c>
      <c r="C504" s="12">
        <v>39078.1640625</v>
      </c>
      <c r="D504" s="12">
        <v>928.4</v>
      </c>
      <c r="E504" s="12">
        <v>921</v>
      </c>
      <c r="F504" s="12">
        <v>907.21376905971101</v>
      </c>
      <c r="G504" s="12">
        <v>968.166956343121</v>
      </c>
      <c r="H504" s="12">
        <v>60.953187283410003</v>
      </c>
      <c r="I504" s="13">
        <v>2.375564895E-2</v>
      </c>
      <c r="J504" s="13">
        <v>1.2656051935000001E-2</v>
      </c>
      <c r="K504" s="13">
        <v>2.8176198531999999E-2</v>
      </c>
      <c r="L504" s="13">
        <v>8.2355023529999995E-3</v>
      </c>
      <c r="M504" s="35">
        <f t="shared" si="14"/>
        <v>1</v>
      </c>
      <c r="N504" s="35">
        <f t="shared" si="15"/>
        <v>1</v>
      </c>
      <c r="O504" s="36"/>
    </row>
    <row r="505" spans="1:15" ht="13.5" thickBot="1">
      <c r="A505" s="7">
        <v>43425</v>
      </c>
      <c r="B505" s="11">
        <v>14</v>
      </c>
      <c r="C505" s="12">
        <v>38443.78515625</v>
      </c>
      <c r="D505" s="12">
        <v>877.9</v>
      </c>
      <c r="E505" s="12">
        <v>868</v>
      </c>
      <c r="F505" s="12">
        <v>1016.21361564848</v>
      </c>
      <c r="G505" s="12">
        <v>1104.53579555326</v>
      </c>
      <c r="H505" s="12">
        <v>88.322179904777997</v>
      </c>
      <c r="I505" s="13">
        <v>0.1353857799</v>
      </c>
      <c r="J505" s="13">
        <v>8.2624621056000006E-2</v>
      </c>
      <c r="K505" s="13">
        <v>0.141299758395</v>
      </c>
      <c r="L505" s="13">
        <v>8.8538599551000005E-2</v>
      </c>
      <c r="M505" s="35">
        <f t="shared" si="14"/>
        <v>1</v>
      </c>
      <c r="N505" s="35">
        <f t="shared" si="15"/>
        <v>1</v>
      </c>
      <c r="O505" s="36"/>
    </row>
    <row r="506" spans="1:15" ht="13.5" thickBot="1">
      <c r="A506" s="7">
        <v>43425</v>
      </c>
      <c r="B506" s="11">
        <v>15</v>
      </c>
      <c r="C506" s="12">
        <v>37958.77734375</v>
      </c>
      <c r="D506" s="12">
        <v>831.7</v>
      </c>
      <c r="E506" s="12">
        <v>821.8</v>
      </c>
      <c r="F506" s="12">
        <v>1016.67546808746</v>
      </c>
      <c r="G506" s="12">
        <v>1119.20772157484</v>
      </c>
      <c r="H506" s="12">
        <v>102.532253487375</v>
      </c>
      <c r="I506" s="13">
        <v>0.17174893761900001</v>
      </c>
      <c r="J506" s="13">
        <v>0.110499084879</v>
      </c>
      <c r="K506" s="13">
        <v>0.17766291611400001</v>
      </c>
      <c r="L506" s="13">
        <v>0.116413063373</v>
      </c>
      <c r="M506" s="35">
        <f t="shared" si="14"/>
        <v>1</v>
      </c>
      <c r="N506" s="35">
        <f t="shared" si="15"/>
        <v>1</v>
      </c>
      <c r="O506" s="36"/>
    </row>
    <row r="507" spans="1:15" ht="13.5" thickBot="1">
      <c r="A507" s="7">
        <v>43425</v>
      </c>
      <c r="B507" s="11">
        <v>16</v>
      </c>
      <c r="C507" s="12">
        <v>37730.265625</v>
      </c>
      <c r="D507" s="12">
        <v>881.9</v>
      </c>
      <c r="E507" s="12">
        <v>873.2</v>
      </c>
      <c r="F507" s="12">
        <v>896.05348463171094</v>
      </c>
      <c r="G507" s="12">
        <v>988.03929005841496</v>
      </c>
      <c r="H507" s="12">
        <v>91.985805426702996</v>
      </c>
      <c r="I507" s="13">
        <v>6.3404593822000005E-2</v>
      </c>
      <c r="J507" s="13">
        <v>8.454889266E-3</v>
      </c>
      <c r="K507" s="13">
        <v>6.8601726437999999E-2</v>
      </c>
      <c r="L507" s="13">
        <v>1.3652021881999999E-2</v>
      </c>
      <c r="M507" s="35">
        <f t="shared" si="14"/>
        <v>1</v>
      </c>
      <c r="N507" s="35">
        <f t="shared" si="15"/>
        <v>1</v>
      </c>
      <c r="O507" s="36"/>
    </row>
    <row r="508" spans="1:15" ht="13.5" thickBot="1">
      <c r="A508" s="7">
        <v>43425</v>
      </c>
      <c r="B508" s="11">
        <v>17</v>
      </c>
      <c r="C508" s="12">
        <v>38019.94140625</v>
      </c>
      <c r="D508" s="12">
        <v>575.9</v>
      </c>
      <c r="E508" s="12">
        <v>564.1</v>
      </c>
      <c r="F508" s="12">
        <v>637.55137065446195</v>
      </c>
      <c r="G508" s="12">
        <v>662.72926588623898</v>
      </c>
      <c r="H508" s="12">
        <v>25.177895231775999</v>
      </c>
      <c r="I508" s="13">
        <v>5.1869334459999999E-2</v>
      </c>
      <c r="J508" s="13">
        <v>3.6828775778999998E-2</v>
      </c>
      <c r="K508" s="13">
        <v>5.8918318928000001E-2</v>
      </c>
      <c r="L508" s="13">
        <v>4.3877760246999999E-2</v>
      </c>
      <c r="M508" s="35">
        <f t="shared" si="14"/>
        <v>1</v>
      </c>
      <c r="N508" s="35">
        <f t="shared" si="15"/>
        <v>1</v>
      </c>
      <c r="O508" s="36"/>
    </row>
    <row r="509" spans="1:15" ht="13.5" thickBot="1">
      <c r="A509" s="7">
        <v>43425</v>
      </c>
      <c r="B509" s="11">
        <v>18</v>
      </c>
      <c r="C509" s="12">
        <v>39615.515625</v>
      </c>
      <c r="D509" s="12">
        <v>86.2</v>
      </c>
      <c r="E509" s="12">
        <v>80.099999999999994</v>
      </c>
      <c r="F509" s="12">
        <v>106.187626732144</v>
      </c>
      <c r="G509" s="12">
        <v>106.29783266936001</v>
      </c>
      <c r="H509" s="12">
        <v>0.11020593721499999</v>
      </c>
      <c r="I509" s="13">
        <v>1.2005873756999999E-2</v>
      </c>
      <c r="J509" s="13">
        <v>1.1940039863000001E-2</v>
      </c>
      <c r="K509" s="13">
        <v>1.5649840304E-2</v>
      </c>
      <c r="L509" s="13">
        <v>1.5584006411000001E-2</v>
      </c>
      <c r="M509" s="35">
        <f t="shared" si="14"/>
        <v>1</v>
      </c>
      <c r="N509" s="35">
        <f t="shared" si="15"/>
        <v>1</v>
      </c>
      <c r="O509" s="36"/>
    </row>
    <row r="510" spans="1:15" ht="13.5" thickBot="1">
      <c r="A510" s="7">
        <v>43425</v>
      </c>
      <c r="B510" s="11">
        <v>19</v>
      </c>
      <c r="C510" s="12">
        <v>40493.4609375</v>
      </c>
      <c r="D510" s="12">
        <v>0</v>
      </c>
      <c r="E510" s="12">
        <v>0</v>
      </c>
      <c r="F510" s="12">
        <v>0</v>
      </c>
      <c r="G510" s="12">
        <v>0</v>
      </c>
      <c r="H510" s="12">
        <v>0</v>
      </c>
      <c r="I510" s="13">
        <v>0</v>
      </c>
      <c r="J510" s="13">
        <v>0</v>
      </c>
      <c r="K510" s="13">
        <v>0</v>
      </c>
      <c r="L510" s="13">
        <v>0</v>
      </c>
      <c r="M510" s="35">
        <f t="shared" si="14"/>
        <v>0</v>
      </c>
      <c r="N510" s="35">
        <f t="shared" si="15"/>
        <v>0</v>
      </c>
      <c r="O510" s="36"/>
    </row>
    <row r="511" spans="1:15" ht="13.5" thickBot="1">
      <c r="A511" s="7">
        <v>43425</v>
      </c>
      <c r="B511" s="11">
        <v>20</v>
      </c>
      <c r="C511" s="12">
        <v>40121.81640625</v>
      </c>
      <c r="D511" s="12">
        <v>0</v>
      </c>
      <c r="E511" s="12">
        <v>0</v>
      </c>
      <c r="F511" s="12">
        <v>0</v>
      </c>
      <c r="G511" s="12">
        <v>0</v>
      </c>
      <c r="H511" s="12">
        <v>0</v>
      </c>
      <c r="I511" s="13">
        <v>0</v>
      </c>
      <c r="J511" s="13">
        <v>0</v>
      </c>
      <c r="K511" s="13">
        <v>0</v>
      </c>
      <c r="L511" s="13">
        <v>0</v>
      </c>
      <c r="M511" s="35">
        <f t="shared" si="14"/>
        <v>0</v>
      </c>
      <c r="N511" s="35">
        <f t="shared" si="15"/>
        <v>0</v>
      </c>
      <c r="O511" s="36"/>
    </row>
    <row r="512" spans="1:15" ht="13.5" thickBot="1">
      <c r="A512" s="7">
        <v>43425</v>
      </c>
      <c r="B512" s="11">
        <v>21</v>
      </c>
      <c r="C512" s="12">
        <v>39817.46484375</v>
      </c>
      <c r="D512" s="12">
        <v>0</v>
      </c>
      <c r="E512" s="12">
        <v>0</v>
      </c>
      <c r="F512" s="12">
        <v>0</v>
      </c>
      <c r="G512" s="12">
        <v>0</v>
      </c>
      <c r="H512" s="12">
        <v>0</v>
      </c>
      <c r="I512" s="13">
        <v>0</v>
      </c>
      <c r="J512" s="13">
        <v>0</v>
      </c>
      <c r="K512" s="13">
        <v>0</v>
      </c>
      <c r="L512" s="13">
        <v>0</v>
      </c>
      <c r="M512" s="35">
        <f t="shared" si="14"/>
        <v>0</v>
      </c>
      <c r="N512" s="35">
        <f t="shared" si="15"/>
        <v>0</v>
      </c>
      <c r="O512" s="36"/>
    </row>
    <row r="513" spans="1:15" ht="13.5" thickBot="1">
      <c r="A513" s="7">
        <v>43425</v>
      </c>
      <c r="B513" s="11">
        <v>22</v>
      </c>
      <c r="C513" s="12">
        <v>38902.0703125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3">
        <v>0</v>
      </c>
      <c r="J513" s="13">
        <v>0</v>
      </c>
      <c r="K513" s="13">
        <v>0</v>
      </c>
      <c r="L513" s="13">
        <v>0</v>
      </c>
      <c r="M513" s="35">
        <f t="shared" si="14"/>
        <v>0</v>
      </c>
      <c r="N513" s="35">
        <f t="shared" si="15"/>
        <v>0</v>
      </c>
      <c r="O513" s="36"/>
    </row>
    <row r="514" spans="1:15" ht="13.5" thickBot="1">
      <c r="A514" s="7">
        <v>43425</v>
      </c>
      <c r="B514" s="11">
        <v>23</v>
      </c>
      <c r="C514" s="12">
        <v>37512.91015625</v>
      </c>
      <c r="D514" s="12">
        <v>0</v>
      </c>
      <c r="E514" s="12">
        <v>0</v>
      </c>
      <c r="F514" s="12">
        <v>0</v>
      </c>
      <c r="G514" s="12">
        <v>0</v>
      </c>
      <c r="H514" s="12">
        <v>0</v>
      </c>
      <c r="I514" s="13">
        <v>0</v>
      </c>
      <c r="J514" s="13">
        <v>0</v>
      </c>
      <c r="K514" s="13">
        <v>0</v>
      </c>
      <c r="L514" s="13">
        <v>0</v>
      </c>
      <c r="M514" s="35">
        <f t="shared" si="14"/>
        <v>0</v>
      </c>
      <c r="N514" s="35">
        <f t="shared" si="15"/>
        <v>0</v>
      </c>
      <c r="O514" s="36"/>
    </row>
    <row r="515" spans="1:15" ht="13.5" thickBot="1">
      <c r="A515" s="7">
        <v>43425</v>
      </c>
      <c r="B515" s="11">
        <v>24</v>
      </c>
      <c r="C515" s="12">
        <v>35850.984375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3">
        <v>0</v>
      </c>
      <c r="J515" s="13">
        <v>0</v>
      </c>
      <c r="K515" s="13">
        <v>0</v>
      </c>
      <c r="L515" s="13">
        <v>0</v>
      </c>
      <c r="M515" s="35">
        <f t="shared" si="14"/>
        <v>0</v>
      </c>
      <c r="N515" s="35">
        <f t="shared" si="15"/>
        <v>0</v>
      </c>
      <c r="O515" s="36"/>
    </row>
    <row r="516" spans="1:15" ht="13.5" thickBot="1">
      <c r="A516" s="7">
        <v>43426</v>
      </c>
      <c r="B516" s="11">
        <v>1</v>
      </c>
      <c r="C516" s="12">
        <v>34422.375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3">
        <v>0</v>
      </c>
      <c r="J516" s="13">
        <v>0</v>
      </c>
      <c r="K516" s="13">
        <v>0</v>
      </c>
      <c r="L516" s="13">
        <v>0</v>
      </c>
      <c r="M516" s="35">
        <f t="shared" si="14"/>
        <v>0</v>
      </c>
      <c r="N516" s="35">
        <f t="shared" si="15"/>
        <v>0</v>
      </c>
      <c r="O516" s="36"/>
    </row>
    <row r="517" spans="1:15" ht="13.5" thickBot="1">
      <c r="A517" s="7">
        <v>43426</v>
      </c>
      <c r="B517" s="11">
        <v>2</v>
      </c>
      <c r="C517" s="12">
        <v>33529.1796875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3">
        <v>0</v>
      </c>
      <c r="J517" s="13">
        <v>0</v>
      </c>
      <c r="K517" s="13">
        <v>0</v>
      </c>
      <c r="L517" s="13">
        <v>0</v>
      </c>
      <c r="M517" s="35">
        <f t="shared" si="14"/>
        <v>0</v>
      </c>
      <c r="N517" s="35">
        <f t="shared" si="15"/>
        <v>0</v>
      </c>
      <c r="O517" s="36"/>
    </row>
    <row r="518" spans="1:15" ht="13.5" thickBot="1">
      <c r="A518" s="7">
        <v>43426</v>
      </c>
      <c r="B518" s="11">
        <v>3</v>
      </c>
      <c r="C518" s="12">
        <v>33165.3828125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3">
        <v>0</v>
      </c>
      <c r="J518" s="13">
        <v>0</v>
      </c>
      <c r="K518" s="13">
        <v>0</v>
      </c>
      <c r="L518" s="13">
        <v>0</v>
      </c>
      <c r="M518" s="35">
        <f t="shared" si="14"/>
        <v>0</v>
      </c>
      <c r="N518" s="35">
        <f t="shared" si="15"/>
        <v>0</v>
      </c>
      <c r="O518" s="36"/>
    </row>
    <row r="519" spans="1:15" ht="13.5" thickBot="1">
      <c r="A519" s="7">
        <v>43426</v>
      </c>
      <c r="B519" s="11">
        <v>4</v>
      </c>
      <c r="C519" s="12">
        <v>33128.46484375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3">
        <v>0</v>
      </c>
      <c r="J519" s="13">
        <v>0</v>
      </c>
      <c r="K519" s="13">
        <v>0</v>
      </c>
      <c r="L519" s="13">
        <v>0</v>
      </c>
      <c r="M519" s="35">
        <f t="shared" si="14"/>
        <v>0</v>
      </c>
      <c r="N519" s="35">
        <f t="shared" si="15"/>
        <v>0</v>
      </c>
      <c r="O519" s="36"/>
    </row>
    <row r="520" spans="1:15" ht="13.5" thickBot="1">
      <c r="A520" s="7">
        <v>43426</v>
      </c>
      <c r="B520" s="11">
        <v>5</v>
      </c>
      <c r="C520" s="12">
        <v>33557.21484375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3">
        <v>0</v>
      </c>
      <c r="J520" s="13">
        <v>0</v>
      </c>
      <c r="K520" s="13">
        <v>0</v>
      </c>
      <c r="L520" s="13">
        <v>0</v>
      </c>
      <c r="M520" s="35">
        <f t="shared" si="14"/>
        <v>0</v>
      </c>
      <c r="N520" s="35">
        <f t="shared" si="15"/>
        <v>0</v>
      </c>
      <c r="O520" s="36"/>
    </row>
    <row r="521" spans="1:15" ht="13.5" thickBot="1">
      <c r="A521" s="7">
        <v>43426</v>
      </c>
      <c r="B521" s="11">
        <v>6</v>
      </c>
      <c r="C521" s="12">
        <v>34615.0859375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3">
        <v>0</v>
      </c>
      <c r="J521" s="13">
        <v>0</v>
      </c>
      <c r="K521" s="13">
        <v>0</v>
      </c>
      <c r="L521" s="13">
        <v>0</v>
      </c>
      <c r="M521" s="35">
        <f t="shared" si="14"/>
        <v>0</v>
      </c>
      <c r="N521" s="35">
        <f t="shared" si="15"/>
        <v>0</v>
      </c>
      <c r="O521" s="36"/>
    </row>
    <row r="522" spans="1:15" ht="13.5" thickBot="1">
      <c r="A522" s="7">
        <v>43426</v>
      </c>
      <c r="B522" s="11">
        <v>7</v>
      </c>
      <c r="C522" s="12">
        <v>36107.51171875</v>
      </c>
      <c r="D522" s="12">
        <v>0</v>
      </c>
      <c r="E522" s="12">
        <v>0</v>
      </c>
      <c r="F522" s="12">
        <v>0</v>
      </c>
      <c r="G522" s="12">
        <v>0</v>
      </c>
      <c r="H522" s="12">
        <v>0</v>
      </c>
      <c r="I522" s="13">
        <v>0</v>
      </c>
      <c r="J522" s="13">
        <v>0</v>
      </c>
      <c r="K522" s="13">
        <v>0</v>
      </c>
      <c r="L522" s="13">
        <v>0</v>
      </c>
      <c r="M522" s="35">
        <f t="shared" si="14"/>
        <v>0</v>
      </c>
      <c r="N522" s="35">
        <f t="shared" si="15"/>
        <v>0</v>
      </c>
      <c r="O522" s="36"/>
    </row>
    <row r="523" spans="1:15" ht="13.5" thickBot="1">
      <c r="A523" s="7">
        <v>43426</v>
      </c>
      <c r="B523" s="11">
        <v>8</v>
      </c>
      <c r="C523" s="12">
        <v>37238.515625</v>
      </c>
      <c r="D523" s="12">
        <v>30.5</v>
      </c>
      <c r="E523" s="12">
        <v>23</v>
      </c>
      <c r="F523" s="12">
        <v>27.446700330121999</v>
      </c>
      <c r="G523" s="12">
        <v>27.475655846015002</v>
      </c>
      <c r="H523" s="12">
        <v>2.8955515891999999E-2</v>
      </c>
      <c r="I523" s="13">
        <v>1.8066572E-3</v>
      </c>
      <c r="J523" s="13">
        <v>1.8239544019999999E-3</v>
      </c>
      <c r="K523" s="13">
        <v>2.6736295369999999E-3</v>
      </c>
      <c r="L523" s="13">
        <v>2.6563323349999999E-3</v>
      </c>
      <c r="M523" s="35">
        <f t="shared" si="14"/>
        <v>1</v>
      </c>
      <c r="N523" s="35">
        <f t="shared" si="15"/>
        <v>1</v>
      </c>
      <c r="O523" s="36"/>
    </row>
    <row r="524" spans="1:15" ht="13.5" thickBot="1">
      <c r="A524" s="7">
        <v>43426</v>
      </c>
      <c r="B524" s="11">
        <v>9</v>
      </c>
      <c r="C524" s="12">
        <v>38199.734375</v>
      </c>
      <c r="D524" s="12">
        <v>321.5</v>
      </c>
      <c r="E524" s="12">
        <v>318.89999999999998</v>
      </c>
      <c r="F524" s="12">
        <v>358.726926819732</v>
      </c>
      <c r="G524" s="12">
        <v>366.81141542618502</v>
      </c>
      <c r="H524" s="12">
        <v>8.0844886064520001</v>
      </c>
      <c r="I524" s="13">
        <v>2.706775115E-2</v>
      </c>
      <c r="J524" s="13">
        <v>2.2238307538000001E-2</v>
      </c>
      <c r="K524" s="13">
        <v>2.8620917219000001E-2</v>
      </c>
      <c r="L524" s="13">
        <v>2.3791473606999999E-2</v>
      </c>
      <c r="M524" s="35">
        <f t="shared" ref="M524:M587" si="16">IF(F524&gt;5,1,0)</f>
        <v>1</v>
      </c>
      <c r="N524" s="35">
        <f t="shared" ref="N524:N587" si="17">IF(G524&gt;E524,1,0)</f>
        <v>1</v>
      </c>
      <c r="O524" s="36"/>
    </row>
    <row r="525" spans="1:15" ht="13.5" thickBot="1">
      <c r="A525" s="7">
        <v>43426</v>
      </c>
      <c r="B525" s="11">
        <v>10</v>
      </c>
      <c r="C525" s="12">
        <v>38576.0703125</v>
      </c>
      <c r="D525" s="12">
        <v>838.4</v>
      </c>
      <c r="E525" s="12">
        <v>832</v>
      </c>
      <c r="F525" s="12">
        <v>765.49028240998598</v>
      </c>
      <c r="G525" s="12">
        <v>852.01866263495594</v>
      </c>
      <c r="H525" s="12">
        <v>86.528380224968998</v>
      </c>
      <c r="I525" s="13">
        <v>8.1354018120000007E-3</v>
      </c>
      <c r="J525" s="13">
        <v>4.3554192108000003E-2</v>
      </c>
      <c r="K525" s="13">
        <v>1.1958579828999999E-2</v>
      </c>
      <c r="L525" s="13">
        <v>3.9731014092E-2</v>
      </c>
      <c r="M525" s="35">
        <f t="shared" si="16"/>
        <v>1</v>
      </c>
      <c r="N525" s="35">
        <f t="shared" si="17"/>
        <v>1</v>
      </c>
      <c r="O525" s="36"/>
    </row>
    <row r="526" spans="1:15" ht="13.5" thickBot="1">
      <c r="A526" s="7">
        <v>43426</v>
      </c>
      <c r="B526" s="11">
        <v>11</v>
      </c>
      <c r="C526" s="12">
        <v>38431.9296875</v>
      </c>
      <c r="D526" s="12">
        <v>1053.2</v>
      </c>
      <c r="E526" s="12">
        <v>1046.4000000000001</v>
      </c>
      <c r="F526" s="12">
        <v>996.00590854207701</v>
      </c>
      <c r="G526" s="12">
        <v>1078.0251048575501</v>
      </c>
      <c r="H526" s="12">
        <v>82.019196315474005</v>
      </c>
      <c r="I526" s="13">
        <v>1.4829811742E-2</v>
      </c>
      <c r="J526" s="13">
        <v>3.4166123929000002E-2</v>
      </c>
      <c r="K526" s="13">
        <v>1.8891938385000001E-2</v>
      </c>
      <c r="L526" s="13">
        <v>3.0103997285999998E-2</v>
      </c>
      <c r="M526" s="35">
        <f t="shared" si="16"/>
        <v>1</v>
      </c>
      <c r="N526" s="35">
        <f t="shared" si="17"/>
        <v>1</v>
      </c>
      <c r="O526" s="36"/>
    </row>
    <row r="527" spans="1:15" ht="13.5" thickBot="1">
      <c r="A527" s="7">
        <v>43426</v>
      </c>
      <c r="B527" s="11">
        <v>12</v>
      </c>
      <c r="C527" s="12">
        <v>37653.63671875</v>
      </c>
      <c r="D527" s="12">
        <v>1133.5999999999999</v>
      </c>
      <c r="E527" s="12">
        <v>1126.5</v>
      </c>
      <c r="F527" s="12">
        <v>983.90246041377304</v>
      </c>
      <c r="G527" s="12">
        <v>1063.6203657152901</v>
      </c>
      <c r="H527" s="12">
        <v>79.717905301517007</v>
      </c>
      <c r="I527" s="13">
        <v>4.1803843658000002E-2</v>
      </c>
      <c r="J527" s="13">
        <v>8.9425053515999997E-2</v>
      </c>
      <c r="K527" s="13">
        <v>3.7562505545999998E-2</v>
      </c>
      <c r="L527" s="13">
        <v>8.5183715403000002E-2</v>
      </c>
      <c r="M527" s="35">
        <f t="shared" si="16"/>
        <v>1</v>
      </c>
      <c r="N527" s="35">
        <f t="shared" si="17"/>
        <v>0</v>
      </c>
      <c r="O527" s="36"/>
    </row>
    <row r="528" spans="1:15" ht="13.5" thickBot="1">
      <c r="A528" s="7">
        <v>43426</v>
      </c>
      <c r="B528" s="11">
        <v>13</v>
      </c>
      <c r="C528" s="12">
        <v>36213.97265625</v>
      </c>
      <c r="D528" s="12">
        <v>1156.2</v>
      </c>
      <c r="E528" s="12">
        <v>1149</v>
      </c>
      <c r="F528" s="12">
        <v>984.26840940952297</v>
      </c>
      <c r="G528" s="12">
        <v>1068.37806167338</v>
      </c>
      <c r="H528" s="12">
        <v>84.109652263852993</v>
      </c>
      <c r="I528" s="13">
        <v>5.2462328749000003E-2</v>
      </c>
      <c r="J528" s="13">
        <v>0.102707043363</v>
      </c>
      <c r="K528" s="13">
        <v>4.8161253479999999E-2</v>
      </c>
      <c r="L528" s="13">
        <v>9.8405968093999999E-2</v>
      </c>
      <c r="M528" s="35">
        <f t="shared" si="16"/>
        <v>1</v>
      </c>
      <c r="N528" s="35">
        <f t="shared" si="17"/>
        <v>0</v>
      </c>
      <c r="O528" s="36"/>
    </row>
    <row r="529" spans="1:15" ht="13.5" thickBot="1">
      <c r="A529" s="7">
        <v>43426</v>
      </c>
      <c r="B529" s="11">
        <v>14</v>
      </c>
      <c r="C529" s="12">
        <v>34607.65234375</v>
      </c>
      <c r="D529" s="12">
        <v>1128</v>
      </c>
      <c r="E529" s="12">
        <v>1120.7</v>
      </c>
      <c r="F529" s="12">
        <v>1018.7601622188899</v>
      </c>
      <c r="G529" s="12">
        <v>1111.3683712265199</v>
      </c>
      <c r="H529" s="12">
        <v>92.608209007634002</v>
      </c>
      <c r="I529" s="13">
        <v>9.9352621100000007E-3</v>
      </c>
      <c r="J529" s="13">
        <v>6.5256772867999996E-2</v>
      </c>
      <c r="K529" s="13">
        <v>5.5744496849999998E-3</v>
      </c>
      <c r="L529" s="13">
        <v>6.0895960441999998E-2</v>
      </c>
      <c r="M529" s="35">
        <f t="shared" si="16"/>
        <v>1</v>
      </c>
      <c r="N529" s="35">
        <f t="shared" si="17"/>
        <v>0</v>
      </c>
      <c r="O529" s="36"/>
    </row>
    <row r="530" spans="1:15" ht="13.5" thickBot="1">
      <c r="A530" s="7">
        <v>43426</v>
      </c>
      <c r="B530" s="11">
        <v>15</v>
      </c>
      <c r="C530" s="12">
        <v>33392.78125</v>
      </c>
      <c r="D530" s="12">
        <v>1107.9000000000001</v>
      </c>
      <c r="E530" s="12">
        <v>1100.5999999999999</v>
      </c>
      <c r="F530" s="12">
        <v>876.25231749746604</v>
      </c>
      <c r="G530" s="12">
        <v>900.65297097418102</v>
      </c>
      <c r="H530" s="12">
        <v>24.400653476715</v>
      </c>
      <c r="I530" s="13">
        <v>0.12380348209399999</v>
      </c>
      <c r="J530" s="13">
        <v>0.13837973865100001</v>
      </c>
      <c r="K530" s="13">
        <v>0.119442669668</v>
      </c>
      <c r="L530" s="13">
        <v>0.13401892622600001</v>
      </c>
      <c r="M530" s="35">
        <f t="shared" si="16"/>
        <v>1</v>
      </c>
      <c r="N530" s="35">
        <f t="shared" si="17"/>
        <v>0</v>
      </c>
      <c r="O530" s="36"/>
    </row>
    <row r="531" spans="1:15" ht="13.5" thickBot="1">
      <c r="A531" s="7">
        <v>43426</v>
      </c>
      <c r="B531" s="11">
        <v>16</v>
      </c>
      <c r="C531" s="12">
        <v>32592.453125</v>
      </c>
      <c r="D531" s="12">
        <v>863.3</v>
      </c>
      <c r="E531" s="12">
        <v>856.1</v>
      </c>
      <c r="F531" s="12">
        <v>390.26651559962198</v>
      </c>
      <c r="G531" s="12">
        <v>390.542393209934</v>
      </c>
      <c r="H531" s="12">
        <v>0.27587761031199998</v>
      </c>
      <c r="I531" s="13">
        <v>0.28241195148699999</v>
      </c>
      <c r="J531" s="13">
        <v>0.28257675292700002</v>
      </c>
      <c r="K531" s="13">
        <v>0.27811087621800001</v>
      </c>
      <c r="L531" s="13">
        <v>0.27827567765799999</v>
      </c>
      <c r="M531" s="35">
        <f t="shared" si="16"/>
        <v>1</v>
      </c>
      <c r="N531" s="35">
        <f t="shared" si="17"/>
        <v>0</v>
      </c>
      <c r="O531" s="36"/>
    </row>
    <row r="532" spans="1:15" ht="13.5" thickBot="1">
      <c r="A532" s="7">
        <v>43426</v>
      </c>
      <c r="B532" s="11">
        <v>17</v>
      </c>
      <c r="C532" s="12">
        <v>32197.931640625</v>
      </c>
      <c r="D532" s="12">
        <v>507.6</v>
      </c>
      <c r="E532" s="12">
        <v>502.8</v>
      </c>
      <c r="F532" s="12">
        <v>145.27760144460501</v>
      </c>
      <c r="G532" s="12">
        <v>145.311279127879</v>
      </c>
      <c r="H532" s="12">
        <v>3.3677683272999998E-2</v>
      </c>
      <c r="I532" s="13">
        <v>0.21642098021</v>
      </c>
      <c r="J532" s="13">
        <v>0.2164410983</v>
      </c>
      <c r="K532" s="13">
        <v>0.213553596697</v>
      </c>
      <c r="L532" s="13">
        <v>0.213573714788</v>
      </c>
      <c r="M532" s="35">
        <f t="shared" si="16"/>
        <v>1</v>
      </c>
      <c r="N532" s="35">
        <f t="shared" si="17"/>
        <v>0</v>
      </c>
      <c r="O532" s="36"/>
    </row>
    <row r="533" spans="1:15" ht="13.5" thickBot="1">
      <c r="A533" s="7">
        <v>43426</v>
      </c>
      <c r="B533" s="11">
        <v>18</v>
      </c>
      <c r="C533" s="12">
        <v>33083.52734375</v>
      </c>
      <c r="D533" s="12">
        <v>68.599999999999994</v>
      </c>
      <c r="E533" s="12">
        <v>60.1</v>
      </c>
      <c r="F533" s="12">
        <v>13.639015979723</v>
      </c>
      <c r="G533" s="12">
        <v>13.82615874084</v>
      </c>
      <c r="H533" s="12">
        <v>0.18714276111600001</v>
      </c>
      <c r="I533" s="13">
        <v>3.2720335279999999E-2</v>
      </c>
      <c r="J533" s="13">
        <v>3.2832129044E-2</v>
      </c>
      <c r="K533" s="13">
        <v>2.7642676976000001E-2</v>
      </c>
      <c r="L533" s="13">
        <v>2.7754470739999999E-2</v>
      </c>
      <c r="M533" s="35">
        <f t="shared" si="16"/>
        <v>1</v>
      </c>
      <c r="N533" s="35">
        <f t="shared" si="17"/>
        <v>0</v>
      </c>
      <c r="O533" s="36"/>
    </row>
    <row r="534" spans="1:15" ht="13.5" thickBot="1">
      <c r="A534" s="7">
        <v>43426</v>
      </c>
      <c r="B534" s="11">
        <v>19</v>
      </c>
      <c r="C534" s="12">
        <v>33809.4375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3">
        <v>0</v>
      </c>
      <c r="J534" s="13">
        <v>0</v>
      </c>
      <c r="K534" s="13">
        <v>0</v>
      </c>
      <c r="L534" s="13">
        <v>0</v>
      </c>
      <c r="M534" s="35">
        <f t="shared" si="16"/>
        <v>0</v>
      </c>
      <c r="N534" s="35">
        <f t="shared" si="17"/>
        <v>0</v>
      </c>
      <c r="O534" s="36"/>
    </row>
    <row r="535" spans="1:15" ht="13.5" thickBot="1">
      <c r="A535" s="7">
        <v>43426</v>
      </c>
      <c r="B535" s="11">
        <v>20</v>
      </c>
      <c r="C535" s="12">
        <v>33909.375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3">
        <v>0</v>
      </c>
      <c r="J535" s="13">
        <v>0</v>
      </c>
      <c r="K535" s="13">
        <v>0</v>
      </c>
      <c r="L535" s="13">
        <v>0</v>
      </c>
      <c r="M535" s="35">
        <f t="shared" si="16"/>
        <v>0</v>
      </c>
      <c r="N535" s="35">
        <f t="shared" si="17"/>
        <v>0</v>
      </c>
      <c r="O535" s="36"/>
    </row>
    <row r="536" spans="1:15" ht="13.5" thickBot="1">
      <c r="A536" s="7">
        <v>43426</v>
      </c>
      <c r="B536" s="11">
        <v>21</v>
      </c>
      <c r="C536" s="12">
        <v>33939.37890625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3">
        <v>0</v>
      </c>
      <c r="J536" s="13">
        <v>0</v>
      </c>
      <c r="K536" s="13">
        <v>0</v>
      </c>
      <c r="L536" s="13">
        <v>0</v>
      </c>
      <c r="M536" s="35">
        <f t="shared" si="16"/>
        <v>0</v>
      </c>
      <c r="N536" s="35">
        <f t="shared" si="17"/>
        <v>0</v>
      </c>
      <c r="O536" s="36"/>
    </row>
    <row r="537" spans="1:15" ht="13.5" thickBot="1">
      <c r="A537" s="7">
        <v>43426</v>
      </c>
      <c r="B537" s="11">
        <v>22</v>
      </c>
      <c r="C537" s="12">
        <v>33722.95703125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3">
        <v>0</v>
      </c>
      <c r="J537" s="13">
        <v>0</v>
      </c>
      <c r="K537" s="13">
        <v>0</v>
      </c>
      <c r="L537" s="13">
        <v>0</v>
      </c>
      <c r="M537" s="35">
        <f t="shared" si="16"/>
        <v>0</v>
      </c>
      <c r="N537" s="35">
        <f t="shared" si="17"/>
        <v>0</v>
      </c>
      <c r="O537" s="36"/>
    </row>
    <row r="538" spans="1:15" ht="13.5" thickBot="1">
      <c r="A538" s="7">
        <v>43426</v>
      </c>
      <c r="B538" s="11">
        <v>23</v>
      </c>
      <c r="C538" s="12">
        <v>33030.78515625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3">
        <v>0</v>
      </c>
      <c r="J538" s="13">
        <v>0</v>
      </c>
      <c r="K538" s="13">
        <v>0</v>
      </c>
      <c r="L538" s="13">
        <v>0</v>
      </c>
      <c r="M538" s="35">
        <f t="shared" si="16"/>
        <v>0</v>
      </c>
      <c r="N538" s="35">
        <f t="shared" si="17"/>
        <v>0</v>
      </c>
      <c r="O538" s="36"/>
    </row>
    <row r="539" spans="1:15" ht="13.5" thickBot="1">
      <c r="A539" s="7">
        <v>43426</v>
      </c>
      <c r="B539" s="11">
        <v>24</v>
      </c>
      <c r="C539" s="12">
        <v>32051.33203125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3">
        <v>0</v>
      </c>
      <c r="J539" s="13">
        <v>0</v>
      </c>
      <c r="K539" s="13">
        <v>0</v>
      </c>
      <c r="L539" s="13">
        <v>0</v>
      </c>
      <c r="M539" s="35">
        <f t="shared" si="16"/>
        <v>0</v>
      </c>
      <c r="N539" s="35">
        <f t="shared" si="17"/>
        <v>0</v>
      </c>
      <c r="O539" s="36"/>
    </row>
    <row r="540" spans="1:15" ht="13.5" thickBot="1">
      <c r="A540" s="7">
        <v>43427</v>
      </c>
      <c r="B540" s="11">
        <v>1</v>
      </c>
      <c r="C540" s="12">
        <v>31047.56640625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3">
        <v>0</v>
      </c>
      <c r="J540" s="13">
        <v>0</v>
      </c>
      <c r="K540" s="13">
        <v>0</v>
      </c>
      <c r="L540" s="13">
        <v>0</v>
      </c>
      <c r="M540" s="35">
        <f t="shared" si="16"/>
        <v>0</v>
      </c>
      <c r="N540" s="35">
        <f t="shared" si="17"/>
        <v>0</v>
      </c>
      <c r="O540" s="36"/>
    </row>
    <row r="541" spans="1:15" ht="13.5" thickBot="1">
      <c r="A541" s="7">
        <v>43427</v>
      </c>
      <c r="B541" s="11">
        <v>2</v>
      </c>
      <c r="C541" s="12">
        <v>30344.451171875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3">
        <v>0</v>
      </c>
      <c r="J541" s="13">
        <v>0</v>
      </c>
      <c r="K541" s="13">
        <v>0</v>
      </c>
      <c r="L541" s="13">
        <v>0</v>
      </c>
      <c r="M541" s="35">
        <f t="shared" si="16"/>
        <v>0</v>
      </c>
      <c r="N541" s="35">
        <f t="shared" si="17"/>
        <v>0</v>
      </c>
      <c r="O541" s="36"/>
    </row>
    <row r="542" spans="1:15" ht="13.5" thickBot="1">
      <c r="A542" s="7">
        <v>43427</v>
      </c>
      <c r="B542" s="11">
        <v>3</v>
      </c>
      <c r="C542" s="12">
        <v>29920.486328125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3">
        <v>0</v>
      </c>
      <c r="J542" s="13">
        <v>0</v>
      </c>
      <c r="K542" s="13">
        <v>0</v>
      </c>
      <c r="L542" s="13">
        <v>0</v>
      </c>
      <c r="M542" s="35">
        <f t="shared" si="16"/>
        <v>0</v>
      </c>
      <c r="N542" s="35">
        <f t="shared" si="17"/>
        <v>0</v>
      </c>
      <c r="O542" s="36"/>
    </row>
    <row r="543" spans="1:15" ht="13.5" thickBot="1">
      <c r="A543" s="7">
        <v>43427</v>
      </c>
      <c r="B543" s="11">
        <v>4</v>
      </c>
      <c r="C543" s="12">
        <v>29849.5625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3">
        <v>0</v>
      </c>
      <c r="J543" s="13">
        <v>0</v>
      </c>
      <c r="K543" s="13">
        <v>0</v>
      </c>
      <c r="L543" s="13">
        <v>0</v>
      </c>
      <c r="M543" s="35">
        <f t="shared" si="16"/>
        <v>0</v>
      </c>
      <c r="N543" s="35">
        <f t="shared" si="17"/>
        <v>0</v>
      </c>
      <c r="O543" s="36"/>
    </row>
    <row r="544" spans="1:15" ht="13.5" thickBot="1">
      <c r="A544" s="7">
        <v>43427</v>
      </c>
      <c r="B544" s="11">
        <v>5</v>
      </c>
      <c r="C544" s="12">
        <v>30264.205078125</v>
      </c>
      <c r="D544" s="12">
        <v>0</v>
      </c>
      <c r="E544" s="12">
        <v>0</v>
      </c>
      <c r="F544" s="12">
        <v>0</v>
      </c>
      <c r="G544" s="12">
        <v>17.057777777777002</v>
      </c>
      <c r="H544" s="12">
        <v>17.057777777777002</v>
      </c>
      <c r="I544" s="13">
        <v>1.0189831408E-2</v>
      </c>
      <c r="J544" s="13">
        <v>0</v>
      </c>
      <c r="K544" s="13">
        <v>1.0189831408E-2</v>
      </c>
      <c r="L544" s="13">
        <v>0</v>
      </c>
      <c r="M544" s="35">
        <f t="shared" si="16"/>
        <v>0</v>
      </c>
      <c r="N544" s="35">
        <f t="shared" si="17"/>
        <v>1</v>
      </c>
      <c r="O544" s="36"/>
    </row>
    <row r="545" spans="1:15" ht="13.5" thickBot="1">
      <c r="A545" s="7">
        <v>43427</v>
      </c>
      <c r="B545" s="11">
        <v>6</v>
      </c>
      <c r="C545" s="12">
        <v>31249.693359375</v>
      </c>
      <c r="D545" s="12">
        <v>0</v>
      </c>
      <c r="E545" s="12">
        <v>0</v>
      </c>
      <c r="F545" s="12">
        <v>0</v>
      </c>
      <c r="G545" s="12">
        <v>1.3866666666659999</v>
      </c>
      <c r="H545" s="12">
        <v>1.3866666666659999</v>
      </c>
      <c r="I545" s="13">
        <v>8.2835523600000005E-4</v>
      </c>
      <c r="J545" s="13">
        <v>0</v>
      </c>
      <c r="K545" s="13">
        <v>8.2835523600000005E-4</v>
      </c>
      <c r="L545" s="13">
        <v>0</v>
      </c>
      <c r="M545" s="35">
        <f t="shared" si="16"/>
        <v>0</v>
      </c>
      <c r="N545" s="35">
        <f t="shared" si="17"/>
        <v>1</v>
      </c>
      <c r="O545" s="36"/>
    </row>
    <row r="546" spans="1:15" ht="13.5" thickBot="1">
      <c r="A546" s="7">
        <v>43427</v>
      </c>
      <c r="B546" s="11">
        <v>7</v>
      </c>
      <c r="C546" s="12">
        <v>32510.330078125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3">
        <v>0</v>
      </c>
      <c r="J546" s="13">
        <v>0</v>
      </c>
      <c r="K546" s="13">
        <v>0</v>
      </c>
      <c r="L546" s="13">
        <v>0</v>
      </c>
      <c r="M546" s="35">
        <f t="shared" si="16"/>
        <v>0</v>
      </c>
      <c r="N546" s="35">
        <f t="shared" si="17"/>
        <v>0</v>
      </c>
      <c r="O546" s="36"/>
    </row>
    <row r="547" spans="1:15" ht="13.5" thickBot="1">
      <c r="A547" s="7">
        <v>43427</v>
      </c>
      <c r="B547" s="11">
        <v>8</v>
      </c>
      <c r="C547" s="12">
        <v>33291.59375</v>
      </c>
      <c r="D547" s="12">
        <v>36.1</v>
      </c>
      <c r="E547" s="12">
        <v>27.3</v>
      </c>
      <c r="F547" s="12">
        <v>37.457498141245999</v>
      </c>
      <c r="G547" s="12">
        <v>37.457498141245999</v>
      </c>
      <c r="H547" s="12">
        <v>0</v>
      </c>
      <c r="I547" s="13">
        <v>8.1093078899999995E-4</v>
      </c>
      <c r="J547" s="13">
        <v>8.1093078899999995E-4</v>
      </c>
      <c r="K547" s="13">
        <v>6.0678005620000003E-3</v>
      </c>
      <c r="L547" s="13">
        <v>6.0678005620000003E-3</v>
      </c>
      <c r="M547" s="35">
        <f t="shared" si="16"/>
        <v>1</v>
      </c>
      <c r="N547" s="35">
        <f t="shared" si="17"/>
        <v>1</v>
      </c>
      <c r="O547" s="36"/>
    </row>
    <row r="548" spans="1:15" ht="13.5" thickBot="1">
      <c r="A548" s="7">
        <v>43427</v>
      </c>
      <c r="B548" s="11">
        <v>9</v>
      </c>
      <c r="C548" s="12">
        <v>34276.31640625</v>
      </c>
      <c r="D548" s="12">
        <v>416</v>
      </c>
      <c r="E548" s="12">
        <v>394.9</v>
      </c>
      <c r="F548" s="12">
        <v>451.40944890042101</v>
      </c>
      <c r="G548" s="12">
        <v>451.42233735104401</v>
      </c>
      <c r="H548" s="12">
        <v>1.2888450621999999E-2</v>
      </c>
      <c r="I548" s="13">
        <v>2.1160297102999999E-2</v>
      </c>
      <c r="J548" s="13">
        <v>2.1152597908999999E-2</v>
      </c>
      <c r="K548" s="13">
        <v>3.3764837127E-2</v>
      </c>
      <c r="L548" s="13">
        <v>3.3757137933000003E-2</v>
      </c>
      <c r="M548" s="35">
        <f t="shared" si="16"/>
        <v>1</v>
      </c>
      <c r="N548" s="35">
        <f t="shared" si="17"/>
        <v>1</v>
      </c>
      <c r="O548" s="36"/>
    </row>
    <row r="549" spans="1:15" ht="13.5" thickBot="1">
      <c r="A549" s="7">
        <v>43427</v>
      </c>
      <c r="B549" s="11">
        <v>10</v>
      </c>
      <c r="C549" s="12">
        <v>34929.7265625</v>
      </c>
      <c r="D549" s="12">
        <v>1088.3</v>
      </c>
      <c r="E549" s="12">
        <v>1060.0999999999999</v>
      </c>
      <c r="F549" s="12">
        <v>848.83559436321298</v>
      </c>
      <c r="G549" s="12">
        <v>897.36261521710298</v>
      </c>
      <c r="H549" s="12">
        <v>48.527020853890001</v>
      </c>
      <c r="I549" s="13">
        <v>0.114060564386</v>
      </c>
      <c r="J549" s="13">
        <v>0.14304922678400001</v>
      </c>
      <c r="K549" s="13">
        <v>9.7214686250000001E-2</v>
      </c>
      <c r="L549" s="13">
        <v>0.12620334864800001</v>
      </c>
      <c r="M549" s="35">
        <f t="shared" si="16"/>
        <v>1</v>
      </c>
      <c r="N549" s="35">
        <f t="shared" si="17"/>
        <v>0</v>
      </c>
      <c r="O549" s="36"/>
    </row>
    <row r="550" spans="1:15" ht="13.5" thickBot="1">
      <c r="A550" s="7">
        <v>43427</v>
      </c>
      <c r="B550" s="11">
        <v>11</v>
      </c>
      <c r="C550" s="12">
        <v>35036.1328125</v>
      </c>
      <c r="D550" s="12">
        <v>1247.0999999999999</v>
      </c>
      <c r="E550" s="12">
        <v>1216.9000000000001</v>
      </c>
      <c r="F550" s="12">
        <v>1053.0478944668901</v>
      </c>
      <c r="G550" s="12">
        <v>1182.00767010808</v>
      </c>
      <c r="H550" s="12">
        <v>128.95977564119201</v>
      </c>
      <c r="I550" s="13">
        <v>3.8884306984E-2</v>
      </c>
      <c r="J550" s="13">
        <v>0.115921209995</v>
      </c>
      <c r="K550" s="13">
        <v>2.0843685717000002E-2</v>
      </c>
      <c r="L550" s="13">
        <v>9.7880588729000004E-2</v>
      </c>
      <c r="M550" s="35">
        <f t="shared" si="16"/>
        <v>1</v>
      </c>
      <c r="N550" s="35">
        <f t="shared" si="17"/>
        <v>0</v>
      </c>
      <c r="O550" s="36"/>
    </row>
    <row r="551" spans="1:15" ht="13.5" thickBot="1">
      <c r="A551" s="7">
        <v>43427</v>
      </c>
      <c r="B551" s="11">
        <v>12</v>
      </c>
      <c r="C551" s="12">
        <v>34703.7109375</v>
      </c>
      <c r="D551" s="12">
        <v>1264.5</v>
      </c>
      <c r="E551" s="12">
        <v>1239.9000000000001</v>
      </c>
      <c r="F551" s="12">
        <v>915.47557554359003</v>
      </c>
      <c r="G551" s="12">
        <v>1193.4650813892199</v>
      </c>
      <c r="H551" s="12">
        <v>277.98950584562499</v>
      </c>
      <c r="I551" s="13">
        <v>4.2434240508000001E-2</v>
      </c>
      <c r="J551" s="13">
        <v>0.20849726669999999</v>
      </c>
      <c r="K551" s="13">
        <v>2.7738900005999999E-2</v>
      </c>
      <c r="L551" s="13">
        <v>0.19380192619799999</v>
      </c>
      <c r="M551" s="35">
        <f t="shared" si="16"/>
        <v>1</v>
      </c>
      <c r="N551" s="35">
        <f t="shared" si="17"/>
        <v>0</v>
      </c>
      <c r="O551" s="36"/>
    </row>
    <row r="552" spans="1:15" ht="13.5" thickBot="1">
      <c r="A552" s="7">
        <v>43427</v>
      </c>
      <c r="B552" s="11">
        <v>13</v>
      </c>
      <c r="C552" s="12">
        <v>34307.3046875</v>
      </c>
      <c r="D552" s="12">
        <v>1295.3</v>
      </c>
      <c r="E552" s="12">
        <v>1264.5999999999999</v>
      </c>
      <c r="F552" s="12">
        <v>966.42402003917698</v>
      </c>
      <c r="G552" s="12">
        <v>1147.5871359135799</v>
      </c>
      <c r="H552" s="12">
        <v>181.16311587440299</v>
      </c>
      <c r="I552" s="13">
        <v>8.8239464806000006E-2</v>
      </c>
      <c r="J552" s="13">
        <v>0.196461158877</v>
      </c>
      <c r="K552" s="13">
        <v>6.9900157756999995E-2</v>
      </c>
      <c r="L552" s="13">
        <v>0.178121851828</v>
      </c>
      <c r="M552" s="35">
        <f t="shared" si="16"/>
        <v>1</v>
      </c>
      <c r="N552" s="35">
        <f t="shared" si="17"/>
        <v>0</v>
      </c>
      <c r="O552" s="36"/>
    </row>
    <row r="553" spans="1:15" ht="13.5" thickBot="1">
      <c r="A553" s="7">
        <v>43427</v>
      </c>
      <c r="B553" s="11">
        <v>14</v>
      </c>
      <c r="C553" s="12">
        <v>33970.484375</v>
      </c>
      <c r="D553" s="12">
        <v>1310.0999999999999</v>
      </c>
      <c r="E553" s="12">
        <v>1273.5</v>
      </c>
      <c r="F553" s="12">
        <v>1045.0389048546999</v>
      </c>
      <c r="G553" s="12">
        <v>1156.5375180533199</v>
      </c>
      <c r="H553" s="12">
        <v>111.498613198623</v>
      </c>
      <c r="I553" s="13">
        <v>9.1733860183000004E-2</v>
      </c>
      <c r="J553" s="13">
        <v>0.15833996125700001</v>
      </c>
      <c r="K553" s="13">
        <v>6.9870060900000003E-2</v>
      </c>
      <c r="L553" s="13">
        <v>0.136476161974</v>
      </c>
      <c r="M553" s="35">
        <f t="shared" si="16"/>
        <v>1</v>
      </c>
      <c r="N553" s="35">
        <f t="shared" si="17"/>
        <v>0</v>
      </c>
      <c r="O553" s="36"/>
    </row>
    <row r="554" spans="1:15" ht="13.5" thickBot="1">
      <c r="A554" s="7">
        <v>43427</v>
      </c>
      <c r="B554" s="11">
        <v>15</v>
      </c>
      <c r="C554" s="12">
        <v>33720.16015625</v>
      </c>
      <c r="D554" s="12">
        <v>1372.9</v>
      </c>
      <c r="E554" s="12">
        <v>1340.8</v>
      </c>
      <c r="F554" s="12">
        <v>944.48448954697301</v>
      </c>
      <c r="G554" s="12">
        <v>1004.51648242924</v>
      </c>
      <c r="H554" s="12">
        <v>60.031992882266003</v>
      </c>
      <c r="I554" s="13">
        <v>0.22006183845300001</v>
      </c>
      <c r="J554" s="13">
        <v>0.25592324399799998</v>
      </c>
      <c r="K554" s="13">
        <v>0.20088621121299999</v>
      </c>
      <c r="L554" s="13">
        <v>0.23674761675799999</v>
      </c>
      <c r="M554" s="35">
        <f t="shared" si="16"/>
        <v>1</v>
      </c>
      <c r="N554" s="35">
        <f t="shared" si="17"/>
        <v>0</v>
      </c>
      <c r="O554" s="36"/>
    </row>
    <row r="555" spans="1:15" ht="13.5" thickBot="1">
      <c r="A555" s="7">
        <v>43427</v>
      </c>
      <c r="B555" s="11">
        <v>16</v>
      </c>
      <c r="C555" s="12">
        <v>33700.28125</v>
      </c>
      <c r="D555" s="12">
        <v>1208.2</v>
      </c>
      <c r="E555" s="12">
        <v>1201.7</v>
      </c>
      <c r="F555" s="12">
        <v>771.76821849624298</v>
      </c>
      <c r="G555" s="12">
        <v>782.79815800731797</v>
      </c>
      <c r="H555" s="12">
        <v>11.029939511074</v>
      </c>
      <c r="I555" s="13">
        <v>0.25412296415300001</v>
      </c>
      <c r="J555" s="13">
        <v>0.26071193638200002</v>
      </c>
      <c r="K555" s="13">
        <v>0.25024004898000002</v>
      </c>
      <c r="L555" s="13">
        <v>0.256829021208</v>
      </c>
      <c r="M555" s="35">
        <f t="shared" si="16"/>
        <v>1</v>
      </c>
      <c r="N555" s="35">
        <f t="shared" si="17"/>
        <v>0</v>
      </c>
      <c r="O555" s="36"/>
    </row>
    <row r="556" spans="1:15" ht="13.5" thickBot="1">
      <c r="A556" s="7">
        <v>43427</v>
      </c>
      <c r="B556" s="11">
        <v>17</v>
      </c>
      <c r="C556" s="12">
        <v>33817.23046875</v>
      </c>
      <c r="D556" s="12">
        <v>637.5</v>
      </c>
      <c r="E556" s="12">
        <v>632.6</v>
      </c>
      <c r="F556" s="12">
        <v>441.062754425028</v>
      </c>
      <c r="G556" s="12">
        <v>444.192922035408</v>
      </c>
      <c r="H556" s="12">
        <v>3.13016761038</v>
      </c>
      <c r="I556" s="13">
        <v>0.11547615171099999</v>
      </c>
      <c r="J556" s="13">
        <v>0.11734602483500001</v>
      </c>
      <c r="K556" s="13">
        <v>0.11254903104199999</v>
      </c>
      <c r="L556" s="13">
        <v>0.11441890416599999</v>
      </c>
      <c r="M556" s="35">
        <f t="shared" si="16"/>
        <v>1</v>
      </c>
      <c r="N556" s="35">
        <f t="shared" si="17"/>
        <v>0</v>
      </c>
      <c r="O556" s="36"/>
    </row>
    <row r="557" spans="1:15" ht="13.5" thickBot="1">
      <c r="A557" s="7">
        <v>43427</v>
      </c>
      <c r="B557" s="11">
        <v>18</v>
      </c>
      <c r="C557" s="12">
        <v>34767.91015625</v>
      </c>
      <c r="D557" s="12">
        <v>91.3</v>
      </c>
      <c r="E557" s="12">
        <v>75.7</v>
      </c>
      <c r="F557" s="12">
        <v>31.672927376128001</v>
      </c>
      <c r="G557" s="12">
        <v>31.710865593281</v>
      </c>
      <c r="H557" s="12">
        <v>3.7938217152999998E-2</v>
      </c>
      <c r="I557" s="13">
        <v>3.5596854483999997E-2</v>
      </c>
      <c r="J557" s="13">
        <v>3.5619517695999997E-2</v>
      </c>
      <c r="K557" s="13">
        <v>2.6277858067999999E-2</v>
      </c>
      <c r="L557" s="13">
        <v>2.6300521279999999E-2</v>
      </c>
      <c r="M557" s="35">
        <f t="shared" si="16"/>
        <v>1</v>
      </c>
      <c r="N557" s="35">
        <f t="shared" si="17"/>
        <v>0</v>
      </c>
      <c r="O557" s="36"/>
    </row>
    <row r="558" spans="1:15" ht="13.5" thickBot="1">
      <c r="A558" s="7">
        <v>43427</v>
      </c>
      <c r="B558" s="11">
        <v>19</v>
      </c>
      <c r="C558" s="12">
        <v>35617.4921875</v>
      </c>
      <c r="D558" s="12">
        <v>0</v>
      </c>
      <c r="E558" s="12">
        <v>0</v>
      </c>
      <c r="F558" s="12">
        <v>0</v>
      </c>
      <c r="G558" s="12">
        <v>0</v>
      </c>
      <c r="H558" s="12">
        <v>0</v>
      </c>
      <c r="I558" s="13">
        <v>0</v>
      </c>
      <c r="J558" s="13">
        <v>0</v>
      </c>
      <c r="K558" s="13">
        <v>0</v>
      </c>
      <c r="L558" s="13">
        <v>0</v>
      </c>
      <c r="M558" s="35">
        <f t="shared" si="16"/>
        <v>0</v>
      </c>
      <c r="N558" s="35">
        <f t="shared" si="17"/>
        <v>0</v>
      </c>
      <c r="O558" s="36"/>
    </row>
    <row r="559" spans="1:15" ht="13.5" thickBot="1">
      <c r="A559" s="7">
        <v>43427</v>
      </c>
      <c r="B559" s="11">
        <v>20</v>
      </c>
      <c r="C559" s="12">
        <v>35139.7734375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3">
        <v>0</v>
      </c>
      <c r="J559" s="13">
        <v>0</v>
      </c>
      <c r="K559" s="13">
        <v>0</v>
      </c>
      <c r="L559" s="13">
        <v>0</v>
      </c>
      <c r="M559" s="35">
        <f t="shared" si="16"/>
        <v>0</v>
      </c>
      <c r="N559" s="35">
        <f t="shared" si="17"/>
        <v>0</v>
      </c>
      <c r="O559" s="36"/>
    </row>
    <row r="560" spans="1:15" ht="13.5" thickBot="1">
      <c r="A560" s="7">
        <v>43427</v>
      </c>
      <c r="B560" s="11">
        <v>21</v>
      </c>
      <c r="C560" s="12">
        <v>34619.39453125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3">
        <v>0</v>
      </c>
      <c r="J560" s="13">
        <v>0</v>
      </c>
      <c r="K560" s="13">
        <v>0</v>
      </c>
      <c r="L560" s="13">
        <v>0</v>
      </c>
      <c r="M560" s="35">
        <f t="shared" si="16"/>
        <v>0</v>
      </c>
      <c r="N560" s="35">
        <f t="shared" si="17"/>
        <v>0</v>
      </c>
      <c r="O560" s="36"/>
    </row>
    <row r="561" spans="1:15" ht="13.5" thickBot="1">
      <c r="A561" s="7">
        <v>43427</v>
      </c>
      <c r="B561" s="11">
        <v>22</v>
      </c>
      <c r="C561" s="12">
        <v>33973.25390625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3">
        <v>0</v>
      </c>
      <c r="J561" s="13">
        <v>0</v>
      </c>
      <c r="K561" s="13">
        <v>0</v>
      </c>
      <c r="L561" s="13">
        <v>0</v>
      </c>
      <c r="M561" s="35">
        <f t="shared" si="16"/>
        <v>0</v>
      </c>
      <c r="N561" s="35">
        <f t="shared" si="17"/>
        <v>0</v>
      </c>
      <c r="O561" s="36"/>
    </row>
    <row r="562" spans="1:15" ht="13.5" thickBot="1">
      <c r="A562" s="7">
        <v>43427</v>
      </c>
      <c r="B562" s="11">
        <v>23</v>
      </c>
      <c r="C562" s="12">
        <v>32873.8828125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3">
        <v>0</v>
      </c>
      <c r="J562" s="13">
        <v>0</v>
      </c>
      <c r="K562" s="13">
        <v>0</v>
      </c>
      <c r="L562" s="13">
        <v>0</v>
      </c>
      <c r="M562" s="35">
        <f t="shared" si="16"/>
        <v>0</v>
      </c>
      <c r="N562" s="35">
        <f t="shared" si="17"/>
        <v>0</v>
      </c>
      <c r="O562" s="36"/>
    </row>
    <row r="563" spans="1:15" ht="13.5" thickBot="1">
      <c r="A563" s="7">
        <v>43427</v>
      </c>
      <c r="B563" s="11">
        <v>24</v>
      </c>
      <c r="C563" s="12">
        <v>31622.841796875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3">
        <v>0</v>
      </c>
      <c r="J563" s="13">
        <v>0</v>
      </c>
      <c r="K563" s="13">
        <v>0</v>
      </c>
      <c r="L563" s="13">
        <v>0</v>
      </c>
      <c r="M563" s="35">
        <f t="shared" si="16"/>
        <v>0</v>
      </c>
      <c r="N563" s="35">
        <f t="shared" si="17"/>
        <v>0</v>
      </c>
      <c r="O563" s="36"/>
    </row>
    <row r="564" spans="1:15" ht="13.5" thickBot="1">
      <c r="A564" s="7">
        <v>43428</v>
      </c>
      <c r="B564" s="11">
        <v>1</v>
      </c>
      <c r="C564" s="12">
        <v>30419.076171875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3">
        <v>0</v>
      </c>
      <c r="J564" s="13">
        <v>0</v>
      </c>
      <c r="K564" s="13">
        <v>0</v>
      </c>
      <c r="L564" s="13">
        <v>0</v>
      </c>
      <c r="M564" s="35">
        <f t="shared" si="16"/>
        <v>0</v>
      </c>
      <c r="N564" s="35">
        <f t="shared" si="17"/>
        <v>0</v>
      </c>
      <c r="O564" s="36"/>
    </row>
    <row r="565" spans="1:15" ht="13.5" thickBot="1">
      <c r="A565" s="7">
        <v>43428</v>
      </c>
      <c r="B565" s="11">
        <v>2</v>
      </c>
      <c r="C565" s="12">
        <v>29748.404296875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3">
        <v>0</v>
      </c>
      <c r="J565" s="13">
        <v>0</v>
      </c>
      <c r="K565" s="13">
        <v>0</v>
      </c>
      <c r="L565" s="13">
        <v>0</v>
      </c>
      <c r="M565" s="35">
        <f t="shared" si="16"/>
        <v>0</v>
      </c>
      <c r="N565" s="35">
        <f t="shared" si="17"/>
        <v>0</v>
      </c>
      <c r="O565" s="36"/>
    </row>
    <row r="566" spans="1:15" ht="13.5" thickBot="1">
      <c r="A566" s="7">
        <v>43428</v>
      </c>
      <c r="B566" s="11">
        <v>3</v>
      </c>
      <c r="C566" s="12">
        <v>29392.109375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3">
        <v>0</v>
      </c>
      <c r="J566" s="13">
        <v>0</v>
      </c>
      <c r="K566" s="13">
        <v>0</v>
      </c>
      <c r="L566" s="13">
        <v>0</v>
      </c>
      <c r="M566" s="35">
        <f t="shared" si="16"/>
        <v>0</v>
      </c>
      <c r="N566" s="35">
        <f t="shared" si="17"/>
        <v>0</v>
      </c>
      <c r="O566" s="36"/>
    </row>
    <row r="567" spans="1:15" ht="13.5" thickBot="1">
      <c r="A567" s="7">
        <v>43428</v>
      </c>
      <c r="B567" s="11">
        <v>4</v>
      </c>
      <c r="C567" s="12">
        <v>29439.2421875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3">
        <v>0</v>
      </c>
      <c r="J567" s="13">
        <v>0</v>
      </c>
      <c r="K567" s="13">
        <v>0</v>
      </c>
      <c r="L567" s="13">
        <v>0</v>
      </c>
      <c r="M567" s="35">
        <f t="shared" si="16"/>
        <v>0</v>
      </c>
      <c r="N567" s="35">
        <f t="shared" si="17"/>
        <v>0</v>
      </c>
      <c r="O567" s="36"/>
    </row>
    <row r="568" spans="1:15" ht="13.5" thickBot="1">
      <c r="A568" s="7">
        <v>43428</v>
      </c>
      <c r="B568" s="11">
        <v>5</v>
      </c>
      <c r="C568" s="12">
        <v>29939.890625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3">
        <v>0</v>
      </c>
      <c r="J568" s="13">
        <v>0</v>
      </c>
      <c r="K568" s="13">
        <v>0</v>
      </c>
      <c r="L568" s="13">
        <v>0</v>
      </c>
      <c r="M568" s="35">
        <f t="shared" si="16"/>
        <v>0</v>
      </c>
      <c r="N568" s="35">
        <f t="shared" si="17"/>
        <v>0</v>
      </c>
      <c r="O568" s="36"/>
    </row>
    <row r="569" spans="1:15" ht="13.5" thickBot="1">
      <c r="A569" s="7">
        <v>43428</v>
      </c>
      <c r="B569" s="11">
        <v>6</v>
      </c>
      <c r="C569" s="12">
        <v>30922.287109375</v>
      </c>
      <c r="D569" s="12">
        <v>0</v>
      </c>
      <c r="E569" s="12">
        <v>0</v>
      </c>
      <c r="F569" s="12">
        <v>0</v>
      </c>
      <c r="G569" s="12">
        <v>0</v>
      </c>
      <c r="H569" s="12">
        <v>0</v>
      </c>
      <c r="I569" s="13">
        <v>0</v>
      </c>
      <c r="J569" s="13">
        <v>0</v>
      </c>
      <c r="K569" s="13">
        <v>0</v>
      </c>
      <c r="L569" s="13">
        <v>0</v>
      </c>
      <c r="M569" s="35">
        <f t="shared" si="16"/>
        <v>0</v>
      </c>
      <c r="N569" s="35">
        <f t="shared" si="17"/>
        <v>0</v>
      </c>
      <c r="O569" s="36"/>
    </row>
    <row r="570" spans="1:15" ht="13.5" thickBot="1">
      <c r="A570" s="7">
        <v>43428</v>
      </c>
      <c r="B570" s="11">
        <v>7</v>
      </c>
      <c r="C570" s="12">
        <v>32302.37890625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3">
        <v>0</v>
      </c>
      <c r="J570" s="13">
        <v>0</v>
      </c>
      <c r="K570" s="13">
        <v>0</v>
      </c>
      <c r="L570" s="13">
        <v>0</v>
      </c>
      <c r="M570" s="35">
        <f t="shared" si="16"/>
        <v>0</v>
      </c>
      <c r="N570" s="35">
        <f t="shared" si="17"/>
        <v>0</v>
      </c>
      <c r="O570" s="36"/>
    </row>
    <row r="571" spans="1:15" ht="13.5" thickBot="1">
      <c r="A571" s="7">
        <v>43428</v>
      </c>
      <c r="B571" s="11">
        <v>8</v>
      </c>
      <c r="C571" s="12">
        <v>33447.703125</v>
      </c>
      <c r="D571" s="12">
        <v>23.9</v>
      </c>
      <c r="E571" s="12">
        <v>17.600000000000001</v>
      </c>
      <c r="F571" s="12">
        <v>12.401506666308</v>
      </c>
      <c r="G571" s="12">
        <v>12.535760171745</v>
      </c>
      <c r="H571" s="12">
        <v>0.13425350543699999</v>
      </c>
      <c r="I571" s="13">
        <v>6.788673732E-3</v>
      </c>
      <c r="J571" s="13">
        <v>6.8688729589999999E-3</v>
      </c>
      <c r="K571" s="13">
        <v>3.0252328720000001E-3</v>
      </c>
      <c r="L571" s="13">
        <v>3.105432098E-3</v>
      </c>
      <c r="M571" s="35">
        <f t="shared" si="16"/>
        <v>1</v>
      </c>
      <c r="N571" s="35">
        <f t="shared" si="17"/>
        <v>0</v>
      </c>
      <c r="O571" s="36"/>
    </row>
    <row r="572" spans="1:15" ht="13.5" thickBot="1">
      <c r="A572" s="7">
        <v>43428</v>
      </c>
      <c r="B572" s="11">
        <v>9</v>
      </c>
      <c r="C572" s="12">
        <v>34628.76171875</v>
      </c>
      <c r="D572" s="12">
        <v>295.89999999999998</v>
      </c>
      <c r="E572" s="12">
        <v>294.39999999999998</v>
      </c>
      <c r="F572" s="12">
        <v>291.95268267271399</v>
      </c>
      <c r="G572" s="12">
        <v>291.95268267271399</v>
      </c>
      <c r="H572" s="12">
        <v>0</v>
      </c>
      <c r="I572" s="13">
        <v>2.3580151290000001E-3</v>
      </c>
      <c r="J572" s="13">
        <v>2.3580151290000001E-3</v>
      </c>
      <c r="K572" s="13">
        <v>1.461957782E-3</v>
      </c>
      <c r="L572" s="13">
        <v>1.461957782E-3</v>
      </c>
      <c r="M572" s="35">
        <f t="shared" si="16"/>
        <v>1</v>
      </c>
      <c r="N572" s="35">
        <f t="shared" si="17"/>
        <v>0</v>
      </c>
      <c r="O572" s="36"/>
    </row>
    <row r="573" spans="1:15" ht="13.5" thickBot="1">
      <c r="A573" s="7">
        <v>43428</v>
      </c>
      <c r="B573" s="11">
        <v>10</v>
      </c>
      <c r="C573" s="12">
        <v>35020.21484375</v>
      </c>
      <c r="D573" s="12">
        <v>777.7</v>
      </c>
      <c r="E573" s="12">
        <v>772.6</v>
      </c>
      <c r="F573" s="12">
        <v>657.35319256120295</v>
      </c>
      <c r="G573" s="12">
        <v>657.34842574516995</v>
      </c>
      <c r="H573" s="12">
        <v>-4.7668160330000004E-3</v>
      </c>
      <c r="I573" s="13">
        <v>7.1894608275999999E-2</v>
      </c>
      <c r="J573" s="13">
        <v>7.1891760715999994E-2</v>
      </c>
      <c r="K573" s="13">
        <v>6.8848013294000004E-2</v>
      </c>
      <c r="L573" s="13">
        <v>6.8845165734E-2</v>
      </c>
      <c r="M573" s="35">
        <f t="shared" si="16"/>
        <v>1</v>
      </c>
      <c r="N573" s="35">
        <f t="shared" si="17"/>
        <v>0</v>
      </c>
      <c r="O573" s="36"/>
    </row>
    <row r="574" spans="1:15" ht="13.5" thickBot="1">
      <c r="A574" s="7">
        <v>43428</v>
      </c>
      <c r="B574" s="11">
        <v>11</v>
      </c>
      <c r="C574" s="12">
        <v>35000.71875</v>
      </c>
      <c r="D574" s="12">
        <v>980.7</v>
      </c>
      <c r="E574" s="12">
        <v>975.1</v>
      </c>
      <c r="F574" s="12">
        <v>845.96030491179897</v>
      </c>
      <c r="G574" s="12">
        <v>845.94006005697804</v>
      </c>
      <c r="H574" s="12">
        <v>-2.0244854821E-2</v>
      </c>
      <c r="I574" s="13">
        <v>8.0501756238000002E-2</v>
      </c>
      <c r="J574" s="13">
        <v>8.0489662537000004E-2</v>
      </c>
      <c r="K574" s="13">
        <v>7.7156475473000002E-2</v>
      </c>
      <c r="L574" s="13">
        <v>7.7144381772999995E-2</v>
      </c>
      <c r="M574" s="35">
        <f t="shared" si="16"/>
        <v>1</v>
      </c>
      <c r="N574" s="35">
        <f t="shared" si="17"/>
        <v>0</v>
      </c>
      <c r="O574" s="36"/>
    </row>
    <row r="575" spans="1:15" ht="13.5" thickBot="1">
      <c r="A575" s="7">
        <v>43428</v>
      </c>
      <c r="B575" s="11">
        <v>12</v>
      </c>
      <c r="C575" s="12">
        <v>34797.94921875</v>
      </c>
      <c r="D575" s="12">
        <v>1032.4000000000001</v>
      </c>
      <c r="E575" s="12">
        <v>1026.5999999999999</v>
      </c>
      <c r="F575" s="12">
        <v>1009.3469343045</v>
      </c>
      <c r="G575" s="12">
        <v>1011.63360056003</v>
      </c>
      <c r="H575" s="12">
        <v>2.2866662555269999</v>
      </c>
      <c r="I575" s="13">
        <v>1.2405256535000001E-2</v>
      </c>
      <c r="J575" s="13">
        <v>1.3771245935000001E-2</v>
      </c>
      <c r="K575" s="13">
        <v>8.9405014570000003E-3</v>
      </c>
      <c r="L575" s="13">
        <v>1.0306490857E-2</v>
      </c>
      <c r="M575" s="35">
        <f t="shared" si="16"/>
        <v>1</v>
      </c>
      <c r="N575" s="35">
        <f t="shared" si="17"/>
        <v>0</v>
      </c>
      <c r="O575" s="36"/>
    </row>
    <row r="576" spans="1:15" ht="13.5" thickBot="1">
      <c r="A576" s="7">
        <v>43428</v>
      </c>
      <c r="B576" s="11">
        <v>13</v>
      </c>
      <c r="C576" s="12">
        <v>34605.0078125</v>
      </c>
      <c r="D576" s="12">
        <v>1071.8</v>
      </c>
      <c r="E576" s="12">
        <v>1065.8</v>
      </c>
      <c r="F576" s="12">
        <v>899.82497458019202</v>
      </c>
      <c r="G576" s="12">
        <v>919.305657058159</v>
      </c>
      <c r="H576" s="12">
        <v>19.480682477967001</v>
      </c>
      <c r="I576" s="13">
        <v>9.1095784314000006E-2</v>
      </c>
      <c r="J576" s="13">
        <v>0.102732990095</v>
      </c>
      <c r="K576" s="13">
        <v>8.7511554923000001E-2</v>
      </c>
      <c r="L576" s="13">
        <v>9.9148760704E-2</v>
      </c>
      <c r="M576" s="35">
        <f t="shared" si="16"/>
        <v>1</v>
      </c>
      <c r="N576" s="35">
        <f t="shared" si="17"/>
        <v>0</v>
      </c>
      <c r="O576" s="36"/>
    </row>
    <row r="577" spans="1:15" ht="13.5" thickBot="1">
      <c r="A577" s="7">
        <v>43428</v>
      </c>
      <c r="B577" s="11">
        <v>14</v>
      </c>
      <c r="C577" s="12">
        <v>34412.84765625</v>
      </c>
      <c r="D577" s="12">
        <v>1015.9</v>
      </c>
      <c r="E577" s="12">
        <v>1010.1</v>
      </c>
      <c r="F577" s="12">
        <v>788.30539148030198</v>
      </c>
      <c r="G577" s="12">
        <v>849.58327703634905</v>
      </c>
      <c r="H577" s="12">
        <v>61.277885556047003</v>
      </c>
      <c r="I577" s="13">
        <v>9.9352881101000004E-2</v>
      </c>
      <c r="J577" s="13">
        <v>0.13595854750200001</v>
      </c>
      <c r="K577" s="13">
        <v>9.5888126022999995E-2</v>
      </c>
      <c r="L577" s="13">
        <v>0.13249379242500001</v>
      </c>
      <c r="M577" s="35">
        <f t="shared" si="16"/>
        <v>1</v>
      </c>
      <c r="N577" s="35">
        <f t="shared" si="17"/>
        <v>0</v>
      </c>
      <c r="O577" s="36"/>
    </row>
    <row r="578" spans="1:15" ht="13.5" thickBot="1">
      <c r="A578" s="7">
        <v>43428</v>
      </c>
      <c r="B578" s="11">
        <v>15</v>
      </c>
      <c r="C578" s="12">
        <v>34135.1328125</v>
      </c>
      <c r="D578" s="12">
        <v>933.4</v>
      </c>
      <c r="E578" s="12">
        <v>927.6</v>
      </c>
      <c r="F578" s="12">
        <v>639.96052309427796</v>
      </c>
      <c r="G578" s="12">
        <v>721.78795877827599</v>
      </c>
      <c r="H578" s="12">
        <v>81.827435683996995</v>
      </c>
      <c r="I578" s="13">
        <v>0.12641101626099999</v>
      </c>
      <c r="J578" s="13">
        <v>0.17529239958500001</v>
      </c>
      <c r="K578" s="13">
        <v>0.12294626118300001</v>
      </c>
      <c r="L578" s="13">
        <v>0.171827644507</v>
      </c>
      <c r="M578" s="35">
        <f t="shared" si="16"/>
        <v>1</v>
      </c>
      <c r="N578" s="35">
        <f t="shared" si="17"/>
        <v>0</v>
      </c>
      <c r="O578" s="36"/>
    </row>
    <row r="579" spans="1:15" ht="13.5" thickBot="1">
      <c r="A579" s="7">
        <v>43428</v>
      </c>
      <c r="B579" s="11">
        <v>16</v>
      </c>
      <c r="C579" s="12">
        <v>33868.703125</v>
      </c>
      <c r="D579" s="12">
        <v>758.9</v>
      </c>
      <c r="E579" s="12">
        <v>754.8</v>
      </c>
      <c r="F579" s="12">
        <v>478.19213864632002</v>
      </c>
      <c r="G579" s="12">
        <v>512.865098201401</v>
      </c>
      <c r="H579" s="12">
        <v>34.672959555081</v>
      </c>
      <c r="I579" s="13">
        <v>0.146974254359</v>
      </c>
      <c r="J579" s="13">
        <v>0.16768689447599999</v>
      </c>
      <c r="K579" s="13">
        <v>0.14452503094300001</v>
      </c>
      <c r="L579" s="13">
        <v>0.165237671059</v>
      </c>
      <c r="M579" s="35">
        <f t="shared" si="16"/>
        <v>1</v>
      </c>
      <c r="N579" s="35">
        <f t="shared" si="17"/>
        <v>0</v>
      </c>
      <c r="O579" s="36"/>
    </row>
    <row r="580" spans="1:15" ht="13.5" thickBot="1">
      <c r="A580" s="7">
        <v>43428</v>
      </c>
      <c r="B580" s="11">
        <v>17</v>
      </c>
      <c r="C580" s="12">
        <v>33947.9453125</v>
      </c>
      <c r="D580" s="12">
        <v>375.2</v>
      </c>
      <c r="E580" s="12">
        <v>371</v>
      </c>
      <c r="F580" s="12">
        <v>323.29770693113397</v>
      </c>
      <c r="G580" s="12">
        <v>324.18697923416102</v>
      </c>
      <c r="H580" s="12">
        <v>0.88927230302600002</v>
      </c>
      <c r="I580" s="13">
        <v>3.0473728055999998E-2</v>
      </c>
      <c r="J580" s="13">
        <v>3.1004954043000001E-2</v>
      </c>
      <c r="K580" s="13">
        <v>2.7964767482E-2</v>
      </c>
      <c r="L580" s="13">
        <v>2.8495993470000001E-2</v>
      </c>
      <c r="M580" s="35">
        <f t="shared" si="16"/>
        <v>1</v>
      </c>
      <c r="N580" s="35">
        <f t="shared" si="17"/>
        <v>0</v>
      </c>
      <c r="O580" s="36"/>
    </row>
    <row r="581" spans="1:15" ht="13.5" thickBot="1">
      <c r="A581" s="7">
        <v>43428</v>
      </c>
      <c r="B581" s="11">
        <v>18</v>
      </c>
      <c r="C581" s="12">
        <v>35191.875</v>
      </c>
      <c r="D581" s="12">
        <v>68.5</v>
      </c>
      <c r="E581" s="12">
        <v>59.1</v>
      </c>
      <c r="F581" s="12">
        <v>27.283411564238001</v>
      </c>
      <c r="G581" s="12">
        <v>27.318173064795999</v>
      </c>
      <c r="H581" s="12">
        <v>3.4761500558000001E-2</v>
      </c>
      <c r="I581" s="13">
        <v>2.4600852409999999E-2</v>
      </c>
      <c r="J581" s="13">
        <v>2.4621617942000001E-2</v>
      </c>
      <c r="K581" s="13">
        <v>1.8985559698000001E-2</v>
      </c>
      <c r="L581" s="13">
        <v>1.9006325229999999E-2</v>
      </c>
      <c r="M581" s="35">
        <f t="shared" si="16"/>
        <v>1</v>
      </c>
      <c r="N581" s="35">
        <f t="shared" si="17"/>
        <v>0</v>
      </c>
      <c r="O581" s="36"/>
    </row>
    <row r="582" spans="1:15" ht="13.5" thickBot="1">
      <c r="A582" s="7">
        <v>43428</v>
      </c>
      <c r="B582" s="11">
        <v>19</v>
      </c>
      <c r="C582" s="12">
        <v>36260.66796875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3">
        <v>0</v>
      </c>
      <c r="J582" s="13">
        <v>0</v>
      </c>
      <c r="K582" s="13">
        <v>0</v>
      </c>
      <c r="L582" s="13">
        <v>0</v>
      </c>
      <c r="M582" s="35">
        <f t="shared" si="16"/>
        <v>0</v>
      </c>
      <c r="N582" s="35">
        <f t="shared" si="17"/>
        <v>0</v>
      </c>
      <c r="O582" s="36"/>
    </row>
    <row r="583" spans="1:15" ht="13.5" thickBot="1">
      <c r="A583" s="7">
        <v>43428</v>
      </c>
      <c r="B583" s="11">
        <v>20</v>
      </c>
      <c r="C583" s="12">
        <v>35924.19921875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3">
        <v>0</v>
      </c>
      <c r="J583" s="13">
        <v>0</v>
      </c>
      <c r="K583" s="13">
        <v>0</v>
      </c>
      <c r="L583" s="13">
        <v>0</v>
      </c>
      <c r="M583" s="35">
        <f t="shared" si="16"/>
        <v>0</v>
      </c>
      <c r="N583" s="35">
        <f t="shared" si="17"/>
        <v>0</v>
      </c>
      <c r="O583" s="36"/>
    </row>
    <row r="584" spans="1:15" ht="13.5" thickBot="1">
      <c r="A584" s="7">
        <v>43428</v>
      </c>
      <c r="B584" s="11">
        <v>21</v>
      </c>
      <c r="C584" s="12">
        <v>35369.1015625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3">
        <v>0</v>
      </c>
      <c r="J584" s="13">
        <v>0</v>
      </c>
      <c r="K584" s="13">
        <v>0</v>
      </c>
      <c r="L584" s="13">
        <v>0</v>
      </c>
      <c r="M584" s="35">
        <f t="shared" si="16"/>
        <v>0</v>
      </c>
      <c r="N584" s="35">
        <f t="shared" si="17"/>
        <v>0</v>
      </c>
      <c r="O584" s="36"/>
    </row>
    <row r="585" spans="1:15" ht="13.5" thickBot="1">
      <c r="A585" s="7">
        <v>43428</v>
      </c>
      <c r="B585" s="11">
        <v>22</v>
      </c>
      <c r="C585" s="12">
        <v>34575.53515625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3">
        <v>0</v>
      </c>
      <c r="J585" s="13">
        <v>0</v>
      </c>
      <c r="K585" s="13">
        <v>0</v>
      </c>
      <c r="L585" s="13">
        <v>0</v>
      </c>
      <c r="M585" s="35">
        <f t="shared" si="16"/>
        <v>0</v>
      </c>
      <c r="N585" s="35">
        <f t="shared" si="17"/>
        <v>0</v>
      </c>
      <c r="O585" s="36"/>
    </row>
    <row r="586" spans="1:15" ht="13.5" thickBot="1">
      <c r="A586" s="7">
        <v>43428</v>
      </c>
      <c r="B586" s="11">
        <v>23</v>
      </c>
      <c r="C586" s="12">
        <v>33323.08203125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3">
        <v>0</v>
      </c>
      <c r="J586" s="13">
        <v>0</v>
      </c>
      <c r="K586" s="13">
        <v>0</v>
      </c>
      <c r="L586" s="13">
        <v>0</v>
      </c>
      <c r="M586" s="35">
        <f t="shared" si="16"/>
        <v>0</v>
      </c>
      <c r="N586" s="35">
        <f t="shared" si="17"/>
        <v>0</v>
      </c>
      <c r="O586" s="36"/>
    </row>
    <row r="587" spans="1:15" ht="13.5" thickBot="1">
      <c r="A587" s="7">
        <v>43428</v>
      </c>
      <c r="B587" s="11">
        <v>24</v>
      </c>
      <c r="C587" s="12">
        <v>31812.07421875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3">
        <v>0</v>
      </c>
      <c r="J587" s="13">
        <v>0</v>
      </c>
      <c r="K587" s="13">
        <v>0</v>
      </c>
      <c r="L587" s="13">
        <v>0</v>
      </c>
      <c r="M587" s="35">
        <f t="shared" si="16"/>
        <v>0</v>
      </c>
      <c r="N587" s="35">
        <f t="shared" si="17"/>
        <v>0</v>
      </c>
      <c r="O587" s="36"/>
    </row>
    <row r="588" spans="1:15" ht="13.5" thickBot="1">
      <c r="A588" s="7">
        <v>43429</v>
      </c>
      <c r="B588" s="11">
        <v>1</v>
      </c>
      <c r="C588" s="12">
        <v>30303.41015625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3">
        <v>0</v>
      </c>
      <c r="J588" s="13">
        <v>0</v>
      </c>
      <c r="K588" s="13">
        <v>0</v>
      </c>
      <c r="L588" s="13">
        <v>0</v>
      </c>
      <c r="M588" s="35">
        <f t="shared" ref="M588:M651" si="18">IF(F588&gt;5,1,0)</f>
        <v>0</v>
      </c>
      <c r="N588" s="35">
        <f t="shared" ref="N588:N651" si="19">IF(G588&gt;E588,1,0)</f>
        <v>0</v>
      </c>
      <c r="O588" s="36"/>
    </row>
    <row r="589" spans="1:15" ht="13.5" thickBot="1">
      <c r="A589" s="7">
        <v>43429</v>
      </c>
      <c r="B589" s="11">
        <v>2</v>
      </c>
      <c r="C589" s="12">
        <v>29291.8671875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3">
        <v>0</v>
      </c>
      <c r="J589" s="13">
        <v>0</v>
      </c>
      <c r="K589" s="13">
        <v>0</v>
      </c>
      <c r="L589" s="13">
        <v>0</v>
      </c>
      <c r="M589" s="35">
        <f t="shared" si="18"/>
        <v>0</v>
      </c>
      <c r="N589" s="35">
        <f t="shared" si="19"/>
        <v>0</v>
      </c>
      <c r="O589" s="36"/>
    </row>
    <row r="590" spans="1:15" ht="13.5" thickBot="1">
      <c r="A590" s="7">
        <v>43429</v>
      </c>
      <c r="B590" s="11">
        <v>3</v>
      </c>
      <c r="C590" s="12">
        <v>28659.15625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3">
        <v>0</v>
      </c>
      <c r="J590" s="13">
        <v>0</v>
      </c>
      <c r="K590" s="13">
        <v>0</v>
      </c>
      <c r="L590" s="13">
        <v>0</v>
      </c>
      <c r="M590" s="35">
        <f t="shared" si="18"/>
        <v>0</v>
      </c>
      <c r="N590" s="35">
        <f t="shared" si="19"/>
        <v>0</v>
      </c>
      <c r="O590" s="36"/>
    </row>
    <row r="591" spans="1:15" ht="13.5" thickBot="1">
      <c r="A591" s="7">
        <v>43429</v>
      </c>
      <c r="B591" s="11">
        <v>4</v>
      </c>
      <c r="C591" s="12">
        <v>28298.296875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3">
        <v>0</v>
      </c>
      <c r="J591" s="13">
        <v>0</v>
      </c>
      <c r="K591" s="13">
        <v>0</v>
      </c>
      <c r="L591" s="13">
        <v>0</v>
      </c>
      <c r="M591" s="35">
        <f t="shared" si="18"/>
        <v>0</v>
      </c>
      <c r="N591" s="35">
        <f t="shared" si="19"/>
        <v>0</v>
      </c>
      <c r="O591" s="36"/>
    </row>
    <row r="592" spans="1:15" ht="13.5" thickBot="1">
      <c r="A592" s="7">
        <v>43429</v>
      </c>
      <c r="B592" s="11">
        <v>5</v>
      </c>
      <c r="C592" s="12">
        <v>28313.77734375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3">
        <v>0</v>
      </c>
      <c r="J592" s="13">
        <v>0</v>
      </c>
      <c r="K592" s="13">
        <v>0</v>
      </c>
      <c r="L592" s="13">
        <v>0</v>
      </c>
      <c r="M592" s="35">
        <f t="shared" si="18"/>
        <v>0</v>
      </c>
      <c r="N592" s="35">
        <f t="shared" si="19"/>
        <v>0</v>
      </c>
      <c r="O592" s="36"/>
    </row>
    <row r="593" spans="1:15" ht="13.5" thickBot="1">
      <c r="A593" s="7">
        <v>43429</v>
      </c>
      <c r="B593" s="11">
        <v>6</v>
      </c>
      <c r="C593" s="12">
        <v>28769.267578125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3">
        <v>0</v>
      </c>
      <c r="J593" s="13">
        <v>0</v>
      </c>
      <c r="K593" s="13">
        <v>0</v>
      </c>
      <c r="L593" s="13">
        <v>0</v>
      </c>
      <c r="M593" s="35">
        <f t="shared" si="18"/>
        <v>0</v>
      </c>
      <c r="N593" s="35">
        <f t="shared" si="19"/>
        <v>0</v>
      </c>
      <c r="O593" s="36"/>
    </row>
    <row r="594" spans="1:15" ht="13.5" thickBot="1">
      <c r="A594" s="7">
        <v>43429</v>
      </c>
      <c r="B594" s="11">
        <v>7</v>
      </c>
      <c r="C594" s="12">
        <v>29673.33203125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3">
        <v>0</v>
      </c>
      <c r="J594" s="13">
        <v>0</v>
      </c>
      <c r="K594" s="13">
        <v>0</v>
      </c>
      <c r="L594" s="13">
        <v>0</v>
      </c>
      <c r="M594" s="35">
        <f t="shared" si="18"/>
        <v>0</v>
      </c>
      <c r="N594" s="35">
        <f t="shared" si="19"/>
        <v>0</v>
      </c>
      <c r="O594" s="36"/>
    </row>
    <row r="595" spans="1:15" ht="13.5" thickBot="1">
      <c r="A595" s="7">
        <v>43429</v>
      </c>
      <c r="B595" s="11">
        <v>8</v>
      </c>
      <c r="C595" s="12">
        <v>30486.91796875</v>
      </c>
      <c r="D595" s="12">
        <v>20</v>
      </c>
      <c r="E595" s="12">
        <v>13.6</v>
      </c>
      <c r="F595" s="12">
        <v>8.2759704499249995</v>
      </c>
      <c r="G595" s="12">
        <v>8.2759704499249995</v>
      </c>
      <c r="H595" s="12">
        <v>0</v>
      </c>
      <c r="I595" s="13">
        <v>7.0036018810000003E-3</v>
      </c>
      <c r="J595" s="13">
        <v>7.0036018810000003E-3</v>
      </c>
      <c r="K595" s="13">
        <v>3.1804238649999999E-3</v>
      </c>
      <c r="L595" s="13">
        <v>3.1804238649999999E-3</v>
      </c>
      <c r="M595" s="35">
        <f t="shared" si="18"/>
        <v>1</v>
      </c>
      <c r="N595" s="35">
        <f t="shared" si="19"/>
        <v>0</v>
      </c>
      <c r="O595" s="36"/>
    </row>
    <row r="596" spans="1:15" ht="13.5" thickBot="1">
      <c r="A596" s="7">
        <v>43429</v>
      </c>
      <c r="B596" s="11">
        <v>9</v>
      </c>
      <c r="C596" s="12">
        <v>32065.083984375</v>
      </c>
      <c r="D596" s="12">
        <v>206.3</v>
      </c>
      <c r="E596" s="12">
        <v>205.6</v>
      </c>
      <c r="F596" s="12">
        <v>99.269221668591001</v>
      </c>
      <c r="G596" s="12">
        <v>99.318031185617002</v>
      </c>
      <c r="H596" s="12">
        <v>4.8809517024999999E-2</v>
      </c>
      <c r="I596" s="13">
        <v>6.3907986149000007E-2</v>
      </c>
      <c r="J596" s="13">
        <v>6.3937143567000004E-2</v>
      </c>
      <c r="K596" s="13">
        <v>6.3489826053000006E-2</v>
      </c>
      <c r="L596" s="13">
        <v>6.3518983471000004E-2</v>
      </c>
      <c r="M596" s="35">
        <f t="shared" si="18"/>
        <v>1</v>
      </c>
      <c r="N596" s="35">
        <f t="shared" si="19"/>
        <v>0</v>
      </c>
      <c r="O596" s="36"/>
    </row>
    <row r="597" spans="1:15" ht="13.5" thickBot="1">
      <c r="A597" s="7">
        <v>43429</v>
      </c>
      <c r="B597" s="11">
        <v>10</v>
      </c>
      <c r="C597" s="12">
        <v>33609.9296875</v>
      </c>
      <c r="D597" s="12">
        <v>538.20000000000005</v>
      </c>
      <c r="E597" s="12">
        <v>535.4</v>
      </c>
      <c r="F597" s="12">
        <v>319.92760349796902</v>
      </c>
      <c r="G597" s="12">
        <v>321.574452945855</v>
      </c>
      <c r="H597" s="12">
        <v>1.6468494478860001</v>
      </c>
      <c r="I597" s="13">
        <v>0.12940594208699999</v>
      </c>
      <c r="J597" s="13">
        <v>0.13038972311899999</v>
      </c>
      <c r="K597" s="13">
        <v>0.12773330170399999</v>
      </c>
      <c r="L597" s="13">
        <v>0.128717082737</v>
      </c>
      <c r="M597" s="35">
        <f t="shared" si="18"/>
        <v>1</v>
      </c>
      <c r="N597" s="35">
        <f t="shared" si="19"/>
        <v>0</v>
      </c>
      <c r="O597" s="36"/>
    </row>
    <row r="598" spans="1:15" ht="13.5" thickBot="1">
      <c r="A598" s="7">
        <v>43429</v>
      </c>
      <c r="B598" s="11">
        <v>11</v>
      </c>
      <c r="C598" s="12">
        <v>34716.59375</v>
      </c>
      <c r="D598" s="12">
        <v>771.4</v>
      </c>
      <c r="E598" s="12">
        <v>767.5</v>
      </c>
      <c r="F598" s="12">
        <v>675.55067089249701</v>
      </c>
      <c r="G598" s="12">
        <v>692.213856005867</v>
      </c>
      <c r="H598" s="12">
        <v>16.663185113370002</v>
      </c>
      <c r="I598" s="13">
        <v>4.7303550772999997E-2</v>
      </c>
      <c r="J598" s="13">
        <v>5.7257663744000001E-2</v>
      </c>
      <c r="K598" s="13">
        <v>4.4973801669000002E-2</v>
      </c>
      <c r="L598" s="13">
        <v>5.4927914639999999E-2</v>
      </c>
      <c r="M598" s="35">
        <f t="shared" si="18"/>
        <v>1</v>
      </c>
      <c r="N598" s="35">
        <f t="shared" si="19"/>
        <v>0</v>
      </c>
      <c r="O598" s="36"/>
    </row>
    <row r="599" spans="1:15" ht="13.5" thickBot="1">
      <c r="A599" s="7">
        <v>43429</v>
      </c>
      <c r="B599" s="11">
        <v>12</v>
      </c>
      <c r="C599" s="12">
        <v>35330.5390625</v>
      </c>
      <c r="D599" s="12">
        <v>849.5</v>
      </c>
      <c r="E599" s="12">
        <v>845</v>
      </c>
      <c r="F599" s="12">
        <v>809.29370930050004</v>
      </c>
      <c r="G599" s="12">
        <v>849.40103394230198</v>
      </c>
      <c r="H599" s="12">
        <v>40.107324641802002</v>
      </c>
      <c r="I599" s="13">
        <v>5.9119508780180002E-5</v>
      </c>
      <c r="J599" s="13">
        <v>2.4018094802000001E-2</v>
      </c>
      <c r="K599" s="13">
        <v>2.6290525339999998E-3</v>
      </c>
      <c r="L599" s="13">
        <v>2.1329922758999999E-2</v>
      </c>
      <c r="M599" s="35">
        <f t="shared" si="18"/>
        <v>1</v>
      </c>
      <c r="N599" s="35">
        <f t="shared" si="19"/>
        <v>1</v>
      </c>
      <c r="O599" s="36"/>
    </row>
    <row r="600" spans="1:15" ht="13.5" thickBot="1">
      <c r="A600" s="7">
        <v>43429</v>
      </c>
      <c r="B600" s="11">
        <v>13</v>
      </c>
      <c r="C600" s="12">
        <v>35682.4921875</v>
      </c>
      <c r="D600" s="12">
        <v>1060.9000000000001</v>
      </c>
      <c r="E600" s="12">
        <v>1055</v>
      </c>
      <c r="F600" s="12">
        <v>916.67546090324697</v>
      </c>
      <c r="G600" s="12">
        <v>1026.8341237086699</v>
      </c>
      <c r="H600" s="12">
        <v>110.158662805425</v>
      </c>
      <c r="I600" s="13">
        <v>2.0349985837000002E-2</v>
      </c>
      <c r="J600" s="13">
        <v>8.6155638647999994E-2</v>
      </c>
      <c r="K600" s="13">
        <v>1.6825493601999999E-2</v>
      </c>
      <c r="L600" s="13">
        <v>8.2631146412999998E-2</v>
      </c>
      <c r="M600" s="35">
        <f t="shared" si="18"/>
        <v>1</v>
      </c>
      <c r="N600" s="35">
        <f t="shared" si="19"/>
        <v>0</v>
      </c>
      <c r="O600" s="36"/>
    </row>
    <row r="601" spans="1:15" ht="13.5" thickBot="1">
      <c r="A601" s="7">
        <v>43429</v>
      </c>
      <c r="B601" s="11">
        <v>14</v>
      </c>
      <c r="C601" s="12">
        <v>35859.15625</v>
      </c>
      <c r="D601" s="12">
        <v>1111.4000000000001</v>
      </c>
      <c r="E601" s="12">
        <v>1105</v>
      </c>
      <c r="F601" s="12">
        <v>930.95044822906505</v>
      </c>
      <c r="G601" s="12">
        <v>1097.3835212005499</v>
      </c>
      <c r="H601" s="12">
        <v>166.43307297148601</v>
      </c>
      <c r="I601" s="13">
        <v>8.3730458769999995E-3</v>
      </c>
      <c r="J601" s="13">
        <v>0.107795431165</v>
      </c>
      <c r="K601" s="13">
        <v>4.5498678609999996E-3</v>
      </c>
      <c r="L601" s="13">
        <v>0.103972253148</v>
      </c>
      <c r="M601" s="35">
        <f t="shared" si="18"/>
        <v>1</v>
      </c>
      <c r="N601" s="35">
        <f t="shared" si="19"/>
        <v>0</v>
      </c>
      <c r="O601" s="36"/>
    </row>
    <row r="602" spans="1:15" ht="13.5" thickBot="1">
      <c r="A602" s="7">
        <v>43429</v>
      </c>
      <c r="B602" s="11">
        <v>15</v>
      </c>
      <c r="C602" s="12">
        <v>35869.9296875</v>
      </c>
      <c r="D602" s="12">
        <v>1117.9000000000001</v>
      </c>
      <c r="E602" s="12">
        <v>1109.8</v>
      </c>
      <c r="F602" s="12">
        <v>778.48177329324005</v>
      </c>
      <c r="G602" s="12">
        <v>1057.6483542818501</v>
      </c>
      <c r="H602" s="12">
        <v>279.16658098861001</v>
      </c>
      <c r="I602" s="13">
        <v>3.5992619902999998E-2</v>
      </c>
      <c r="J602" s="13">
        <v>0.20275879731499999</v>
      </c>
      <c r="K602" s="13">
        <v>3.1153910225000001E-2</v>
      </c>
      <c r="L602" s="13">
        <v>0.19792008763800001</v>
      </c>
      <c r="M602" s="35">
        <f t="shared" si="18"/>
        <v>1</v>
      </c>
      <c r="N602" s="35">
        <f t="shared" si="19"/>
        <v>0</v>
      </c>
      <c r="O602" s="36"/>
    </row>
    <row r="603" spans="1:15" ht="13.5" thickBot="1">
      <c r="A603" s="7">
        <v>43429</v>
      </c>
      <c r="B603" s="11">
        <v>16</v>
      </c>
      <c r="C603" s="12">
        <v>35768.73046875</v>
      </c>
      <c r="D603" s="12">
        <v>955.2</v>
      </c>
      <c r="E603" s="12">
        <v>948.9</v>
      </c>
      <c r="F603" s="12">
        <v>627.19800085485599</v>
      </c>
      <c r="G603" s="12">
        <v>855.82101000388502</v>
      </c>
      <c r="H603" s="12">
        <v>228.623009149029</v>
      </c>
      <c r="I603" s="13">
        <v>5.9366182793000002E-2</v>
      </c>
      <c r="J603" s="13">
        <v>0.19593906758900001</v>
      </c>
      <c r="K603" s="13">
        <v>5.5602741933000001E-2</v>
      </c>
      <c r="L603" s="13">
        <v>0.19217562672899999</v>
      </c>
      <c r="M603" s="35">
        <f t="shared" si="18"/>
        <v>1</v>
      </c>
      <c r="N603" s="35">
        <f t="shared" si="19"/>
        <v>0</v>
      </c>
      <c r="O603" s="36"/>
    </row>
    <row r="604" spans="1:15" ht="13.5" thickBot="1">
      <c r="A604" s="7">
        <v>43429</v>
      </c>
      <c r="B604" s="11">
        <v>17</v>
      </c>
      <c r="C604" s="12">
        <v>36048.26953125</v>
      </c>
      <c r="D604" s="12">
        <v>538.79999999999995</v>
      </c>
      <c r="E604" s="12">
        <v>534.79999999999995</v>
      </c>
      <c r="F604" s="12">
        <v>374.577173146284</v>
      </c>
      <c r="G604" s="12">
        <v>489.944718693097</v>
      </c>
      <c r="H604" s="12">
        <v>115.36754554681301</v>
      </c>
      <c r="I604" s="13">
        <v>2.9184755858000001E-2</v>
      </c>
      <c r="J604" s="13">
        <v>9.8102047104000001E-2</v>
      </c>
      <c r="K604" s="13">
        <v>2.6795269597000002E-2</v>
      </c>
      <c r="L604" s="13">
        <v>9.5712560843999997E-2</v>
      </c>
      <c r="M604" s="35">
        <f t="shared" si="18"/>
        <v>1</v>
      </c>
      <c r="N604" s="35">
        <f t="shared" si="19"/>
        <v>0</v>
      </c>
      <c r="O604" s="36"/>
    </row>
    <row r="605" spans="1:15" ht="13.5" thickBot="1">
      <c r="A605" s="7">
        <v>43429</v>
      </c>
      <c r="B605" s="11">
        <v>18</v>
      </c>
      <c r="C605" s="12">
        <v>38081.359375</v>
      </c>
      <c r="D605" s="12">
        <v>81.5</v>
      </c>
      <c r="E605" s="12">
        <v>70.900000000000006</v>
      </c>
      <c r="F605" s="12">
        <v>46.070452076269</v>
      </c>
      <c r="G605" s="12">
        <v>46.104803909562001</v>
      </c>
      <c r="H605" s="12">
        <v>3.4351833292999998E-2</v>
      </c>
      <c r="I605" s="13">
        <v>2.1144083686000001E-2</v>
      </c>
      <c r="J605" s="13">
        <v>2.1164604494000001E-2</v>
      </c>
      <c r="K605" s="13">
        <v>1.4811945094999999E-2</v>
      </c>
      <c r="L605" s="13">
        <v>1.4832465903999999E-2</v>
      </c>
      <c r="M605" s="35">
        <f t="shared" si="18"/>
        <v>1</v>
      </c>
      <c r="N605" s="35">
        <f t="shared" si="19"/>
        <v>0</v>
      </c>
      <c r="O605" s="36"/>
    </row>
    <row r="606" spans="1:15" ht="13.5" thickBot="1">
      <c r="A606" s="7">
        <v>43429</v>
      </c>
      <c r="B606" s="11">
        <v>19</v>
      </c>
      <c r="C606" s="12">
        <v>40030.76953125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3">
        <v>0</v>
      </c>
      <c r="J606" s="13">
        <v>0</v>
      </c>
      <c r="K606" s="13">
        <v>0</v>
      </c>
      <c r="L606" s="13">
        <v>0</v>
      </c>
      <c r="M606" s="35">
        <f t="shared" si="18"/>
        <v>0</v>
      </c>
      <c r="N606" s="35">
        <f t="shared" si="19"/>
        <v>0</v>
      </c>
      <c r="O606" s="36"/>
    </row>
    <row r="607" spans="1:15" ht="13.5" thickBot="1">
      <c r="A607" s="7">
        <v>43429</v>
      </c>
      <c r="B607" s="11">
        <v>20</v>
      </c>
      <c r="C607" s="12">
        <v>40331.90625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3">
        <v>0</v>
      </c>
      <c r="J607" s="13">
        <v>0</v>
      </c>
      <c r="K607" s="13">
        <v>0</v>
      </c>
      <c r="L607" s="13">
        <v>0</v>
      </c>
      <c r="M607" s="35">
        <f t="shared" si="18"/>
        <v>0</v>
      </c>
      <c r="N607" s="35">
        <f t="shared" si="19"/>
        <v>0</v>
      </c>
      <c r="O607" s="36"/>
    </row>
    <row r="608" spans="1:15" ht="13.5" thickBot="1">
      <c r="A608" s="7">
        <v>43429</v>
      </c>
      <c r="B608" s="11">
        <v>21</v>
      </c>
      <c r="C608" s="12">
        <v>40001.26171875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3">
        <v>0</v>
      </c>
      <c r="J608" s="13">
        <v>0</v>
      </c>
      <c r="K608" s="13">
        <v>0</v>
      </c>
      <c r="L608" s="13">
        <v>0</v>
      </c>
      <c r="M608" s="35">
        <f t="shared" si="18"/>
        <v>0</v>
      </c>
      <c r="N608" s="35">
        <f t="shared" si="19"/>
        <v>0</v>
      </c>
      <c r="O608" s="36"/>
    </row>
    <row r="609" spans="1:15" ht="13.5" thickBot="1">
      <c r="A609" s="7">
        <v>43429</v>
      </c>
      <c r="B609" s="11">
        <v>22</v>
      </c>
      <c r="C609" s="12">
        <v>39197.421875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3">
        <v>0</v>
      </c>
      <c r="J609" s="13">
        <v>0</v>
      </c>
      <c r="K609" s="13">
        <v>0</v>
      </c>
      <c r="L609" s="13">
        <v>0</v>
      </c>
      <c r="M609" s="35">
        <f t="shared" si="18"/>
        <v>0</v>
      </c>
      <c r="N609" s="35">
        <f t="shared" si="19"/>
        <v>0</v>
      </c>
      <c r="O609" s="36"/>
    </row>
    <row r="610" spans="1:15" ht="13.5" thickBot="1">
      <c r="A610" s="7">
        <v>43429</v>
      </c>
      <c r="B610" s="11">
        <v>23</v>
      </c>
      <c r="C610" s="12">
        <v>37394.98828125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3">
        <v>0</v>
      </c>
      <c r="J610" s="13">
        <v>0</v>
      </c>
      <c r="K610" s="13">
        <v>0</v>
      </c>
      <c r="L610" s="13">
        <v>0</v>
      </c>
      <c r="M610" s="35">
        <f t="shared" si="18"/>
        <v>0</v>
      </c>
      <c r="N610" s="35">
        <f t="shared" si="19"/>
        <v>0</v>
      </c>
      <c r="O610" s="36"/>
    </row>
    <row r="611" spans="1:15" ht="13.5" thickBot="1">
      <c r="A611" s="7">
        <v>43429</v>
      </c>
      <c r="B611" s="11">
        <v>24</v>
      </c>
      <c r="C611" s="12">
        <v>35641.484375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3">
        <v>0</v>
      </c>
      <c r="J611" s="13">
        <v>0</v>
      </c>
      <c r="K611" s="13">
        <v>0</v>
      </c>
      <c r="L611" s="13">
        <v>0</v>
      </c>
      <c r="M611" s="35">
        <f t="shared" si="18"/>
        <v>0</v>
      </c>
      <c r="N611" s="35">
        <f t="shared" si="19"/>
        <v>0</v>
      </c>
      <c r="O611" s="36"/>
    </row>
    <row r="612" spans="1:15" ht="13.5" thickBot="1">
      <c r="A612" s="7">
        <v>43430</v>
      </c>
      <c r="B612" s="11">
        <v>1</v>
      </c>
      <c r="C612" s="12">
        <v>34585.015625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3">
        <v>0</v>
      </c>
      <c r="J612" s="13">
        <v>0</v>
      </c>
      <c r="K612" s="13">
        <v>0</v>
      </c>
      <c r="L612" s="13">
        <v>0</v>
      </c>
      <c r="M612" s="35">
        <f t="shared" si="18"/>
        <v>0</v>
      </c>
      <c r="N612" s="35">
        <f t="shared" si="19"/>
        <v>0</v>
      </c>
      <c r="O612" s="36"/>
    </row>
    <row r="613" spans="1:15" ht="13.5" thickBot="1">
      <c r="A613" s="7">
        <v>43430</v>
      </c>
      <c r="B613" s="11">
        <v>2</v>
      </c>
      <c r="C613" s="12">
        <v>34149.74609375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3">
        <v>0</v>
      </c>
      <c r="J613" s="13">
        <v>0</v>
      </c>
      <c r="K613" s="13">
        <v>0</v>
      </c>
      <c r="L613" s="13">
        <v>0</v>
      </c>
      <c r="M613" s="35">
        <f t="shared" si="18"/>
        <v>0</v>
      </c>
      <c r="N613" s="35">
        <f t="shared" si="19"/>
        <v>0</v>
      </c>
      <c r="O613" s="36"/>
    </row>
    <row r="614" spans="1:15" ht="13.5" thickBot="1">
      <c r="A614" s="7">
        <v>43430</v>
      </c>
      <c r="B614" s="11">
        <v>3</v>
      </c>
      <c r="C614" s="12">
        <v>34363.8046875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3">
        <v>0</v>
      </c>
      <c r="J614" s="13">
        <v>0</v>
      </c>
      <c r="K614" s="13">
        <v>0</v>
      </c>
      <c r="L614" s="13">
        <v>0</v>
      </c>
      <c r="M614" s="35">
        <f t="shared" si="18"/>
        <v>0</v>
      </c>
      <c r="N614" s="35">
        <f t="shared" si="19"/>
        <v>0</v>
      </c>
      <c r="O614" s="36"/>
    </row>
    <row r="615" spans="1:15" ht="13.5" thickBot="1">
      <c r="A615" s="7">
        <v>43430</v>
      </c>
      <c r="B615" s="11">
        <v>4</v>
      </c>
      <c r="C615" s="12">
        <v>35042.34765625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3">
        <v>0</v>
      </c>
      <c r="J615" s="13">
        <v>0</v>
      </c>
      <c r="K615" s="13">
        <v>0</v>
      </c>
      <c r="L615" s="13">
        <v>0</v>
      </c>
      <c r="M615" s="35">
        <f t="shared" si="18"/>
        <v>0</v>
      </c>
      <c r="N615" s="35">
        <f t="shared" si="19"/>
        <v>0</v>
      </c>
      <c r="O615" s="36"/>
    </row>
    <row r="616" spans="1:15" ht="13.5" thickBot="1">
      <c r="A616" s="7">
        <v>43430</v>
      </c>
      <c r="B616" s="11">
        <v>5</v>
      </c>
      <c r="C616" s="12">
        <v>36606.01171875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3">
        <v>0</v>
      </c>
      <c r="J616" s="13">
        <v>0</v>
      </c>
      <c r="K616" s="13">
        <v>0</v>
      </c>
      <c r="L616" s="13">
        <v>0</v>
      </c>
      <c r="M616" s="35">
        <f t="shared" si="18"/>
        <v>0</v>
      </c>
      <c r="N616" s="35">
        <f t="shared" si="19"/>
        <v>0</v>
      </c>
      <c r="O616" s="36"/>
    </row>
    <row r="617" spans="1:15" ht="13.5" thickBot="1">
      <c r="A617" s="7">
        <v>43430</v>
      </c>
      <c r="B617" s="11">
        <v>6</v>
      </c>
      <c r="C617" s="12">
        <v>39853.5078125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3">
        <v>0</v>
      </c>
      <c r="J617" s="13">
        <v>0</v>
      </c>
      <c r="K617" s="13">
        <v>0</v>
      </c>
      <c r="L617" s="13">
        <v>0</v>
      </c>
      <c r="M617" s="35">
        <f t="shared" si="18"/>
        <v>0</v>
      </c>
      <c r="N617" s="35">
        <f t="shared" si="19"/>
        <v>0</v>
      </c>
      <c r="O617" s="36"/>
    </row>
    <row r="618" spans="1:15" ht="13.5" thickBot="1">
      <c r="A618" s="7">
        <v>43430</v>
      </c>
      <c r="B618" s="11">
        <v>7</v>
      </c>
      <c r="C618" s="12">
        <v>44589.546875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3">
        <v>0</v>
      </c>
      <c r="J618" s="13">
        <v>0</v>
      </c>
      <c r="K618" s="13">
        <v>0</v>
      </c>
      <c r="L618" s="13">
        <v>0</v>
      </c>
      <c r="M618" s="35">
        <f t="shared" si="18"/>
        <v>0</v>
      </c>
      <c r="N618" s="35">
        <f t="shared" si="19"/>
        <v>0</v>
      </c>
      <c r="O618" s="36"/>
    </row>
    <row r="619" spans="1:15" ht="13.5" thickBot="1">
      <c r="A619" s="7">
        <v>43430</v>
      </c>
      <c r="B619" s="11">
        <v>8</v>
      </c>
      <c r="C619" s="12">
        <v>46362.56640625</v>
      </c>
      <c r="D619" s="12">
        <v>41.5</v>
      </c>
      <c r="E619" s="12">
        <v>29.2</v>
      </c>
      <c r="F619" s="12">
        <v>32.354228873815003</v>
      </c>
      <c r="G619" s="12">
        <v>32.444678908122</v>
      </c>
      <c r="H619" s="12">
        <v>9.0450034306999993E-2</v>
      </c>
      <c r="I619" s="13">
        <v>5.4093913330000003E-3</v>
      </c>
      <c r="J619" s="13">
        <v>5.463423611E-3</v>
      </c>
      <c r="K619" s="13">
        <v>1.9382789169999999E-3</v>
      </c>
      <c r="L619" s="13">
        <v>1.8842466390000001E-3</v>
      </c>
      <c r="M619" s="35">
        <f t="shared" si="18"/>
        <v>1</v>
      </c>
      <c r="N619" s="35">
        <f t="shared" si="19"/>
        <v>1</v>
      </c>
      <c r="O619" s="36"/>
    </row>
    <row r="620" spans="1:15" ht="13.5" thickBot="1">
      <c r="A620" s="7">
        <v>43430</v>
      </c>
      <c r="B620" s="11">
        <v>9</v>
      </c>
      <c r="C620" s="12">
        <v>45424.08984375</v>
      </c>
      <c r="D620" s="12">
        <v>486.5</v>
      </c>
      <c r="E620" s="12">
        <v>483.8</v>
      </c>
      <c r="F620" s="12">
        <v>578.53157520612103</v>
      </c>
      <c r="G620" s="12">
        <v>583.55675258318604</v>
      </c>
      <c r="H620" s="12">
        <v>5.0251773770649999</v>
      </c>
      <c r="I620" s="13">
        <v>5.7978944195E-2</v>
      </c>
      <c r="J620" s="13">
        <v>5.4977046119999998E-2</v>
      </c>
      <c r="K620" s="13">
        <v>5.9591847421000002E-2</v>
      </c>
      <c r="L620" s="13">
        <v>5.6589949346E-2</v>
      </c>
      <c r="M620" s="35">
        <f t="shared" si="18"/>
        <v>1</v>
      </c>
      <c r="N620" s="35">
        <f t="shared" si="19"/>
        <v>1</v>
      </c>
      <c r="O620" s="36"/>
    </row>
    <row r="621" spans="1:15" ht="13.5" thickBot="1">
      <c r="A621" s="7">
        <v>43430</v>
      </c>
      <c r="B621" s="11">
        <v>10</v>
      </c>
      <c r="C621" s="12">
        <v>44304.71484375</v>
      </c>
      <c r="D621" s="12">
        <v>1245.0999999999999</v>
      </c>
      <c r="E621" s="12">
        <v>1238.4000000000001</v>
      </c>
      <c r="F621" s="12">
        <v>1156.35310691886</v>
      </c>
      <c r="G621" s="12">
        <v>1245.5614298057601</v>
      </c>
      <c r="H621" s="12">
        <v>89.208322886890002</v>
      </c>
      <c r="I621" s="13">
        <v>2.7564504500000002E-4</v>
      </c>
      <c r="J621" s="13">
        <v>5.3014870418000001E-2</v>
      </c>
      <c r="K621" s="13">
        <v>4.278034531E-3</v>
      </c>
      <c r="L621" s="13">
        <v>4.9012480932000002E-2</v>
      </c>
      <c r="M621" s="35">
        <f t="shared" si="18"/>
        <v>1</v>
      </c>
      <c r="N621" s="35">
        <f t="shared" si="19"/>
        <v>1</v>
      </c>
      <c r="O621" s="36"/>
    </row>
    <row r="622" spans="1:15" ht="13.5" thickBot="1">
      <c r="A622" s="7">
        <v>43430</v>
      </c>
      <c r="B622" s="11">
        <v>11</v>
      </c>
      <c r="C622" s="12">
        <v>43066.6015625</v>
      </c>
      <c r="D622" s="12">
        <v>1391.5</v>
      </c>
      <c r="E622" s="12">
        <v>1384.2</v>
      </c>
      <c r="F622" s="12">
        <v>1213.7831656135399</v>
      </c>
      <c r="G622" s="12">
        <v>1316.23067590449</v>
      </c>
      <c r="H622" s="12">
        <v>102.447510290941</v>
      </c>
      <c r="I622" s="13">
        <v>4.4963753938999998E-2</v>
      </c>
      <c r="J622" s="13">
        <v>0.106162983504</v>
      </c>
      <c r="K622" s="13">
        <v>4.0602941513999999E-2</v>
      </c>
      <c r="L622" s="13">
        <v>0.101802171079</v>
      </c>
      <c r="M622" s="35">
        <f t="shared" si="18"/>
        <v>1</v>
      </c>
      <c r="N622" s="35">
        <f t="shared" si="19"/>
        <v>0</v>
      </c>
      <c r="O622" s="36"/>
    </row>
    <row r="623" spans="1:15" ht="13.5" thickBot="1">
      <c r="A623" s="7">
        <v>43430</v>
      </c>
      <c r="B623" s="11">
        <v>12</v>
      </c>
      <c r="C623" s="12">
        <v>41635.30859375</v>
      </c>
      <c r="D623" s="12">
        <v>1346.8</v>
      </c>
      <c r="E623" s="12">
        <v>1339.6</v>
      </c>
      <c r="F623" s="12">
        <v>1197.4284465548701</v>
      </c>
      <c r="G623" s="12">
        <v>1292.24978793992</v>
      </c>
      <c r="H623" s="12">
        <v>94.821341385045997</v>
      </c>
      <c r="I623" s="13">
        <v>3.2586745554999998E-2</v>
      </c>
      <c r="J623" s="13">
        <v>8.9230318663999997E-2</v>
      </c>
      <c r="K623" s="13">
        <v>2.8285670286E-2</v>
      </c>
      <c r="L623" s="13">
        <v>8.4929243395999998E-2</v>
      </c>
      <c r="M623" s="35">
        <f t="shared" si="18"/>
        <v>1</v>
      </c>
      <c r="N623" s="35">
        <f t="shared" si="19"/>
        <v>0</v>
      </c>
      <c r="O623" s="36"/>
    </row>
    <row r="624" spans="1:15" ht="13.5" thickBot="1">
      <c r="A624" s="7">
        <v>43430</v>
      </c>
      <c r="B624" s="11">
        <v>13</v>
      </c>
      <c r="C624" s="12">
        <v>40314.95703125</v>
      </c>
      <c r="D624" s="12">
        <v>1319.2</v>
      </c>
      <c r="E624" s="12">
        <v>1312.2</v>
      </c>
      <c r="F624" s="12">
        <v>1177.6874407580201</v>
      </c>
      <c r="G624" s="12">
        <v>1269.8212523841901</v>
      </c>
      <c r="H624" s="12">
        <v>92.133811626169006</v>
      </c>
      <c r="I624" s="13">
        <v>2.9497459746000002E-2</v>
      </c>
      <c r="J624" s="13">
        <v>8.4535578996999997E-2</v>
      </c>
      <c r="K624" s="13">
        <v>2.531585879E-2</v>
      </c>
      <c r="L624" s="13">
        <v>8.0353978041000002E-2</v>
      </c>
      <c r="M624" s="35">
        <f t="shared" si="18"/>
        <v>1</v>
      </c>
      <c r="N624" s="35">
        <f t="shared" si="19"/>
        <v>0</v>
      </c>
      <c r="O624" s="36"/>
    </row>
    <row r="625" spans="1:15" ht="13.5" thickBot="1">
      <c r="A625" s="7">
        <v>43430</v>
      </c>
      <c r="B625" s="11">
        <v>14</v>
      </c>
      <c r="C625" s="12">
        <v>39156.03125</v>
      </c>
      <c r="D625" s="12">
        <v>1330.5</v>
      </c>
      <c r="E625" s="12">
        <v>1323.3</v>
      </c>
      <c r="F625" s="12">
        <v>1188.4183701260899</v>
      </c>
      <c r="G625" s="12">
        <v>1283.8873513741</v>
      </c>
      <c r="H625" s="12">
        <v>95.468981248008006</v>
      </c>
      <c r="I625" s="13">
        <v>2.7845070863000001E-2</v>
      </c>
      <c r="J625" s="13">
        <v>8.4875525610999994E-2</v>
      </c>
      <c r="K625" s="13">
        <v>2.3543995594E-2</v>
      </c>
      <c r="L625" s="13">
        <v>8.0574450342000004E-2</v>
      </c>
      <c r="M625" s="35">
        <f t="shared" si="18"/>
        <v>1</v>
      </c>
      <c r="N625" s="35">
        <f t="shared" si="19"/>
        <v>0</v>
      </c>
      <c r="O625" s="36"/>
    </row>
    <row r="626" spans="1:15" ht="13.5" thickBot="1">
      <c r="A626" s="7">
        <v>43430</v>
      </c>
      <c r="B626" s="11">
        <v>15</v>
      </c>
      <c r="C626" s="12">
        <v>38310.08984375</v>
      </c>
      <c r="D626" s="12">
        <v>1307.0999999999999</v>
      </c>
      <c r="E626" s="12">
        <v>1299.8</v>
      </c>
      <c r="F626" s="12">
        <v>1162.3345133299299</v>
      </c>
      <c r="G626" s="12">
        <v>1237.9732288328801</v>
      </c>
      <c r="H626" s="12">
        <v>75.638715502950006</v>
      </c>
      <c r="I626" s="13">
        <v>4.1294367483E-2</v>
      </c>
      <c r="J626" s="13">
        <v>8.6478785345999995E-2</v>
      </c>
      <c r="K626" s="13">
        <v>3.6933555058E-2</v>
      </c>
      <c r="L626" s="13">
        <v>8.2117972920999996E-2</v>
      </c>
      <c r="M626" s="35">
        <f t="shared" si="18"/>
        <v>1</v>
      </c>
      <c r="N626" s="35">
        <f t="shared" si="19"/>
        <v>0</v>
      </c>
      <c r="O626" s="36"/>
    </row>
    <row r="627" spans="1:15" ht="13.5" thickBot="1">
      <c r="A627" s="7">
        <v>43430</v>
      </c>
      <c r="B627" s="11">
        <v>16</v>
      </c>
      <c r="C627" s="12">
        <v>37863.66015625</v>
      </c>
      <c r="D627" s="12">
        <v>1184.0999999999999</v>
      </c>
      <c r="E627" s="12">
        <v>1178.2</v>
      </c>
      <c r="F627" s="12">
        <v>1064.96165625546</v>
      </c>
      <c r="G627" s="12">
        <v>1122.8587900657101</v>
      </c>
      <c r="H627" s="12">
        <v>57.897133810254999</v>
      </c>
      <c r="I627" s="13">
        <v>3.6583757426999999E-2</v>
      </c>
      <c r="J627" s="13">
        <v>7.1169858867000002E-2</v>
      </c>
      <c r="K627" s="13">
        <v>3.3059265193000002E-2</v>
      </c>
      <c r="L627" s="13">
        <v>6.7645366632999998E-2</v>
      </c>
      <c r="M627" s="35">
        <f t="shared" si="18"/>
        <v>1</v>
      </c>
      <c r="N627" s="35">
        <f t="shared" si="19"/>
        <v>0</v>
      </c>
      <c r="O627" s="36"/>
    </row>
    <row r="628" spans="1:15" ht="13.5" thickBot="1">
      <c r="A628" s="7">
        <v>43430</v>
      </c>
      <c r="B628" s="11">
        <v>17</v>
      </c>
      <c r="C628" s="12">
        <v>38370.01171875</v>
      </c>
      <c r="D628" s="12">
        <v>623.9</v>
      </c>
      <c r="E628" s="12">
        <v>619.6</v>
      </c>
      <c r="F628" s="12">
        <v>543.34267620543699</v>
      </c>
      <c r="G628" s="12">
        <v>547.11086719651996</v>
      </c>
      <c r="H628" s="12">
        <v>3.7681909910829998</v>
      </c>
      <c r="I628" s="13">
        <v>4.5871644445999997E-2</v>
      </c>
      <c r="J628" s="13">
        <v>4.8122654596E-2</v>
      </c>
      <c r="K628" s="13">
        <v>4.3302946715999997E-2</v>
      </c>
      <c r="L628" s="13">
        <v>4.5553956866E-2</v>
      </c>
      <c r="M628" s="35">
        <f t="shared" si="18"/>
        <v>1</v>
      </c>
      <c r="N628" s="35">
        <f t="shared" si="19"/>
        <v>0</v>
      </c>
      <c r="O628" s="36"/>
    </row>
    <row r="629" spans="1:15" ht="13.5" thickBot="1">
      <c r="A629" s="7">
        <v>43430</v>
      </c>
      <c r="B629" s="11">
        <v>18</v>
      </c>
      <c r="C629" s="12">
        <v>40830.7421875</v>
      </c>
      <c r="D629" s="12">
        <v>86</v>
      </c>
      <c r="E629" s="12">
        <v>73.400000000000006</v>
      </c>
      <c r="F629" s="12">
        <v>33.088709789420001</v>
      </c>
      <c r="G629" s="12">
        <v>33.162134152561002</v>
      </c>
      <c r="H629" s="12">
        <v>7.3424363140000004E-2</v>
      </c>
      <c r="I629" s="13">
        <v>3.1563838618000002E-2</v>
      </c>
      <c r="J629" s="13">
        <v>3.1607700245000002E-2</v>
      </c>
      <c r="K629" s="13">
        <v>2.4036956897999999E-2</v>
      </c>
      <c r="L629" s="13">
        <v>2.4080818524E-2</v>
      </c>
      <c r="M629" s="35">
        <f t="shared" si="18"/>
        <v>1</v>
      </c>
      <c r="N629" s="35">
        <f t="shared" si="19"/>
        <v>0</v>
      </c>
      <c r="O629" s="36"/>
    </row>
    <row r="630" spans="1:15" ht="13.5" thickBot="1">
      <c r="A630" s="7">
        <v>43430</v>
      </c>
      <c r="B630" s="11">
        <v>19</v>
      </c>
      <c r="C630" s="12">
        <v>43675.09375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3">
        <v>0</v>
      </c>
      <c r="J630" s="13">
        <v>0</v>
      </c>
      <c r="K630" s="13">
        <v>0</v>
      </c>
      <c r="L630" s="13">
        <v>0</v>
      </c>
      <c r="M630" s="35">
        <f t="shared" si="18"/>
        <v>0</v>
      </c>
      <c r="N630" s="35">
        <f t="shared" si="19"/>
        <v>0</v>
      </c>
      <c r="O630" s="36"/>
    </row>
    <row r="631" spans="1:15" ht="13.5" thickBot="1">
      <c r="A631" s="7">
        <v>43430</v>
      </c>
      <c r="B631" s="11">
        <v>20</v>
      </c>
      <c r="C631" s="12">
        <v>44344.359375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3">
        <v>0</v>
      </c>
      <c r="J631" s="13">
        <v>0</v>
      </c>
      <c r="K631" s="13">
        <v>0</v>
      </c>
      <c r="L631" s="13">
        <v>0</v>
      </c>
      <c r="M631" s="35">
        <f t="shared" si="18"/>
        <v>0</v>
      </c>
      <c r="N631" s="35">
        <f t="shared" si="19"/>
        <v>0</v>
      </c>
      <c r="O631" s="36"/>
    </row>
    <row r="632" spans="1:15" ht="13.5" thickBot="1">
      <c r="A632" s="7">
        <v>43430</v>
      </c>
      <c r="B632" s="11">
        <v>21</v>
      </c>
      <c r="C632" s="12">
        <v>44448.5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3">
        <v>0</v>
      </c>
      <c r="J632" s="13">
        <v>0</v>
      </c>
      <c r="K632" s="13">
        <v>0</v>
      </c>
      <c r="L632" s="13">
        <v>0</v>
      </c>
      <c r="M632" s="35">
        <f t="shared" si="18"/>
        <v>0</v>
      </c>
      <c r="N632" s="35">
        <f t="shared" si="19"/>
        <v>0</v>
      </c>
      <c r="O632" s="36"/>
    </row>
    <row r="633" spans="1:15" ht="13.5" thickBot="1">
      <c r="A633" s="7">
        <v>43430</v>
      </c>
      <c r="B633" s="11">
        <v>22</v>
      </c>
      <c r="C633" s="12">
        <v>43651.7109375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3">
        <v>0</v>
      </c>
      <c r="J633" s="13">
        <v>0</v>
      </c>
      <c r="K633" s="13">
        <v>0</v>
      </c>
      <c r="L633" s="13">
        <v>0</v>
      </c>
      <c r="M633" s="35">
        <f t="shared" si="18"/>
        <v>0</v>
      </c>
      <c r="N633" s="35">
        <f t="shared" si="19"/>
        <v>0</v>
      </c>
      <c r="O633" s="36"/>
    </row>
    <row r="634" spans="1:15" ht="13.5" thickBot="1">
      <c r="A634" s="7">
        <v>43430</v>
      </c>
      <c r="B634" s="11">
        <v>23</v>
      </c>
      <c r="C634" s="12">
        <v>41930.9765625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3">
        <v>0</v>
      </c>
      <c r="J634" s="13">
        <v>0</v>
      </c>
      <c r="K634" s="13">
        <v>0</v>
      </c>
      <c r="L634" s="13">
        <v>0</v>
      </c>
      <c r="M634" s="35">
        <f t="shared" si="18"/>
        <v>0</v>
      </c>
      <c r="N634" s="35">
        <f t="shared" si="19"/>
        <v>0</v>
      </c>
      <c r="O634" s="36"/>
    </row>
    <row r="635" spans="1:15" ht="13.5" thickBot="1">
      <c r="A635" s="7">
        <v>43430</v>
      </c>
      <c r="B635" s="11">
        <v>24</v>
      </c>
      <c r="C635" s="12">
        <v>40068.34375</v>
      </c>
      <c r="D635" s="12">
        <v>0</v>
      </c>
      <c r="E635" s="12">
        <v>0</v>
      </c>
      <c r="F635" s="12">
        <v>1.8777777350000001E-3</v>
      </c>
      <c r="G635" s="12">
        <v>1.778622194E-3</v>
      </c>
      <c r="H635" s="12">
        <v>-9.91555414576488E-5</v>
      </c>
      <c r="I635" s="13">
        <v>1.0624983239835901E-6</v>
      </c>
      <c r="J635" s="13">
        <v>1.1217310249738201E-6</v>
      </c>
      <c r="K635" s="13">
        <v>1.0624983239835901E-6</v>
      </c>
      <c r="L635" s="13">
        <v>1.1217310249738201E-6</v>
      </c>
      <c r="M635" s="35">
        <f t="shared" si="18"/>
        <v>0</v>
      </c>
      <c r="N635" s="35">
        <f t="shared" si="19"/>
        <v>1</v>
      </c>
      <c r="O635" s="36"/>
    </row>
    <row r="636" spans="1:15" ht="13.5" thickBot="1">
      <c r="A636" s="7">
        <v>43431</v>
      </c>
      <c r="B636" s="11">
        <v>1</v>
      </c>
      <c r="C636" s="12">
        <v>38892.09375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3">
        <v>0</v>
      </c>
      <c r="J636" s="13">
        <v>0</v>
      </c>
      <c r="K636" s="13">
        <v>0</v>
      </c>
      <c r="L636" s="13">
        <v>0</v>
      </c>
      <c r="M636" s="35">
        <f t="shared" si="18"/>
        <v>0</v>
      </c>
      <c r="N636" s="35">
        <f t="shared" si="19"/>
        <v>0</v>
      </c>
      <c r="O636" s="36"/>
    </row>
    <row r="637" spans="1:15" ht="13.5" thickBot="1">
      <c r="A637" s="7">
        <v>43431</v>
      </c>
      <c r="B637" s="11">
        <v>2</v>
      </c>
      <c r="C637" s="12">
        <v>38581.3125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3">
        <v>0</v>
      </c>
      <c r="J637" s="13">
        <v>0</v>
      </c>
      <c r="K637" s="13">
        <v>0</v>
      </c>
      <c r="L637" s="13">
        <v>0</v>
      </c>
      <c r="M637" s="35">
        <f t="shared" si="18"/>
        <v>0</v>
      </c>
      <c r="N637" s="35">
        <f t="shared" si="19"/>
        <v>0</v>
      </c>
      <c r="O637" s="36"/>
    </row>
    <row r="638" spans="1:15" ht="13.5" thickBot="1">
      <c r="A638" s="7">
        <v>43431</v>
      </c>
      <c r="B638" s="11">
        <v>3</v>
      </c>
      <c r="C638" s="12">
        <v>38886.12890625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3">
        <v>0</v>
      </c>
      <c r="J638" s="13">
        <v>0</v>
      </c>
      <c r="K638" s="13">
        <v>0</v>
      </c>
      <c r="L638" s="13">
        <v>0</v>
      </c>
      <c r="M638" s="35">
        <f t="shared" si="18"/>
        <v>0</v>
      </c>
      <c r="N638" s="35">
        <f t="shared" si="19"/>
        <v>0</v>
      </c>
      <c r="O638" s="36"/>
    </row>
    <row r="639" spans="1:15" ht="13.5" thickBot="1">
      <c r="A639" s="7">
        <v>43431</v>
      </c>
      <c r="B639" s="11">
        <v>4</v>
      </c>
      <c r="C639" s="12">
        <v>39445.25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3">
        <v>0</v>
      </c>
      <c r="J639" s="13">
        <v>0</v>
      </c>
      <c r="K639" s="13">
        <v>0</v>
      </c>
      <c r="L639" s="13">
        <v>0</v>
      </c>
      <c r="M639" s="35">
        <f t="shared" si="18"/>
        <v>0</v>
      </c>
      <c r="N639" s="35">
        <f t="shared" si="19"/>
        <v>0</v>
      </c>
      <c r="O639" s="36"/>
    </row>
    <row r="640" spans="1:15" ht="13.5" thickBot="1">
      <c r="A640" s="7">
        <v>43431</v>
      </c>
      <c r="B640" s="11">
        <v>5</v>
      </c>
      <c r="C640" s="12">
        <v>40914.265625</v>
      </c>
      <c r="D640" s="12">
        <v>0</v>
      </c>
      <c r="E640" s="12">
        <v>0</v>
      </c>
      <c r="F640" s="12">
        <v>1.3888888570000001E-3</v>
      </c>
      <c r="G640" s="12">
        <v>1.34643331E-3</v>
      </c>
      <c r="H640" s="12">
        <v>-4.2455547696185902E-5</v>
      </c>
      <c r="I640" s="13">
        <v>8.0432097380443304E-7</v>
      </c>
      <c r="J640" s="13">
        <v>8.2968271077945003E-7</v>
      </c>
      <c r="K640" s="13">
        <v>8.0432097380443304E-7</v>
      </c>
      <c r="L640" s="13">
        <v>8.2968271077945003E-7</v>
      </c>
      <c r="M640" s="35">
        <f t="shared" si="18"/>
        <v>0</v>
      </c>
      <c r="N640" s="35">
        <f t="shared" si="19"/>
        <v>1</v>
      </c>
      <c r="O640" s="36"/>
    </row>
    <row r="641" spans="1:15" ht="13.5" thickBot="1">
      <c r="A641" s="7">
        <v>43431</v>
      </c>
      <c r="B641" s="11">
        <v>6</v>
      </c>
      <c r="C641" s="12">
        <v>44042.75390625</v>
      </c>
      <c r="D641" s="12">
        <v>0</v>
      </c>
      <c r="E641" s="12">
        <v>0</v>
      </c>
      <c r="F641" s="12">
        <v>2.1444443959999998E-3</v>
      </c>
      <c r="G641" s="12">
        <v>3.3554110550000002E-3</v>
      </c>
      <c r="H641" s="12">
        <v>1.2109666579999999E-3</v>
      </c>
      <c r="I641" s="13">
        <v>2.0044271537909699E-6</v>
      </c>
      <c r="J641" s="13">
        <v>1.2810301054434799E-6</v>
      </c>
      <c r="K641" s="13">
        <v>2.0044271537909699E-6</v>
      </c>
      <c r="L641" s="13">
        <v>1.2810301054434799E-6</v>
      </c>
      <c r="M641" s="35">
        <f t="shared" si="18"/>
        <v>0</v>
      </c>
      <c r="N641" s="35">
        <f t="shared" si="19"/>
        <v>1</v>
      </c>
      <c r="O641" s="36"/>
    </row>
    <row r="642" spans="1:15" ht="13.5" thickBot="1">
      <c r="A642" s="7">
        <v>43431</v>
      </c>
      <c r="B642" s="11">
        <v>7</v>
      </c>
      <c r="C642" s="12">
        <v>48383.00390625</v>
      </c>
      <c r="D642" s="12">
        <v>0</v>
      </c>
      <c r="E642" s="12">
        <v>0</v>
      </c>
      <c r="F642" s="12">
        <v>1.9777777330000001E-3</v>
      </c>
      <c r="G642" s="12">
        <v>4.2580888340000003E-3</v>
      </c>
      <c r="H642" s="12">
        <v>2.2803111000000002E-3</v>
      </c>
      <c r="I642" s="13">
        <v>2.5436611911676399E-6</v>
      </c>
      <c r="J642" s="13">
        <v>1.1814681801499401E-6</v>
      </c>
      <c r="K642" s="13">
        <v>2.5436611911676399E-6</v>
      </c>
      <c r="L642" s="13">
        <v>1.1814681801499401E-6</v>
      </c>
      <c r="M642" s="35">
        <f t="shared" si="18"/>
        <v>0</v>
      </c>
      <c r="N642" s="35">
        <f t="shared" si="19"/>
        <v>1</v>
      </c>
      <c r="O642" s="36"/>
    </row>
    <row r="643" spans="1:15" ht="13.5" thickBot="1">
      <c r="A643" s="7">
        <v>43431</v>
      </c>
      <c r="B643" s="11">
        <v>8</v>
      </c>
      <c r="C643" s="12">
        <v>49186.484375</v>
      </c>
      <c r="D643" s="12">
        <v>41.9</v>
      </c>
      <c r="E643" s="12">
        <v>33.9</v>
      </c>
      <c r="F643" s="12">
        <v>24.049936145888999</v>
      </c>
      <c r="G643" s="12">
        <v>24.104843021569</v>
      </c>
      <c r="H643" s="12">
        <v>5.4906875679000003E-2</v>
      </c>
      <c r="I643" s="13">
        <v>1.0630320775E-2</v>
      </c>
      <c r="J643" s="13">
        <v>1.0663120581E-2</v>
      </c>
      <c r="K643" s="13">
        <v>5.851348254E-3</v>
      </c>
      <c r="L643" s="13">
        <v>5.8841480600000003E-3</v>
      </c>
      <c r="M643" s="35">
        <f t="shared" si="18"/>
        <v>1</v>
      </c>
      <c r="N643" s="35">
        <f t="shared" si="19"/>
        <v>0</v>
      </c>
      <c r="O643" s="36"/>
    </row>
    <row r="644" spans="1:15" ht="13.5" thickBot="1">
      <c r="A644" s="7">
        <v>43431</v>
      </c>
      <c r="B644" s="11">
        <v>9</v>
      </c>
      <c r="C644" s="12">
        <v>46710.56640625</v>
      </c>
      <c r="D644" s="12">
        <v>477.9</v>
      </c>
      <c r="E644" s="12">
        <v>475.3</v>
      </c>
      <c r="F644" s="12">
        <v>616.34659455632197</v>
      </c>
      <c r="G644" s="12">
        <v>621.17081649901104</v>
      </c>
      <c r="H644" s="12">
        <v>4.8242219426890003</v>
      </c>
      <c r="I644" s="13">
        <v>8.5585911887000002E-2</v>
      </c>
      <c r="J644" s="13">
        <v>8.2704058873999994E-2</v>
      </c>
      <c r="K644" s="13">
        <v>8.7139077955999997E-2</v>
      </c>
      <c r="L644" s="13">
        <v>8.4257224943999995E-2</v>
      </c>
      <c r="M644" s="35">
        <f t="shared" si="18"/>
        <v>1</v>
      </c>
      <c r="N644" s="35">
        <f t="shared" si="19"/>
        <v>1</v>
      </c>
      <c r="O644" s="36"/>
    </row>
    <row r="645" spans="1:15" ht="13.5" thickBot="1">
      <c r="A645" s="7">
        <v>43431</v>
      </c>
      <c r="B645" s="11">
        <v>10</v>
      </c>
      <c r="C645" s="12">
        <v>44136.05078125</v>
      </c>
      <c r="D645" s="12">
        <v>1234</v>
      </c>
      <c r="E645" s="12">
        <v>1227.2</v>
      </c>
      <c r="F645" s="12">
        <v>1139.9899801951001</v>
      </c>
      <c r="G645" s="12">
        <v>1224.18024295992</v>
      </c>
      <c r="H645" s="12">
        <v>84.190262764823999</v>
      </c>
      <c r="I645" s="13">
        <v>5.8660436319999997E-3</v>
      </c>
      <c r="J645" s="13">
        <v>5.6158912667000002E-2</v>
      </c>
      <c r="K645" s="13">
        <v>1.803916989E-3</v>
      </c>
      <c r="L645" s="13">
        <v>5.2096786024000002E-2</v>
      </c>
      <c r="M645" s="35">
        <f t="shared" si="18"/>
        <v>1</v>
      </c>
      <c r="N645" s="35">
        <f t="shared" si="19"/>
        <v>0</v>
      </c>
      <c r="O645" s="36"/>
    </row>
    <row r="646" spans="1:15" ht="13.5" thickBot="1">
      <c r="A646" s="7">
        <v>43431</v>
      </c>
      <c r="B646" s="11">
        <v>11</v>
      </c>
      <c r="C646" s="12">
        <v>41834.125</v>
      </c>
      <c r="D646" s="12">
        <v>1361.3</v>
      </c>
      <c r="E646" s="12">
        <v>1354</v>
      </c>
      <c r="F646" s="12">
        <v>1194.9199388832501</v>
      </c>
      <c r="G646" s="12">
        <v>1290.9220780362</v>
      </c>
      <c r="H646" s="12">
        <v>96.002139152949994</v>
      </c>
      <c r="I646" s="13">
        <v>4.2041769392000002E-2</v>
      </c>
      <c r="J646" s="13">
        <v>9.9390717512000001E-2</v>
      </c>
      <c r="K646" s="13">
        <v>3.7680956967000002E-2</v>
      </c>
      <c r="L646" s="13">
        <v>9.5029905087000002E-2</v>
      </c>
      <c r="M646" s="35">
        <f t="shared" si="18"/>
        <v>1</v>
      </c>
      <c r="N646" s="35">
        <f t="shared" si="19"/>
        <v>0</v>
      </c>
      <c r="O646" s="36"/>
    </row>
    <row r="647" spans="1:15" ht="13.5" thickBot="1">
      <c r="A647" s="7">
        <v>43431</v>
      </c>
      <c r="B647" s="11">
        <v>12</v>
      </c>
      <c r="C647" s="12">
        <v>39907.95703125</v>
      </c>
      <c r="D647" s="12">
        <v>1337.9</v>
      </c>
      <c r="E647" s="12">
        <v>1330.8</v>
      </c>
      <c r="F647" s="12">
        <v>1126.63047246774</v>
      </c>
      <c r="G647" s="12">
        <v>1185.3122808588901</v>
      </c>
      <c r="H647" s="12">
        <v>58.681808391147001</v>
      </c>
      <c r="I647" s="13">
        <v>9.1151564599999998E-2</v>
      </c>
      <c r="J647" s="13">
        <v>0.126206408322</v>
      </c>
      <c r="K647" s="13">
        <v>8.6910226487999995E-2</v>
      </c>
      <c r="L647" s="13">
        <v>0.12196507021</v>
      </c>
      <c r="M647" s="35">
        <f t="shared" si="18"/>
        <v>1</v>
      </c>
      <c r="N647" s="35">
        <f t="shared" si="19"/>
        <v>0</v>
      </c>
      <c r="O647" s="36"/>
    </row>
    <row r="648" spans="1:15" ht="13.5" thickBot="1">
      <c r="A648" s="7">
        <v>43431</v>
      </c>
      <c r="B648" s="11">
        <v>13</v>
      </c>
      <c r="C648" s="12">
        <v>38300.9453125</v>
      </c>
      <c r="D648" s="12">
        <v>1330.2</v>
      </c>
      <c r="E648" s="12">
        <v>1323.1</v>
      </c>
      <c r="F648" s="12">
        <v>1107.6497305435601</v>
      </c>
      <c r="G648" s="12">
        <v>1179.64603801621</v>
      </c>
      <c r="H648" s="12">
        <v>71.996307472652006</v>
      </c>
      <c r="I648" s="13">
        <v>8.9936655904000004E-2</v>
      </c>
      <c r="J648" s="13">
        <v>0.132945202781</v>
      </c>
      <c r="K648" s="13">
        <v>8.5695317790999995E-2</v>
      </c>
      <c r="L648" s="13">
        <v>0.128703864669</v>
      </c>
      <c r="M648" s="35">
        <f t="shared" si="18"/>
        <v>1</v>
      </c>
      <c r="N648" s="35">
        <f t="shared" si="19"/>
        <v>0</v>
      </c>
      <c r="O648" s="36"/>
    </row>
    <row r="649" spans="1:15" ht="13.5" thickBot="1">
      <c r="A649" s="7">
        <v>43431</v>
      </c>
      <c r="B649" s="11">
        <v>14</v>
      </c>
      <c r="C649" s="12">
        <v>37309.00390625</v>
      </c>
      <c r="D649" s="12">
        <v>1318.8</v>
      </c>
      <c r="E649" s="12">
        <v>1311.7</v>
      </c>
      <c r="F649" s="12">
        <v>1143.9077418141901</v>
      </c>
      <c r="G649" s="12">
        <v>1224.1268845627001</v>
      </c>
      <c r="H649" s="12">
        <v>80.219142748514003</v>
      </c>
      <c r="I649" s="13">
        <v>5.6555027142000003E-2</v>
      </c>
      <c r="J649" s="13">
        <v>0.104475661998</v>
      </c>
      <c r="K649" s="13">
        <v>5.2313689029999999E-2</v>
      </c>
      <c r="L649" s="13">
        <v>0.100234323886</v>
      </c>
      <c r="M649" s="35">
        <f t="shared" si="18"/>
        <v>1</v>
      </c>
      <c r="N649" s="35">
        <f t="shared" si="19"/>
        <v>0</v>
      </c>
      <c r="O649" s="36"/>
    </row>
    <row r="650" spans="1:15" ht="13.5" thickBot="1">
      <c r="A650" s="7">
        <v>43431</v>
      </c>
      <c r="B650" s="11">
        <v>15</v>
      </c>
      <c r="C650" s="12">
        <v>36545.23828125</v>
      </c>
      <c r="D650" s="12">
        <v>1290</v>
      </c>
      <c r="E650" s="12">
        <v>1282.9000000000001</v>
      </c>
      <c r="F650" s="12">
        <v>1092.58812077628</v>
      </c>
      <c r="G650" s="12">
        <v>1192.22366303126</v>
      </c>
      <c r="H650" s="12">
        <v>99.635542254976997</v>
      </c>
      <c r="I650" s="13">
        <v>5.8408803446000003E-2</v>
      </c>
      <c r="J650" s="13">
        <v>0.117928243263</v>
      </c>
      <c r="K650" s="13">
        <v>5.4167465333000001E-2</v>
      </c>
      <c r="L650" s="13">
        <v>0.113686905151</v>
      </c>
      <c r="M650" s="35">
        <f t="shared" si="18"/>
        <v>1</v>
      </c>
      <c r="N650" s="35">
        <f t="shared" si="19"/>
        <v>0</v>
      </c>
      <c r="O650" s="36"/>
    </row>
    <row r="651" spans="1:15" ht="13.5" thickBot="1">
      <c r="A651" s="7">
        <v>43431</v>
      </c>
      <c r="B651" s="11">
        <v>16</v>
      </c>
      <c r="C651" s="12">
        <v>36089.34375</v>
      </c>
      <c r="D651" s="12">
        <v>1167.8</v>
      </c>
      <c r="E651" s="12">
        <v>1161.0999999999999</v>
      </c>
      <c r="F651" s="12">
        <v>986.80887293603598</v>
      </c>
      <c r="G651" s="12">
        <v>1086.3409774271699</v>
      </c>
      <c r="H651" s="12">
        <v>99.532104491127001</v>
      </c>
      <c r="I651" s="13">
        <v>4.8661303805999999E-2</v>
      </c>
      <c r="J651" s="13">
        <v>0.108118952845</v>
      </c>
      <c r="K651" s="13">
        <v>4.465891432E-2</v>
      </c>
      <c r="L651" s="13">
        <v>0.10411656335900001</v>
      </c>
      <c r="M651" s="35">
        <f t="shared" si="18"/>
        <v>1</v>
      </c>
      <c r="N651" s="35">
        <f t="shared" si="19"/>
        <v>0</v>
      </c>
      <c r="O651" s="36"/>
    </row>
    <row r="652" spans="1:15" ht="13.5" thickBot="1">
      <c r="A652" s="7">
        <v>43431</v>
      </c>
      <c r="B652" s="11">
        <v>17</v>
      </c>
      <c r="C652" s="12">
        <v>36505.484375</v>
      </c>
      <c r="D652" s="12">
        <v>635.5</v>
      </c>
      <c r="E652" s="12">
        <v>630.6</v>
      </c>
      <c r="F652" s="12">
        <v>679.03278429322802</v>
      </c>
      <c r="G652" s="12">
        <v>720.75326548337898</v>
      </c>
      <c r="H652" s="12">
        <v>41.720481190150998</v>
      </c>
      <c r="I652" s="13">
        <v>5.0927876631999998E-2</v>
      </c>
      <c r="J652" s="13">
        <v>2.6005247485999999E-2</v>
      </c>
      <c r="K652" s="13">
        <v>5.3854997300999997E-2</v>
      </c>
      <c r="L652" s="13">
        <v>2.8932368156000001E-2</v>
      </c>
      <c r="M652" s="35">
        <f t="shared" ref="M652:M715" si="20">IF(F652&gt;5,1,0)</f>
        <v>1</v>
      </c>
      <c r="N652" s="35">
        <f t="shared" ref="N652:N715" si="21">IF(G652&gt;E652,1,0)</f>
        <v>1</v>
      </c>
      <c r="O652" s="36"/>
    </row>
    <row r="653" spans="1:15" ht="13.5" thickBot="1">
      <c r="A653" s="7">
        <v>43431</v>
      </c>
      <c r="B653" s="11">
        <v>18</v>
      </c>
      <c r="C653" s="12">
        <v>38945.43359375</v>
      </c>
      <c r="D653" s="12">
        <v>88.7</v>
      </c>
      <c r="E653" s="12">
        <v>77.099999999999994</v>
      </c>
      <c r="F653" s="12">
        <v>60.241041883927998</v>
      </c>
      <c r="G653" s="12">
        <v>60.274508305676001</v>
      </c>
      <c r="H653" s="12">
        <v>3.3466421747E-2</v>
      </c>
      <c r="I653" s="13">
        <v>1.6980580461999999E-2</v>
      </c>
      <c r="J653" s="13">
        <v>1.7000572350999998E-2</v>
      </c>
      <c r="K653" s="13">
        <v>1.0051070307000001E-2</v>
      </c>
      <c r="L653" s="13">
        <v>1.0071062194999999E-2</v>
      </c>
      <c r="M653" s="35">
        <f t="shared" si="20"/>
        <v>1</v>
      </c>
      <c r="N653" s="35">
        <f t="shared" si="21"/>
        <v>0</v>
      </c>
      <c r="O653" s="36"/>
    </row>
    <row r="654" spans="1:15" ht="13.5" thickBot="1">
      <c r="A654" s="7">
        <v>43431</v>
      </c>
      <c r="B654" s="11">
        <v>19</v>
      </c>
      <c r="C654" s="12">
        <v>41148.4453125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3">
        <v>0</v>
      </c>
      <c r="J654" s="13">
        <v>0</v>
      </c>
      <c r="K654" s="13">
        <v>0</v>
      </c>
      <c r="L654" s="13">
        <v>0</v>
      </c>
      <c r="M654" s="35">
        <f t="shared" si="20"/>
        <v>0</v>
      </c>
      <c r="N654" s="35">
        <f t="shared" si="21"/>
        <v>0</v>
      </c>
      <c r="O654" s="36"/>
    </row>
    <row r="655" spans="1:15" ht="13.5" thickBot="1">
      <c r="A655" s="7">
        <v>43431</v>
      </c>
      <c r="B655" s="11">
        <v>20</v>
      </c>
      <c r="C655" s="12">
        <v>41543.51171875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3">
        <v>0</v>
      </c>
      <c r="J655" s="13">
        <v>0</v>
      </c>
      <c r="K655" s="13">
        <v>0</v>
      </c>
      <c r="L655" s="13">
        <v>0</v>
      </c>
      <c r="M655" s="35">
        <f t="shared" si="20"/>
        <v>0</v>
      </c>
      <c r="N655" s="35">
        <f t="shared" si="21"/>
        <v>0</v>
      </c>
      <c r="O655" s="36"/>
    </row>
    <row r="656" spans="1:15" ht="13.5" thickBot="1">
      <c r="A656" s="7">
        <v>43431</v>
      </c>
      <c r="B656" s="11">
        <v>21</v>
      </c>
      <c r="C656" s="12">
        <v>41549.0078125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3">
        <v>0</v>
      </c>
      <c r="J656" s="13">
        <v>0</v>
      </c>
      <c r="K656" s="13">
        <v>0</v>
      </c>
      <c r="L656" s="13">
        <v>0</v>
      </c>
      <c r="M656" s="35">
        <f t="shared" si="20"/>
        <v>0</v>
      </c>
      <c r="N656" s="35">
        <f t="shared" si="21"/>
        <v>0</v>
      </c>
      <c r="O656" s="36"/>
    </row>
    <row r="657" spans="1:15" ht="13.5" thickBot="1">
      <c r="A657" s="7">
        <v>43431</v>
      </c>
      <c r="B657" s="11">
        <v>22</v>
      </c>
      <c r="C657" s="12">
        <v>40514.2890625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3">
        <v>0</v>
      </c>
      <c r="J657" s="13">
        <v>0</v>
      </c>
      <c r="K657" s="13">
        <v>0</v>
      </c>
      <c r="L657" s="13">
        <v>0</v>
      </c>
      <c r="M657" s="35">
        <f t="shared" si="20"/>
        <v>0</v>
      </c>
      <c r="N657" s="35">
        <f t="shared" si="21"/>
        <v>0</v>
      </c>
      <c r="O657" s="36"/>
    </row>
    <row r="658" spans="1:15" ht="13.5" thickBot="1">
      <c r="A658" s="7">
        <v>43431</v>
      </c>
      <c r="B658" s="11">
        <v>23</v>
      </c>
      <c r="C658" s="12">
        <v>38454.9453125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3">
        <v>0</v>
      </c>
      <c r="J658" s="13">
        <v>0</v>
      </c>
      <c r="K658" s="13">
        <v>0</v>
      </c>
      <c r="L658" s="13">
        <v>0</v>
      </c>
      <c r="M658" s="35">
        <f t="shared" si="20"/>
        <v>0</v>
      </c>
      <c r="N658" s="35">
        <f t="shared" si="21"/>
        <v>0</v>
      </c>
      <c r="O658" s="36"/>
    </row>
    <row r="659" spans="1:15" ht="13.5" thickBot="1">
      <c r="A659" s="7">
        <v>43431</v>
      </c>
      <c r="B659" s="11">
        <v>24</v>
      </c>
      <c r="C659" s="12">
        <v>36470.2265625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3">
        <v>0</v>
      </c>
      <c r="J659" s="13">
        <v>0</v>
      </c>
      <c r="K659" s="13">
        <v>0</v>
      </c>
      <c r="L659" s="13">
        <v>0</v>
      </c>
      <c r="M659" s="35">
        <f t="shared" si="20"/>
        <v>0</v>
      </c>
      <c r="N659" s="35">
        <f t="shared" si="21"/>
        <v>0</v>
      </c>
      <c r="O659" s="36"/>
    </row>
    <row r="660" spans="1:15" ht="13.5" thickBot="1">
      <c r="A660" s="7">
        <v>43432</v>
      </c>
      <c r="B660" s="11">
        <v>1</v>
      </c>
      <c r="C660" s="12">
        <v>35002.33984375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3">
        <v>0</v>
      </c>
      <c r="J660" s="13">
        <v>0</v>
      </c>
      <c r="K660" s="13">
        <v>0</v>
      </c>
      <c r="L660" s="13">
        <v>0</v>
      </c>
      <c r="M660" s="35">
        <f t="shared" si="20"/>
        <v>0</v>
      </c>
      <c r="N660" s="35">
        <f t="shared" si="21"/>
        <v>0</v>
      </c>
      <c r="O660" s="36"/>
    </row>
    <row r="661" spans="1:15" ht="13.5" thickBot="1">
      <c r="A661" s="7">
        <v>43432</v>
      </c>
      <c r="B661" s="11">
        <v>2</v>
      </c>
      <c r="C661" s="12">
        <v>34454.91796875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3">
        <v>0</v>
      </c>
      <c r="J661" s="13">
        <v>0</v>
      </c>
      <c r="K661" s="13">
        <v>0</v>
      </c>
      <c r="L661" s="13">
        <v>0</v>
      </c>
      <c r="M661" s="35">
        <f t="shared" si="20"/>
        <v>0</v>
      </c>
      <c r="N661" s="35">
        <f t="shared" si="21"/>
        <v>0</v>
      </c>
      <c r="O661" s="36"/>
    </row>
    <row r="662" spans="1:15" ht="13.5" thickBot="1">
      <c r="A662" s="7">
        <v>43432</v>
      </c>
      <c r="B662" s="11">
        <v>3</v>
      </c>
      <c r="C662" s="12">
        <v>34297.13671875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3">
        <v>0</v>
      </c>
      <c r="J662" s="13">
        <v>0</v>
      </c>
      <c r="K662" s="13">
        <v>0</v>
      </c>
      <c r="L662" s="13">
        <v>0</v>
      </c>
      <c r="M662" s="35">
        <f t="shared" si="20"/>
        <v>0</v>
      </c>
      <c r="N662" s="35">
        <f t="shared" si="21"/>
        <v>0</v>
      </c>
      <c r="O662" s="36"/>
    </row>
    <row r="663" spans="1:15" ht="13.5" thickBot="1">
      <c r="A663" s="7">
        <v>43432</v>
      </c>
      <c r="B663" s="11">
        <v>4</v>
      </c>
      <c r="C663" s="12">
        <v>34676.703125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3">
        <v>0</v>
      </c>
      <c r="J663" s="13">
        <v>0</v>
      </c>
      <c r="K663" s="13">
        <v>0</v>
      </c>
      <c r="L663" s="13">
        <v>0</v>
      </c>
      <c r="M663" s="35">
        <f t="shared" si="20"/>
        <v>0</v>
      </c>
      <c r="N663" s="35">
        <f t="shared" si="21"/>
        <v>0</v>
      </c>
      <c r="O663" s="36"/>
    </row>
    <row r="664" spans="1:15" ht="13.5" thickBot="1">
      <c r="A664" s="7">
        <v>43432</v>
      </c>
      <c r="B664" s="11">
        <v>5</v>
      </c>
      <c r="C664" s="12">
        <v>35871.25390625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3">
        <v>0</v>
      </c>
      <c r="J664" s="13">
        <v>0</v>
      </c>
      <c r="K664" s="13">
        <v>0</v>
      </c>
      <c r="L664" s="13">
        <v>0</v>
      </c>
      <c r="M664" s="35">
        <f t="shared" si="20"/>
        <v>0</v>
      </c>
      <c r="N664" s="35">
        <f t="shared" si="21"/>
        <v>0</v>
      </c>
      <c r="O664" s="36"/>
    </row>
    <row r="665" spans="1:15" ht="13.5" thickBot="1">
      <c r="A665" s="7">
        <v>43432</v>
      </c>
      <c r="B665" s="11">
        <v>6</v>
      </c>
      <c r="C665" s="12">
        <v>38572.078125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3">
        <v>0</v>
      </c>
      <c r="J665" s="13">
        <v>0</v>
      </c>
      <c r="K665" s="13">
        <v>0</v>
      </c>
      <c r="L665" s="13">
        <v>0</v>
      </c>
      <c r="M665" s="35">
        <f t="shared" si="20"/>
        <v>0</v>
      </c>
      <c r="N665" s="35">
        <f t="shared" si="21"/>
        <v>0</v>
      </c>
      <c r="O665" s="36"/>
    </row>
    <row r="666" spans="1:15" ht="13.5" thickBot="1">
      <c r="A666" s="7">
        <v>43432</v>
      </c>
      <c r="B666" s="11">
        <v>7</v>
      </c>
      <c r="C666" s="12">
        <v>42557.890625</v>
      </c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I666" s="13">
        <v>0</v>
      </c>
      <c r="J666" s="13">
        <v>0</v>
      </c>
      <c r="K666" s="13">
        <v>0</v>
      </c>
      <c r="L666" s="13">
        <v>0</v>
      </c>
      <c r="M666" s="35">
        <f t="shared" si="20"/>
        <v>0</v>
      </c>
      <c r="N666" s="35">
        <f t="shared" si="21"/>
        <v>0</v>
      </c>
      <c r="O666" s="36"/>
    </row>
    <row r="667" spans="1:15" ht="13.5" thickBot="1">
      <c r="A667" s="7">
        <v>43432</v>
      </c>
      <c r="B667" s="11">
        <v>8</v>
      </c>
      <c r="C667" s="12">
        <v>43444.91015625</v>
      </c>
      <c r="D667" s="12">
        <v>33</v>
      </c>
      <c r="E667" s="12">
        <v>24.2</v>
      </c>
      <c r="F667" s="12">
        <v>12.453580060426001</v>
      </c>
      <c r="G667" s="12">
        <v>12.451180056423</v>
      </c>
      <c r="H667" s="12">
        <v>-2.4000040019999998E-3</v>
      </c>
      <c r="I667" s="13">
        <v>1.2275280729999999E-2</v>
      </c>
      <c r="J667" s="13">
        <v>1.2273847036000001E-2</v>
      </c>
      <c r="K667" s="13">
        <v>7.0184109570000002E-3</v>
      </c>
      <c r="L667" s="13">
        <v>7.016977263E-3</v>
      </c>
      <c r="M667" s="35">
        <f t="shared" si="20"/>
        <v>1</v>
      </c>
      <c r="N667" s="35">
        <f t="shared" si="21"/>
        <v>0</v>
      </c>
      <c r="O667" s="36"/>
    </row>
    <row r="668" spans="1:15" ht="13.5" thickBot="1">
      <c r="A668" s="7">
        <v>43432</v>
      </c>
      <c r="B668" s="11">
        <v>9</v>
      </c>
      <c r="C668" s="12">
        <v>42024.31640625</v>
      </c>
      <c r="D668" s="12">
        <v>426.5</v>
      </c>
      <c r="E668" s="12">
        <v>424.4</v>
      </c>
      <c r="F668" s="12">
        <v>539.46048025887899</v>
      </c>
      <c r="G668" s="12">
        <v>545.560446749942</v>
      </c>
      <c r="H668" s="12">
        <v>6.0999664910630003</v>
      </c>
      <c r="I668" s="13">
        <v>7.1123325417999997E-2</v>
      </c>
      <c r="J668" s="13">
        <v>6.7479378888E-2</v>
      </c>
      <c r="K668" s="13">
        <v>7.2377805704000001E-2</v>
      </c>
      <c r="L668" s="13">
        <v>6.8733859174000003E-2</v>
      </c>
      <c r="M668" s="35">
        <f t="shared" si="20"/>
        <v>1</v>
      </c>
      <c r="N668" s="35">
        <f t="shared" si="21"/>
        <v>1</v>
      </c>
      <c r="O668" s="36"/>
    </row>
    <row r="669" spans="1:15" ht="13.5" thickBot="1">
      <c r="A669" s="7">
        <v>43432</v>
      </c>
      <c r="B669" s="11">
        <v>10</v>
      </c>
      <c r="C669" s="12">
        <v>40528.74609375</v>
      </c>
      <c r="D669" s="12">
        <v>1170.4000000000001</v>
      </c>
      <c r="E669" s="12">
        <v>1164.5</v>
      </c>
      <c r="F669" s="12">
        <v>1071.2970509955601</v>
      </c>
      <c r="G669" s="12">
        <v>1164.2644153947299</v>
      </c>
      <c r="H669" s="12">
        <v>92.967364399168005</v>
      </c>
      <c r="I669" s="13">
        <v>3.6652237779999999E-3</v>
      </c>
      <c r="J669" s="13">
        <v>5.9201283754000002E-2</v>
      </c>
      <c r="K669" s="13">
        <v>1.40731544E-4</v>
      </c>
      <c r="L669" s="13">
        <v>5.5676791518999999E-2</v>
      </c>
      <c r="M669" s="35">
        <f t="shared" si="20"/>
        <v>1</v>
      </c>
      <c r="N669" s="35">
        <f t="shared" si="21"/>
        <v>0</v>
      </c>
      <c r="O669" s="36"/>
    </row>
    <row r="670" spans="1:15" ht="13.5" thickBot="1">
      <c r="A670" s="7">
        <v>43432</v>
      </c>
      <c r="B670" s="11">
        <v>11</v>
      </c>
      <c r="C670" s="12">
        <v>39124.73046875</v>
      </c>
      <c r="D670" s="12">
        <v>1336.2</v>
      </c>
      <c r="E670" s="12">
        <v>1329.3</v>
      </c>
      <c r="F670" s="12">
        <v>1127.5190131786101</v>
      </c>
      <c r="G670" s="12">
        <v>1226.54259978135</v>
      </c>
      <c r="H670" s="12">
        <v>99.023586602739996</v>
      </c>
      <c r="I670" s="13">
        <v>6.5506212793999999E-2</v>
      </c>
      <c r="J670" s="13">
        <v>0.124660087706</v>
      </c>
      <c r="K670" s="13">
        <v>6.1384348994999997E-2</v>
      </c>
      <c r="L670" s="13">
        <v>0.120538223907</v>
      </c>
      <c r="M670" s="35">
        <f t="shared" si="20"/>
        <v>1</v>
      </c>
      <c r="N670" s="35">
        <f t="shared" si="21"/>
        <v>0</v>
      </c>
      <c r="O670" s="36"/>
    </row>
    <row r="671" spans="1:15" ht="13.5" thickBot="1">
      <c r="A671" s="7">
        <v>43432</v>
      </c>
      <c r="B671" s="11">
        <v>12</v>
      </c>
      <c r="C671" s="12">
        <v>37898.1796875</v>
      </c>
      <c r="D671" s="12">
        <v>1321.6</v>
      </c>
      <c r="E671" s="12">
        <v>1314.9</v>
      </c>
      <c r="F671" s="12">
        <v>1132.67132255925</v>
      </c>
      <c r="G671" s="12">
        <v>1219.6250978189</v>
      </c>
      <c r="H671" s="12">
        <v>86.953775259653</v>
      </c>
      <c r="I671" s="13">
        <v>6.0916906918000002E-2</v>
      </c>
      <c r="J671" s="13">
        <v>0.112860619737</v>
      </c>
      <c r="K671" s="13">
        <v>5.6914517430999997E-2</v>
      </c>
      <c r="L671" s="13">
        <v>0.108858230251</v>
      </c>
      <c r="M671" s="35">
        <f t="shared" si="20"/>
        <v>1</v>
      </c>
      <c r="N671" s="35">
        <f t="shared" si="21"/>
        <v>0</v>
      </c>
      <c r="O671" s="36"/>
    </row>
    <row r="672" spans="1:15" ht="13.5" thickBot="1">
      <c r="A672" s="7">
        <v>43432</v>
      </c>
      <c r="B672" s="11">
        <v>13</v>
      </c>
      <c r="C672" s="12">
        <v>36883.69140625</v>
      </c>
      <c r="D672" s="12">
        <v>1335.7</v>
      </c>
      <c r="E672" s="12">
        <v>1328.3</v>
      </c>
      <c r="F672" s="12">
        <v>1137.3767563374799</v>
      </c>
      <c r="G672" s="12">
        <v>1218.3374206521801</v>
      </c>
      <c r="H672" s="12">
        <v>80.960664314693005</v>
      </c>
      <c r="I672" s="13">
        <v>7.010906771E-2</v>
      </c>
      <c r="J672" s="13">
        <v>0.118472666465</v>
      </c>
      <c r="K672" s="13">
        <v>6.5688518128000001E-2</v>
      </c>
      <c r="L672" s="13">
        <v>0.114052116883</v>
      </c>
      <c r="M672" s="35">
        <f t="shared" si="20"/>
        <v>1</v>
      </c>
      <c r="N672" s="35">
        <f t="shared" si="21"/>
        <v>0</v>
      </c>
      <c r="O672" s="36"/>
    </row>
    <row r="673" spans="1:15" ht="13.5" thickBot="1">
      <c r="A673" s="7">
        <v>43432</v>
      </c>
      <c r="B673" s="11">
        <v>14</v>
      </c>
      <c r="C673" s="12">
        <v>36355.0234375</v>
      </c>
      <c r="D673" s="12">
        <v>1305.0999999999999</v>
      </c>
      <c r="E673" s="12">
        <v>1298</v>
      </c>
      <c r="F673" s="12">
        <v>1154.6359956953299</v>
      </c>
      <c r="G673" s="12">
        <v>1247.01787372695</v>
      </c>
      <c r="H673" s="12">
        <v>92.381878031623998</v>
      </c>
      <c r="I673" s="13">
        <v>3.4696610676000002E-2</v>
      </c>
      <c r="J673" s="13">
        <v>8.9882917743999993E-2</v>
      </c>
      <c r="K673" s="13">
        <v>3.0455272564000001E-2</v>
      </c>
      <c r="L673" s="13">
        <v>8.5641579632000003E-2</v>
      </c>
      <c r="M673" s="35">
        <f t="shared" si="20"/>
        <v>1</v>
      </c>
      <c r="N673" s="35">
        <f t="shared" si="21"/>
        <v>0</v>
      </c>
      <c r="O673" s="36"/>
    </row>
    <row r="674" spans="1:15" ht="13.5" thickBot="1">
      <c r="A674" s="7">
        <v>43432</v>
      </c>
      <c r="B674" s="11">
        <v>15</v>
      </c>
      <c r="C674" s="12">
        <v>35978.87890625</v>
      </c>
      <c r="D674" s="12">
        <v>1306.7</v>
      </c>
      <c r="E674" s="12">
        <v>1299.3</v>
      </c>
      <c r="F674" s="12">
        <v>1160.5541669034999</v>
      </c>
      <c r="G674" s="12">
        <v>1266.5381226428301</v>
      </c>
      <c r="H674" s="12">
        <v>105.983955739339</v>
      </c>
      <c r="I674" s="13">
        <v>2.3991563534000001E-2</v>
      </c>
      <c r="J674" s="13">
        <v>8.7303365051000004E-2</v>
      </c>
      <c r="K674" s="13">
        <v>1.9571013952000001E-2</v>
      </c>
      <c r="L674" s="13">
        <v>8.2882815469000004E-2</v>
      </c>
      <c r="M674" s="35">
        <f t="shared" si="20"/>
        <v>1</v>
      </c>
      <c r="N674" s="35">
        <f t="shared" si="21"/>
        <v>0</v>
      </c>
      <c r="O674" s="36"/>
    </row>
    <row r="675" spans="1:15" ht="13.5" thickBot="1">
      <c r="A675" s="7">
        <v>43432</v>
      </c>
      <c r="B675" s="11">
        <v>16</v>
      </c>
      <c r="C675" s="12">
        <v>35816.66015625</v>
      </c>
      <c r="D675" s="12">
        <v>1214.0999999999999</v>
      </c>
      <c r="E675" s="12">
        <v>1206.8</v>
      </c>
      <c r="F675" s="12">
        <v>1071.4494754918401</v>
      </c>
      <c r="G675" s="12">
        <v>1180.7220309056199</v>
      </c>
      <c r="H675" s="12">
        <v>109.272555413776</v>
      </c>
      <c r="I675" s="13">
        <v>1.9939049638E-2</v>
      </c>
      <c r="J675" s="13">
        <v>8.5215367089000002E-2</v>
      </c>
      <c r="K675" s="13">
        <v>1.5578237211999999E-2</v>
      </c>
      <c r="L675" s="13">
        <v>8.0854554664000003E-2</v>
      </c>
      <c r="M675" s="35">
        <f t="shared" si="20"/>
        <v>1</v>
      </c>
      <c r="N675" s="35">
        <f t="shared" si="21"/>
        <v>0</v>
      </c>
      <c r="O675" s="36"/>
    </row>
    <row r="676" spans="1:15" ht="13.5" thickBot="1">
      <c r="A676" s="7">
        <v>43432</v>
      </c>
      <c r="B676" s="11">
        <v>17</v>
      </c>
      <c r="C676" s="12">
        <v>36066.96875</v>
      </c>
      <c r="D676" s="12">
        <v>657.6</v>
      </c>
      <c r="E676" s="12">
        <v>649.1</v>
      </c>
      <c r="F676" s="12">
        <v>701.44411812590295</v>
      </c>
      <c r="G676" s="12">
        <v>747.63619566672401</v>
      </c>
      <c r="H676" s="12">
        <v>46.192077540821003</v>
      </c>
      <c r="I676" s="13">
        <v>5.3785063122000001E-2</v>
      </c>
      <c r="J676" s="13">
        <v>2.6191229465E-2</v>
      </c>
      <c r="K676" s="13">
        <v>5.8862721425E-2</v>
      </c>
      <c r="L676" s="13">
        <v>3.1268887768999998E-2</v>
      </c>
      <c r="M676" s="35">
        <f t="shared" si="20"/>
        <v>1</v>
      </c>
      <c r="N676" s="35">
        <f t="shared" si="21"/>
        <v>1</v>
      </c>
      <c r="O676" s="36"/>
    </row>
    <row r="677" spans="1:15" ht="13.5" thickBot="1">
      <c r="A677" s="7">
        <v>43432</v>
      </c>
      <c r="B677" s="11">
        <v>18</v>
      </c>
      <c r="C677" s="12">
        <v>37670.6484375</v>
      </c>
      <c r="D677" s="12">
        <v>92.5</v>
      </c>
      <c r="E677" s="12">
        <v>80.099999999999994</v>
      </c>
      <c r="F677" s="12">
        <v>57.709265212852998</v>
      </c>
      <c r="G677" s="12">
        <v>57.736266277787003</v>
      </c>
      <c r="H677" s="12">
        <v>2.7001064934000001E-2</v>
      </c>
      <c r="I677" s="13">
        <v>2.0766866022000001E-2</v>
      </c>
      <c r="J677" s="13">
        <v>2.0782995690999999E-2</v>
      </c>
      <c r="K677" s="13">
        <v>1.3359458615E-2</v>
      </c>
      <c r="L677" s="13">
        <v>1.3375588282999999E-2</v>
      </c>
      <c r="M677" s="35">
        <f t="shared" si="20"/>
        <v>1</v>
      </c>
      <c r="N677" s="35">
        <f t="shared" si="21"/>
        <v>0</v>
      </c>
      <c r="O677" s="36"/>
    </row>
    <row r="678" spans="1:15" ht="13.5" thickBot="1">
      <c r="A678" s="7">
        <v>43432</v>
      </c>
      <c r="B678" s="11">
        <v>19</v>
      </c>
      <c r="C678" s="12">
        <v>39304.6796875</v>
      </c>
      <c r="D678" s="12">
        <v>0</v>
      </c>
      <c r="E678" s="12">
        <v>0</v>
      </c>
      <c r="F678" s="12">
        <v>0</v>
      </c>
      <c r="G678" s="12">
        <v>0</v>
      </c>
      <c r="H678" s="12">
        <v>0</v>
      </c>
      <c r="I678" s="13">
        <v>0</v>
      </c>
      <c r="J678" s="13">
        <v>0</v>
      </c>
      <c r="K678" s="13">
        <v>0</v>
      </c>
      <c r="L678" s="13">
        <v>0</v>
      </c>
      <c r="M678" s="35">
        <f t="shared" si="20"/>
        <v>0</v>
      </c>
      <c r="N678" s="35">
        <f t="shared" si="21"/>
        <v>0</v>
      </c>
      <c r="O678" s="36"/>
    </row>
    <row r="679" spans="1:15" ht="13.5" thickBot="1">
      <c r="A679" s="7">
        <v>43432</v>
      </c>
      <c r="B679" s="11">
        <v>20</v>
      </c>
      <c r="C679" s="12">
        <v>39289.66015625</v>
      </c>
      <c r="D679" s="12">
        <v>0</v>
      </c>
      <c r="E679" s="12">
        <v>0</v>
      </c>
      <c r="F679" s="12">
        <v>0</v>
      </c>
      <c r="G679" s="12">
        <v>0</v>
      </c>
      <c r="H679" s="12">
        <v>0</v>
      </c>
      <c r="I679" s="13">
        <v>0</v>
      </c>
      <c r="J679" s="13">
        <v>0</v>
      </c>
      <c r="K679" s="13">
        <v>0</v>
      </c>
      <c r="L679" s="13">
        <v>0</v>
      </c>
      <c r="M679" s="35">
        <f t="shared" si="20"/>
        <v>0</v>
      </c>
      <c r="N679" s="35">
        <f t="shared" si="21"/>
        <v>0</v>
      </c>
      <c r="O679" s="36"/>
    </row>
    <row r="680" spans="1:15" ht="13.5" thickBot="1">
      <c r="A680" s="7">
        <v>43432</v>
      </c>
      <c r="B680" s="11">
        <v>21</v>
      </c>
      <c r="C680" s="12">
        <v>38778.23828125</v>
      </c>
      <c r="D680" s="12">
        <v>0</v>
      </c>
      <c r="E680" s="12">
        <v>0</v>
      </c>
      <c r="F680" s="12">
        <v>0</v>
      </c>
      <c r="G680" s="12">
        <v>0</v>
      </c>
      <c r="H680" s="12">
        <v>0</v>
      </c>
      <c r="I680" s="13">
        <v>0</v>
      </c>
      <c r="J680" s="13">
        <v>0</v>
      </c>
      <c r="K680" s="13">
        <v>0</v>
      </c>
      <c r="L680" s="13">
        <v>0</v>
      </c>
      <c r="M680" s="35">
        <f t="shared" si="20"/>
        <v>0</v>
      </c>
      <c r="N680" s="35">
        <f t="shared" si="21"/>
        <v>0</v>
      </c>
      <c r="O680" s="36"/>
    </row>
    <row r="681" spans="1:15" ht="13.5" thickBot="1">
      <c r="A681" s="7">
        <v>43432</v>
      </c>
      <c r="B681" s="11">
        <v>22</v>
      </c>
      <c r="C681" s="12">
        <v>37444.3671875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3">
        <v>0</v>
      </c>
      <c r="J681" s="13">
        <v>0</v>
      </c>
      <c r="K681" s="13">
        <v>0</v>
      </c>
      <c r="L681" s="13">
        <v>0</v>
      </c>
      <c r="M681" s="35">
        <f t="shared" si="20"/>
        <v>0</v>
      </c>
      <c r="N681" s="35">
        <f t="shared" si="21"/>
        <v>0</v>
      </c>
      <c r="O681" s="36"/>
    </row>
    <row r="682" spans="1:15" ht="13.5" thickBot="1">
      <c r="A682" s="7">
        <v>43432</v>
      </c>
      <c r="B682" s="11">
        <v>23</v>
      </c>
      <c r="C682" s="12">
        <v>35160.82421875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3">
        <v>0</v>
      </c>
      <c r="J682" s="13">
        <v>0</v>
      </c>
      <c r="K682" s="13">
        <v>0</v>
      </c>
      <c r="L682" s="13">
        <v>0</v>
      </c>
      <c r="M682" s="35">
        <f t="shared" si="20"/>
        <v>0</v>
      </c>
      <c r="N682" s="35">
        <f t="shared" si="21"/>
        <v>0</v>
      </c>
      <c r="O682" s="36"/>
    </row>
    <row r="683" spans="1:15" ht="13.5" thickBot="1">
      <c r="A683" s="7">
        <v>43432</v>
      </c>
      <c r="B683" s="11">
        <v>24</v>
      </c>
      <c r="C683" s="12">
        <v>32736.37890625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3">
        <v>0</v>
      </c>
      <c r="J683" s="13">
        <v>0</v>
      </c>
      <c r="K683" s="13">
        <v>0</v>
      </c>
      <c r="L683" s="13">
        <v>0</v>
      </c>
      <c r="M683" s="35">
        <f t="shared" si="20"/>
        <v>0</v>
      </c>
      <c r="N683" s="35">
        <f t="shared" si="21"/>
        <v>0</v>
      </c>
      <c r="O683" s="36"/>
    </row>
    <row r="684" spans="1:15" ht="13.5" thickBot="1">
      <c r="A684" s="7">
        <v>43433</v>
      </c>
      <c r="B684" s="11">
        <v>1</v>
      </c>
      <c r="C684" s="12">
        <v>31090.857421875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3">
        <v>0</v>
      </c>
      <c r="J684" s="13">
        <v>0</v>
      </c>
      <c r="K684" s="13">
        <v>0</v>
      </c>
      <c r="L684" s="13">
        <v>0</v>
      </c>
      <c r="M684" s="35">
        <f t="shared" si="20"/>
        <v>0</v>
      </c>
      <c r="N684" s="35">
        <f t="shared" si="21"/>
        <v>0</v>
      </c>
      <c r="O684" s="36"/>
    </row>
    <row r="685" spans="1:15" ht="13.5" thickBot="1">
      <c r="A685" s="7">
        <v>43433</v>
      </c>
      <c r="B685" s="11">
        <v>2</v>
      </c>
      <c r="C685" s="12">
        <v>30267.76171875</v>
      </c>
      <c r="D685" s="12">
        <v>0</v>
      </c>
      <c r="E685" s="12">
        <v>0</v>
      </c>
      <c r="F685" s="12">
        <v>0</v>
      </c>
      <c r="G685" s="12">
        <v>0</v>
      </c>
      <c r="H685" s="12">
        <v>0</v>
      </c>
      <c r="I685" s="13">
        <v>0</v>
      </c>
      <c r="J685" s="13">
        <v>0</v>
      </c>
      <c r="K685" s="13">
        <v>0</v>
      </c>
      <c r="L685" s="13">
        <v>0</v>
      </c>
      <c r="M685" s="35">
        <f t="shared" si="20"/>
        <v>0</v>
      </c>
      <c r="N685" s="35">
        <f t="shared" si="21"/>
        <v>0</v>
      </c>
      <c r="O685" s="36"/>
    </row>
    <row r="686" spans="1:15" ht="13.5" thickBot="1">
      <c r="A686" s="7">
        <v>43433</v>
      </c>
      <c r="B686" s="11">
        <v>3</v>
      </c>
      <c r="C686" s="12">
        <v>29936.88671875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3">
        <v>0</v>
      </c>
      <c r="J686" s="13">
        <v>0</v>
      </c>
      <c r="K686" s="13">
        <v>0</v>
      </c>
      <c r="L686" s="13">
        <v>0</v>
      </c>
      <c r="M686" s="35">
        <f t="shared" si="20"/>
        <v>0</v>
      </c>
      <c r="N686" s="35">
        <f t="shared" si="21"/>
        <v>0</v>
      </c>
      <c r="O686" s="36"/>
    </row>
    <row r="687" spans="1:15" ht="13.5" thickBot="1">
      <c r="A687" s="7">
        <v>43433</v>
      </c>
      <c r="B687" s="11">
        <v>4</v>
      </c>
      <c r="C687" s="12">
        <v>29977.865234375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3">
        <v>0</v>
      </c>
      <c r="J687" s="13">
        <v>0</v>
      </c>
      <c r="K687" s="13">
        <v>0</v>
      </c>
      <c r="L687" s="13">
        <v>0</v>
      </c>
      <c r="M687" s="35">
        <f t="shared" si="20"/>
        <v>0</v>
      </c>
      <c r="N687" s="35">
        <f t="shared" si="21"/>
        <v>0</v>
      </c>
      <c r="O687" s="36"/>
    </row>
    <row r="688" spans="1:15" ht="13.5" thickBot="1">
      <c r="A688" s="7">
        <v>43433</v>
      </c>
      <c r="B688" s="11">
        <v>5</v>
      </c>
      <c r="C688" s="12">
        <v>30740.09765625</v>
      </c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I688" s="13">
        <v>0</v>
      </c>
      <c r="J688" s="13">
        <v>0</v>
      </c>
      <c r="K688" s="13">
        <v>0</v>
      </c>
      <c r="L688" s="13">
        <v>0</v>
      </c>
      <c r="M688" s="35">
        <f t="shared" si="20"/>
        <v>0</v>
      </c>
      <c r="N688" s="35">
        <f t="shared" si="21"/>
        <v>0</v>
      </c>
      <c r="O688" s="36"/>
    </row>
    <row r="689" spans="1:15" ht="13.5" thickBot="1">
      <c r="A689" s="7">
        <v>43433</v>
      </c>
      <c r="B689" s="11">
        <v>6</v>
      </c>
      <c r="C689" s="12">
        <v>33046.2578125</v>
      </c>
      <c r="D689" s="12">
        <v>0</v>
      </c>
      <c r="E689" s="12">
        <v>0</v>
      </c>
      <c r="F689" s="12">
        <v>0</v>
      </c>
      <c r="G689" s="12">
        <v>0</v>
      </c>
      <c r="H689" s="12">
        <v>0</v>
      </c>
      <c r="I689" s="13">
        <v>0</v>
      </c>
      <c r="J689" s="13">
        <v>0</v>
      </c>
      <c r="K689" s="13">
        <v>0</v>
      </c>
      <c r="L689" s="13">
        <v>0</v>
      </c>
      <c r="M689" s="35">
        <f t="shared" si="20"/>
        <v>0</v>
      </c>
      <c r="N689" s="35">
        <f t="shared" si="21"/>
        <v>0</v>
      </c>
      <c r="O689" s="36"/>
    </row>
    <row r="690" spans="1:15" ht="13.5" thickBot="1">
      <c r="A690" s="7">
        <v>43433</v>
      </c>
      <c r="B690" s="11">
        <v>7</v>
      </c>
      <c r="C690" s="12">
        <v>36811.4375</v>
      </c>
      <c r="D690" s="12">
        <v>0</v>
      </c>
      <c r="E690" s="12">
        <v>0</v>
      </c>
      <c r="F690" s="12">
        <v>0</v>
      </c>
      <c r="G690" s="12">
        <v>0</v>
      </c>
      <c r="H690" s="12">
        <v>0</v>
      </c>
      <c r="I690" s="13">
        <v>0</v>
      </c>
      <c r="J690" s="13">
        <v>0</v>
      </c>
      <c r="K690" s="13">
        <v>0</v>
      </c>
      <c r="L690" s="13">
        <v>0</v>
      </c>
      <c r="M690" s="35">
        <f t="shared" si="20"/>
        <v>0</v>
      </c>
      <c r="N690" s="35">
        <f t="shared" si="21"/>
        <v>0</v>
      </c>
      <c r="O690" s="36"/>
    </row>
    <row r="691" spans="1:15" ht="13.5" thickBot="1">
      <c r="A691" s="7">
        <v>43433</v>
      </c>
      <c r="B691" s="11">
        <v>8</v>
      </c>
      <c r="C691" s="12">
        <v>37934.91796875</v>
      </c>
      <c r="D691" s="12">
        <v>30</v>
      </c>
      <c r="E691" s="12">
        <v>23.1</v>
      </c>
      <c r="F691" s="12">
        <v>23.181052982611</v>
      </c>
      <c r="G691" s="12">
        <v>23.181052982611</v>
      </c>
      <c r="H691" s="12">
        <v>0</v>
      </c>
      <c r="I691" s="13">
        <v>4.073445052E-3</v>
      </c>
      <c r="J691" s="13">
        <v>4.073445052E-3</v>
      </c>
      <c r="K691" s="13">
        <v>4.8418747079487699E-5</v>
      </c>
      <c r="L691" s="13">
        <v>4.8418747079487699E-5</v>
      </c>
      <c r="M691" s="35">
        <f t="shared" si="20"/>
        <v>1</v>
      </c>
      <c r="N691" s="35">
        <f t="shared" si="21"/>
        <v>1</v>
      </c>
      <c r="O691" s="36"/>
    </row>
    <row r="692" spans="1:15" ht="13.5" thickBot="1">
      <c r="A692" s="7">
        <v>43433</v>
      </c>
      <c r="B692" s="11">
        <v>9</v>
      </c>
      <c r="C692" s="12">
        <v>37540.1796875</v>
      </c>
      <c r="D692" s="12">
        <v>406.1</v>
      </c>
      <c r="E692" s="12">
        <v>403.3</v>
      </c>
      <c r="F692" s="12">
        <v>562.37047835618205</v>
      </c>
      <c r="G692" s="12">
        <v>567.75613360143302</v>
      </c>
      <c r="H692" s="12">
        <v>5.3856552452509998</v>
      </c>
      <c r="I692" s="13">
        <v>9.6568777539000006E-2</v>
      </c>
      <c r="J692" s="13">
        <v>9.3351540235999994E-2</v>
      </c>
      <c r="K692" s="13">
        <v>9.8241417922000002E-2</v>
      </c>
      <c r="L692" s="13">
        <v>9.5024180617999998E-2</v>
      </c>
      <c r="M692" s="35">
        <f t="shared" si="20"/>
        <v>1</v>
      </c>
      <c r="N692" s="35">
        <f t="shared" si="21"/>
        <v>1</v>
      </c>
      <c r="O692" s="36"/>
    </row>
    <row r="693" spans="1:15" ht="13.5" thickBot="1">
      <c r="A693" s="7">
        <v>43433</v>
      </c>
      <c r="B693" s="11">
        <v>10</v>
      </c>
      <c r="C693" s="12">
        <v>37355.9765625</v>
      </c>
      <c r="D693" s="12">
        <v>1129.4000000000001</v>
      </c>
      <c r="E693" s="12">
        <v>1122.5999999999999</v>
      </c>
      <c r="F693" s="12">
        <v>1062.4573515003201</v>
      </c>
      <c r="G693" s="12">
        <v>1148.98250984629</v>
      </c>
      <c r="H693" s="12">
        <v>86.525158345964002</v>
      </c>
      <c r="I693" s="13">
        <v>1.1698034555E-2</v>
      </c>
      <c r="J693" s="13">
        <v>3.9989634707000003E-2</v>
      </c>
      <c r="K693" s="13">
        <v>1.5760161198E-2</v>
      </c>
      <c r="L693" s="13">
        <v>3.5927508063999997E-2</v>
      </c>
      <c r="M693" s="35">
        <f t="shared" si="20"/>
        <v>1</v>
      </c>
      <c r="N693" s="35">
        <f t="shared" si="21"/>
        <v>1</v>
      </c>
      <c r="O693" s="36"/>
    </row>
    <row r="694" spans="1:15" ht="13.5" thickBot="1">
      <c r="A694" s="7">
        <v>43433</v>
      </c>
      <c r="B694" s="11">
        <v>11</v>
      </c>
      <c r="C694" s="12">
        <v>37199.6015625</v>
      </c>
      <c r="D694" s="12">
        <v>1279.8</v>
      </c>
      <c r="E694" s="12">
        <v>1272.5</v>
      </c>
      <c r="F694" s="12">
        <v>1081.167666863</v>
      </c>
      <c r="G694" s="12">
        <v>1216.0811987818599</v>
      </c>
      <c r="H694" s="12">
        <v>134.91353191885699</v>
      </c>
      <c r="I694" s="13">
        <v>3.8063800010000003E-2</v>
      </c>
      <c r="J694" s="13">
        <v>0.118657307728</v>
      </c>
      <c r="K694" s="13">
        <v>3.3702987584999997E-2</v>
      </c>
      <c r="L694" s="13">
        <v>0.11429649530200001</v>
      </c>
      <c r="M694" s="35">
        <f t="shared" si="20"/>
        <v>1</v>
      </c>
      <c r="N694" s="35">
        <f t="shared" si="21"/>
        <v>0</v>
      </c>
      <c r="O694" s="36"/>
    </row>
    <row r="695" spans="1:15" ht="13.5" thickBot="1">
      <c r="A695" s="7">
        <v>43433</v>
      </c>
      <c r="B695" s="11">
        <v>12</v>
      </c>
      <c r="C695" s="12">
        <v>37108.41796875</v>
      </c>
      <c r="D695" s="12">
        <v>1266.9000000000001</v>
      </c>
      <c r="E695" s="12">
        <v>1259.7</v>
      </c>
      <c r="F695" s="12">
        <v>1152.71199359046</v>
      </c>
      <c r="G695" s="12">
        <v>1232.9922140460601</v>
      </c>
      <c r="H695" s="12">
        <v>80.280220455592996</v>
      </c>
      <c r="I695" s="13">
        <v>2.0255547164E-2</v>
      </c>
      <c r="J695" s="13">
        <v>6.8212668106000005E-2</v>
      </c>
      <c r="K695" s="13">
        <v>1.5954471896000001E-2</v>
      </c>
      <c r="L695" s="13">
        <v>6.3911592837E-2</v>
      </c>
      <c r="M695" s="35">
        <f t="shared" si="20"/>
        <v>1</v>
      </c>
      <c r="N695" s="35">
        <f t="shared" si="21"/>
        <v>0</v>
      </c>
      <c r="O695" s="36"/>
    </row>
    <row r="696" spans="1:15" ht="13.5" thickBot="1">
      <c r="A696" s="7">
        <v>43433</v>
      </c>
      <c r="B696" s="11">
        <v>13</v>
      </c>
      <c r="C696" s="12">
        <v>36978.4765625</v>
      </c>
      <c r="D696" s="12">
        <v>1295.0999999999999</v>
      </c>
      <c r="E696" s="12">
        <v>1288</v>
      </c>
      <c r="F696" s="12">
        <v>1141.8041330941501</v>
      </c>
      <c r="G696" s="12">
        <v>1214.9179646248299</v>
      </c>
      <c r="H696" s="12">
        <v>73.113831530677004</v>
      </c>
      <c r="I696" s="13">
        <v>4.7898467966000002E-2</v>
      </c>
      <c r="J696" s="13">
        <v>9.1574591937999994E-2</v>
      </c>
      <c r="K696" s="13">
        <v>4.3657129853E-2</v>
      </c>
      <c r="L696" s="13">
        <v>8.7333253826000004E-2</v>
      </c>
      <c r="M696" s="35">
        <f t="shared" si="20"/>
        <v>1</v>
      </c>
      <c r="N696" s="35">
        <f t="shared" si="21"/>
        <v>0</v>
      </c>
      <c r="O696" s="36"/>
    </row>
    <row r="697" spans="1:15" ht="13.5" thickBot="1">
      <c r="A697" s="7">
        <v>43433</v>
      </c>
      <c r="B697" s="11">
        <v>14</v>
      </c>
      <c r="C697" s="12">
        <v>37132.078125</v>
      </c>
      <c r="D697" s="12">
        <v>1296.2</v>
      </c>
      <c r="E697" s="12">
        <v>1289</v>
      </c>
      <c r="F697" s="12">
        <v>1147.1077648406599</v>
      </c>
      <c r="G697" s="12">
        <v>1227.27719630877</v>
      </c>
      <c r="H697" s="12">
        <v>80.169431468116002</v>
      </c>
      <c r="I697" s="13">
        <v>4.1172523113000001E-2</v>
      </c>
      <c r="J697" s="13">
        <v>8.9063461863000001E-2</v>
      </c>
      <c r="K697" s="13">
        <v>3.6871447843999997E-2</v>
      </c>
      <c r="L697" s="13">
        <v>8.4762386593999997E-2</v>
      </c>
      <c r="M697" s="35">
        <f t="shared" si="20"/>
        <v>1</v>
      </c>
      <c r="N697" s="35">
        <f t="shared" si="21"/>
        <v>0</v>
      </c>
      <c r="O697" s="36"/>
    </row>
    <row r="698" spans="1:15" ht="13.5" thickBot="1">
      <c r="A698" s="7">
        <v>43433</v>
      </c>
      <c r="B698" s="11">
        <v>15</v>
      </c>
      <c r="C698" s="12">
        <v>37149.40234375</v>
      </c>
      <c r="D698" s="12">
        <v>1308.2</v>
      </c>
      <c r="E698" s="12">
        <v>1300.9000000000001</v>
      </c>
      <c r="F698" s="12">
        <v>1141.0310125292699</v>
      </c>
      <c r="G698" s="12">
        <v>1233.75586606714</v>
      </c>
      <c r="H698" s="12">
        <v>92.724853537876996</v>
      </c>
      <c r="I698" s="13">
        <v>4.4470808799999997E-2</v>
      </c>
      <c r="J698" s="13">
        <v>9.9861999682999997E-2</v>
      </c>
      <c r="K698" s="13">
        <v>4.0109996374999998E-2</v>
      </c>
      <c r="L698" s="13">
        <v>9.5501187257999998E-2</v>
      </c>
      <c r="M698" s="35">
        <f t="shared" si="20"/>
        <v>1</v>
      </c>
      <c r="N698" s="35">
        <f t="shared" si="21"/>
        <v>0</v>
      </c>
      <c r="O698" s="36"/>
    </row>
    <row r="699" spans="1:15" ht="13.5" thickBot="1">
      <c r="A699" s="7">
        <v>43433</v>
      </c>
      <c r="B699" s="11">
        <v>16</v>
      </c>
      <c r="C699" s="12">
        <v>37161.23046875</v>
      </c>
      <c r="D699" s="12">
        <v>1229.3</v>
      </c>
      <c r="E699" s="12">
        <v>1222.4000000000001</v>
      </c>
      <c r="F699" s="12">
        <v>1075.6457680559199</v>
      </c>
      <c r="G699" s="12">
        <v>1171.7177879518899</v>
      </c>
      <c r="H699" s="12">
        <v>96.072019895976993</v>
      </c>
      <c r="I699" s="13">
        <v>3.4397976132999997E-2</v>
      </c>
      <c r="J699" s="13">
        <v>9.1788669022000002E-2</v>
      </c>
      <c r="K699" s="13">
        <v>3.0276112333999999E-2</v>
      </c>
      <c r="L699" s="13">
        <v>8.7666805222999994E-2</v>
      </c>
      <c r="M699" s="35">
        <f t="shared" si="20"/>
        <v>1</v>
      </c>
      <c r="N699" s="35">
        <f t="shared" si="21"/>
        <v>0</v>
      </c>
      <c r="O699" s="36"/>
    </row>
    <row r="700" spans="1:15" ht="13.5" thickBot="1">
      <c r="A700" s="7">
        <v>43433</v>
      </c>
      <c r="B700" s="11">
        <v>17</v>
      </c>
      <c r="C700" s="12">
        <v>37337.23046875</v>
      </c>
      <c r="D700" s="12">
        <v>659</v>
      </c>
      <c r="E700" s="12">
        <v>634.79999999999995</v>
      </c>
      <c r="F700" s="12">
        <v>689.36151118145995</v>
      </c>
      <c r="G700" s="12">
        <v>727.16276558372601</v>
      </c>
      <c r="H700" s="12">
        <v>37.801254402265997</v>
      </c>
      <c r="I700" s="13">
        <v>4.0718497958999997E-2</v>
      </c>
      <c r="J700" s="13">
        <v>1.8137103453E-2</v>
      </c>
      <c r="K700" s="13">
        <v>5.5174889833999999E-2</v>
      </c>
      <c r="L700" s="13">
        <v>3.2593495329000001E-2</v>
      </c>
      <c r="M700" s="35">
        <f t="shared" si="20"/>
        <v>1</v>
      </c>
      <c r="N700" s="35">
        <f t="shared" si="21"/>
        <v>1</v>
      </c>
      <c r="O700" s="36"/>
    </row>
    <row r="701" spans="1:15" ht="13.5" thickBot="1">
      <c r="A701" s="7">
        <v>43433</v>
      </c>
      <c r="B701" s="11">
        <v>18</v>
      </c>
      <c r="C701" s="12">
        <v>38155.0234375</v>
      </c>
      <c r="D701" s="12">
        <v>85.7</v>
      </c>
      <c r="E701" s="12">
        <v>72.2</v>
      </c>
      <c r="F701" s="12">
        <v>61.424031471821003</v>
      </c>
      <c r="G701" s="12">
        <v>61.454697015996999</v>
      </c>
      <c r="H701" s="12">
        <v>3.0665544175999999E-2</v>
      </c>
      <c r="I701" s="13">
        <v>1.448345459E-2</v>
      </c>
      <c r="J701" s="13">
        <v>1.4501773314E-2</v>
      </c>
      <c r="K701" s="13">
        <v>6.4189384610000002E-3</v>
      </c>
      <c r="L701" s="13">
        <v>6.4372571849999997E-3</v>
      </c>
      <c r="M701" s="35">
        <f t="shared" si="20"/>
        <v>1</v>
      </c>
      <c r="N701" s="35">
        <f t="shared" si="21"/>
        <v>0</v>
      </c>
      <c r="O701" s="36"/>
    </row>
    <row r="702" spans="1:15" ht="13.5" thickBot="1">
      <c r="A702" s="7">
        <v>43433</v>
      </c>
      <c r="B702" s="11">
        <v>19</v>
      </c>
      <c r="C702" s="12">
        <v>39502.38671875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3">
        <v>0</v>
      </c>
      <c r="J702" s="13">
        <v>0</v>
      </c>
      <c r="K702" s="13">
        <v>0</v>
      </c>
      <c r="L702" s="13">
        <v>0</v>
      </c>
      <c r="M702" s="35">
        <f t="shared" si="20"/>
        <v>0</v>
      </c>
      <c r="N702" s="35">
        <f t="shared" si="21"/>
        <v>0</v>
      </c>
      <c r="O702" s="36"/>
    </row>
    <row r="703" spans="1:15" ht="13.5" thickBot="1">
      <c r="A703" s="7">
        <v>43433</v>
      </c>
      <c r="B703" s="11">
        <v>20</v>
      </c>
      <c r="C703" s="12">
        <v>39323.5390625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  <c r="I703" s="13">
        <v>0</v>
      </c>
      <c r="J703" s="13">
        <v>0</v>
      </c>
      <c r="K703" s="13">
        <v>0</v>
      </c>
      <c r="L703" s="13">
        <v>0</v>
      </c>
      <c r="M703" s="35">
        <f t="shared" si="20"/>
        <v>0</v>
      </c>
      <c r="N703" s="35">
        <f t="shared" si="21"/>
        <v>0</v>
      </c>
      <c r="O703" s="36"/>
    </row>
    <row r="704" spans="1:15" ht="13.5" thickBot="1">
      <c r="A704" s="7">
        <v>43433</v>
      </c>
      <c r="B704" s="11">
        <v>21</v>
      </c>
      <c r="C704" s="12">
        <v>38604.53125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3">
        <v>0</v>
      </c>
      <c r="J704" s="13">
        <v>0</v>
      </c>
      <c r="K704" s="13">
        <v>0</v>
      </c>
      <c r="L704" s="13">
        <v>0</v>
      </c>
      <c r="M704" s="35">
        <f t="shared" si="20"/>
        <v>0</v>
      </c>
      <c r="N704" s="35">
        <f t="shared" si="21"/>
        <v>0</v>
      </c>
      <c r="O704" s="36"/>
    </row>
    <row r="705" spans="1:15" ht="13.5" thickBot="1">
      <c r="A705" s="7">
        <v>43433</v>
      </c>
      <c r="B705" s="11">
        <v>22</v>
      </c>
      <c r="C705" s="12">
        <v>37356.69921875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3">
        <v>0</v>
      </c>
      <c r="J705" s="13">
        <v>0</v>
      </c>
      <c r="K705" s="13">
        <v>0</v>
      </c>
      <c r="L705" s="13">
        <v>0</v>
      </c>
      <c r="M705" s="35">
        <f t="shared" si="20"/>
        <v>0</v>
      </c>
      <c r="N705" s="35">
        <f t="shared" si="21"/>
        <v>0</v>
      </c>
      <c r="O705" s="36"/>
    </row>
    <row r="706" spans="1:15" ht="13.5" thickBot="1">
      <c r="A706" s="7">
        <v>43433</v>
      </c>
      <c r="B706" s="11">
        <v>23</v>
      </c>
      <c r="C706" s="12">
        <v>35194.82421875</v>
      </c>
      <c r="D706" s="12">
        <v>0</v>
      </c>
      <c r="E706" s="12">
        <v>0</v>
      </c>
      <c r="F706" s="12">
        <v>0</v>
      </c>
      <c r="G706" s="12">
        <v>0</v>
      </c>
      <c r="H706" s="12">
        <v>0</v>
      </c>
      <c r="I706" s="13">
        <v>0</v>
      </c>
      <c r="J706" s="13">
        <v>0</v>
      </c>
      <c r="K706" s="13">
        <v>0</v>
      </c>
      <c r="L706" s="13">
        <v>0</v>
      </c>
      <c r="M706" s="35">
        <f t="shared" si="20"/>
        <v>0</v>
      </c>
      <c r="N706" s="35">
        <f t="shared" si="21"/>
        <v>0</v>
      </c>
      <c r="O706" s="36"/>
    </row>
    <row r="707" spans="1:15" ht="13.5" thickBot="1">
      <c r="A707" s="7">
        <v>43433</v>
      </c>
      <c r="B707" s="11">
        <v>24</v>
      </c>
      <c r="C707" s="12">
        <v>32806.76171875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3">
        <v>0</v>
      </c>
      <c r="J707" s="13">
        <v>0</v>
      </c>
      <c r="K707" s="13">
        <v>0</v>
      </c>
      <c r="L707" s="13">
        <v>0</v>
      </c>
      <c r="M707" s="35">
        <f t="shared" si="20"/>
        <v>0</v>
      </c>
      <c r="N707" s="35">
        <f t="shared" si="21"/>
        <v>0</v>
      </c>
      <c r="O707" s="36"/>
    </row>
    <row r="708" spans="1:15" ht="13.5" thickBot="1">
      <c r="A708" s="7">
        <v>43434</v>
      </c>
      <c r="B708" s="11">
        <v>1</v>
      </c>
      <c r="C708" s="12">
        <v>30928.8671875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3">
        <v>0</v>
      </c>
      <c r="J708" s="13">
        <v>0</v>
      </c>
      <c r="K708" s="13">
        <v>0</v>
      </c>
      <c r="L708" s="13">
        <v>0</v>
      </c>
      <c r="M708" s="35">
        <f t="shared" si="20"/>
        <v>0</v>
      </c>
      <c r="N708" s="35">
        <f t="shared" si="21"/>
        <v>0</v>
      </c>
      <c r="O708" s="36"/>
    </row>
    <row r="709" spans="1:15" ht="13.5" thickBot="1">
      <c r="A709" s="7">
        <v>43434</v>
      </c>
      <c r="B709" s="11">
        <v>2</v>
      </c>
      <c r="C709" s="12">
        <v>29845.7890625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3">
        <v>0</v>
      </c>
      <c r="J709" s="13">
        <v>0</v>
      </c>
      <c r="K709" s="13">
        <v>0</v>
      </c>
      <c r="L709" s="13">
        <v>0</v>
      </c>
      <c r="M709" s="35">
        <f t="shared" si="20"/>
        <v>0</v>
      </c>
      <c r="N709" s="35">
        <f t="shared" si="21"/>
        <v>0</v>
      </c>
      <c r="O709" s="36"/>
    </row>
    <row r="710" spans="1:15" ht="13.5" thickBot="1">
      <c r="A710" s="7">
        <v>43434</v>
      </c>
      <c r="B710" s="11">
        <v>3</v>
      </c>
      <c r="C710" s="12">
        <v>29207.275390625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3">
        <v>0</v>
      </c>
      <c r="J710" s="13">
        <v>0</v>
      </c>
      <c r="K710" s="13">
        <v>0</v>
      </c>
      <c r="L710" s="13">
        <v>0</v>
      </c>
      <c r="M710" s="35">
        <f t="shared" si="20"/>
        <v>0</v>
      </c>
      <c r="N710" s="35">
        <f t="shared" si="21"/>
        <v>0</v>
      </c>
      <c r="O710" s="36"/>
    </row>
    <row r="711" spans="1:15" ht="13.5" thickBot="1">
      <c r="A711" s="7">
        <v>43434</v>
      </c>
      <c r="B711" s="11">
        <v>4</v>
      </c>
      <c r="C711" s="12">
        <v>28988.232421875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3">
        <v>0</v>
      </c>
      <c r="J711" s="13">
        <v>0</v>
      </c>
      <c r="K711" s="13">
        <v>0</v>
      </c>
      <c r="L711" s="13">
        <v>0</v>
      </c>
      <c r="M711" s="35">
        <f t="shared" si="20"/>
        <v>0</v>
      </c>
      <c r="N711" s="35">
        <f t="shared" si="21"/>
        <v>0</v>
      </c>
      <c r="O711" s="36"/>
    </row>
    <row r="712" spans="1:15" ht="13.5" thickBot="1">
      <c r="A712" s="7">
        <v>43434</v>
      </c>
      <c r="B712" s="11">
        <v>5</v>
      </c>
      <c r="C712" s="12">
        <v>29535.53125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3">
        <v>0</v>
      </c>
      <c r="J712" s="13">
        <v>0</v>
      </c>
      <c r="K712" s="13">
        <v>0</v>
      </c>
      <c r="L712" s="13">
        <v>0</v>
      </c>
      <c r="M712" s="35">
        <f t="shared" si="20"/>
        <v>0</v>
      </c>
      <c r="N712" s="35">
        <f t="shared" si="21"/>
        <v>0</v>
      </c>
      <c r="O712" s="36"/>
    </row>
    <row r="713" spans="1:15" ht="13.5" thickBot="1">
      <c r="A713" s="7">
        <v>43434</v>
      </c>
      <c r="B713" s="11">
        <v>6</v>
      </c>
      <c r="C713" s="12">
        <v>31387.912109375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3">
        <v>0</v>
      </c>
      <c r="J713" s="13">
        <v>0</v>
      </c>
      <c r="K713" s="13">
        <v>0</v>
      </c>
      <c r="L713" s="13">
        <v>0</v>
      </c>
      <c r="M713" s="35">
        <f t="shared" si="20"/>
        <v>0</v>
      </c>
      <c r="N713" s="35">
        <f t="shared" si="21"/>
        <v>0</v>
      </c>
      <c r="O713" s="36"/>
    </row>
    <row r="714" spans="1:15" ht="13.5" thickBot="1">
      <c r="A714" s="7">
        <v>43434</v>
      </c>
      <c r="B714" s="11">
        <v>7</v>
      </c>
      <c r="C714" s="12">
        <v>34622.06640625</v>
      </c>
      <c r="D714" s="12">
        <v>0</v>
      </c>
      <c r="E714" s="12">
        <v>0</v>
      </c>
      <c r="F714" s="12">
        <v>0</v>
      </c>
      <c r="G714" s="12">
        <v>0</v>
      </c>
      <c r="H714" s="12">
        <v>0</v>
      </c>
      <c r="I714" s="13">
        <v>0</v>
      </c>
      <c r="J714" s="13">
        <v>0</v>
      </c>
      <c r="K714" s="13">
        <v>0</v>
      </c>
      <c r="L714" s="13">
        <v>0</v>
      </c>
      <c r="M714" s="35">
        <f t="shared" si="20"/>
        <v>0</v>
      </c>
      <c r="N714" s="35">
        <f t="shared" si="21"/>
        <v>0</v>
      </c>
      <c r="O714" s="36"/>
    </row>
    <row r="715" spans="1:15" ht="13.5" thickBot="1">
      <c r="A715" s="7">
        <v>43434</v>
      </c>
      <c r="B715" s="11">
        <v>8</v>
      </c>
      <c r="C715" s="12">
        <v>36175.21875</v>
      </c>
      <c r="D715" s="12">
        <v>21</v>
      </c>
      <c r="E715" s="12">
        <v>16.5</v>
      </c>
      <c r="F715" s="12">
        <v>22.562910100694999</v>
      </c>
      <c r="G715" s="12">
        <v>22.575909703773</v>
      </c>
      <c r="H715" s="12">
        <v>1.2999603077E-2</v>
      </c>
      <c r="I715" s="13">
        <v>9.4140364599999997E-4</v>
      </c>
      <c r="J715" s="13">
        <v>9.3363805199999999E-4</v>
      </c>
      <c r="K715" s="13">
        <v>3.6295756890000002E-3</v>
      </c>
      <c r="L715" s="13">
        <v>3.6218100950000001E-3</v>
      </c>
      <c r="M715" s="35">
        <f t="shared" si="20"/>
        <v>1</v>
      </c>
      <c r="N715" s="35">
        <f t="shared" si="21"/>
        <v>1</v>
      </c>
      <c r="O715" s="36"/>
    </row>
    <row r="716" spans="1:15" ht="13.5" thickBot="1">
      <c r="A716" s="7">
        <v>43434</v>
      </c>
      <c r="B716" s="11">
        <v>9</v>
      </c>
      <c r="C716" s="12">
        <v>36547.33984375</v>
      </c>
      <c r="D716" s="12">
        <v>322</v>
      </c>
      <c r="E716" s="12">
        <v>314.60000000000002</v>
      </c>
      <c r="F716" s="12">
        <v>486.17132631058502</v>
      </c>
      <c r="G716" s="12">
        <v>490.18934826571098</v>
      </c>
      <c r="H716" s="12">
        <v>4.0180219551249996</v>
      </c>
      <c r="I716" s="13">
        <v>0.10047153420799999</v>
      </c>
      <c r="J716" s="13">
        <v>9.8071282144000002E-2</v>
      </c>
      <c r="K716" s="13">
        <v>0.10489208379000001</v>
      </c>
      <c r="L716" s="13">
        <v>0.102491831726</v>
      </c>
      <c r="M716" s="35">
        <f t="shared" ref="M716:M731" si="22">IF(F716&gt;5,1,0)</f>
        <v>1</v>
      </c>
      <c r="N716" s="35">
        <f t="shared" ref="N716:N731" si="23">IF(G716&gt;E716,1,0)</f>
        <v>1</v>
      </c>
      <c r="O716" s="36"/>
    </row>
    <row r="717" spans="1:15" ht="13.5" thickBot="1">
      <c r="A717" s="7">
        <v>43434</v>
      </c>
      <c r="B717" s="11">
        <v>10</v>
      </c>
      <c r="C717" s="12">
        <v>37337.3515625</v>
      </c>
      <c r="D717" s="12">
        <v>925.2</v>
      </c>
      <c r="E717" s="12">
        <v>918.5</v>
      </c>
      <c r="F717" s="12">
        <v>849.68706204866396</v>
      </c>
      <c r="G717" s="12">
        <v>930.48037448797004</v>
      </c>
      <c r="H717" s="12">
        <v>80.793312439306007</v>
      </c>
      <c r="I717" s="13">
        <v>3.1543455720000001E-3</v>
      </c>
      <c r="J717" s="13">
        <v>4.5109281930000002E-2</v>
      </c>
      <c r="K717" s="13">
        <v>7.1567350579999998E-3</v>
      </c>
      <c r="L717" s="13">
        <v>4.1106892444000002E-2</v>
      </c>
      <c r="M717" s="35">
        <f t="shared" si="22"/>
        <v>1</v>
      </c>
      <c r="N717" s="35">
        <f t="shared" si="23"/>
        <v>1</v>
      </c>
      <c r="O717" s="36"/>
    </row>
    <row r="718" spans="1:15" ht="13.5" thickBot="1">
      <c r="A718" s="7">
        <v>43434</v>
      </c>
      <c r="B718" s="11">
        <v>11</v>
      </c>
      <c r="C718" s="12">
        <v>38167.16015625</v>
      </c>
      <c r="D718" s="12">
        <v>1112.3</v>
      </c>
      <c r="E718" s="12">
        <v>1105</v>
      </c>
      <c r="F718" s="12">
        <v>845.112478278916</v>
      </c>
      <c r="G718" s="12">
        <v>934.18665042047598</v>
      </c>
      <c r="H718" s="12">
        <v>89.074172141559998</v>
      </c>
      <c r="I718" s="13">
        <v>0.106399850405</v>
      </c>
      <c r="J718" s="13">
        <v>0.15961022802899999</v>
      </c>
      <c r="K718" s="13">
        <v>0.10203903798</v>
      </c>
      <c r="L718" s="13">
        <v>0.15524941560300001</v>
      </c>
      <c r="M718" s="35">
        <f t="shared" si="22"/>
        <v>1</v>
      </c>
      <c r="N718" s="35">
        <f t="shared" si="23"/>
        <v>0</v>
      </c>
      <c r="O718" s="36"/>
    </row>
    <row r="719" spans="1:15" ht="13.5" thickBot="1">
      <c r="A719" s="7">
        <v>43434</v>
      </c>
      <c r="B719" s="11">
        <v>12</v>
      </c>
      <c r="C719" s="12">
        <v>38724.015625</v>
      </c>
      <c r="D719" s="12">
        <v>1146.5</v>
      </c>
      <c r="E719" s="12">
        <v>1139.4000000000001</v>
      </c>
      <c r="F719" s="12">
        <v>859.88480948911797</v>
      </c>
      <c r="G719" s="12">
        <v>938.78541065944603</v>
      </c>
      <c r="H719" s="12">
        <v>78.900601170328002</v>
      </c>
      <c r="I719" s="13">
        <v>0.124082789331</v>
      </c>
      <c r="J719" s="13">
        <v>0.17121576493999999</v>
      </c>
      <c r="K719" s="13">
        <v>0.11984145121799999</v>
      </c>
      <c r="L719" s="13">
        <v>0.16697442682800001</v>
      </c>
      <c r="M719" s="35">
        <f t="shared" si="22"/>
        <v>1</v>
      </c>
      <c r="N719" s="35">
        <f t="shared" si="23"/>
        <v>0</v>
      </c>
      <c r="O719" s="36"/>
    </row>
    <row r="720" spans="1:15" ht="13.5" thickBot="1">
      <c r="A720" s="7">
        <v>43434</v>
      </c>
      <c r="B720" s="11">
        <v>13</v>
      </c>
      <c r="C720" s="12">
        <v>38910.265625</v>
      </c>
      <c r="D720" s="12">
        <v>1158.0999999999999</v>
      </c>
      <c r="E720" s="12">
        <v>1151.0999999999999</v>
      </c>
      <c r="F720" s="12">
        <v>994.48391763369102</v>
      </c>
      <c r="G720" s="12">
        <v>1066.0943263859201</v>
      </c>
      <c r="H720" s="12">
        <v>71.610408752229006</v>
      </c>
      <c r="I720" s="13">
        <v>5.4961573245999998E-2</v>
      </c>
      <c r="J720" s="13">
        <v>9.7739595200000001E-2</v>
      </c>
      <c r="K720" s="13">
        <v>5.0779972290000003E-2</v>
      </c>
      <c r="L720" s="13">
        <v>9.3557994244999998E-2</v>
      </c>
      <c r="M720" s="35">
        <f t="shared" si="22"/>
        <v>1</v>
      </c>
      <c r="N720" s="35">
        <f t="shared" si="23"/>
        <v>0</v>
      </c>
      <c r="O720" s="36"/>
    </row>
    <row r="721" spans="1:20" ht="13.5" thickBot="1">
      <c r="A721" s="7">
        <v>43434</v>
      </c>
      <c r="B721" s="11">
        <v>14</v>
      </c>
      <c r="C721" s="12">
        <v>39137.43359375</v>
      </c>
      <c r="D721" s="12">
        <v>1131.7</v>
      </c>
      <c r="E721" s="12">
        <v>1124.5</v>
      </c>
      <c r="F721" s="12">
        <v>1023.40598428435</v>
      </c>
      <c r="G721" s="12">
        <v>1106.0645616470399</v>
      </c>
      <c r="H721" s="12">
        <v>82.658577362695993</v>
      </c>
      <c r="I721" s="13">
        <v>1.5313881931000001E-2</v>
      </c>
      <c r="J721" s="13">
        <v>6.4691765659999997E-2</v>
      </c>
      <c r="K721" s="13">
        <v>1.1012806662E-2</v>
      </c>
      <c r="L721" s="13">
        <v>6.0390690391E-2</v>
      </c>
      <c r="M721" s="35">
        <f t="shared" si="22"/>
        <v>1</v>
      </c>
      <c r="N721" s="35">
        <f t="shared" si="23"/>
        <v>0</v>
      </c>
      <c r="O721" s="36"/>
    </row>
    <row r="722" spans="1:20" ht="13.5" thickBot="1">
      <c r="A722" s="7">
        <v>43434</v>
      </c>
      <c r="B722" s="11">
        <v>15</v>
      </c>
      <c r="C722" s="12">
        <v>39273.05078125</v>
      </c>
      <c r="D722" s="12">
        <v>1076.9000000000001</v>
      </c>
      <c r="E722" s="12">
        <v>1069.5999999999999</v>
      </c>
      <c r="F722" s="12">
        <v>950.06566631343696</v>
      </c>
      <c r="G722" s="12">
        <v>1010.94310788128</v>
      </c>
      <c r="H722" s="12">
        <v>60.877441567844002</v>
      </c>
      <c r="I722" s="13">
        <v>3.9400771873999998E-2</v>
      </c>
      <c r="J722" s="13">
        <v>7.5767224423999996E-2</v>
      </c>
      <c r="K722" s="13">
        <v>3.5039959448999999E-2</v>
      </c>
      <c r="L722" s="13">
        <v>7.1406411998999997E-2</v>
      </c>
      <c r="M722" s="35">
        <f t="shared" si="22"/>
        <v>1</v>
      </c>
      <c r="N722" s="35">
        <f t="shared" si="23"/>
        <v>0</v>
      </c>
      <c r="O722" s="36"/>
    </row>
    <row r="723" spans="1:20" ht="13.5" thickBot="1">
      <c r="A723" s="7">
        <v>43434</v>
      </c>
      <c r="B723" s="11">
        <v>16</v>
      </c>
      <c r="C723" s="12">
        <v>39174.1875</v>
      </c>
      <c r="D723" s="12">
        <v>1040.4000000000001</v>
      </c>
      <c r="E723" s="12">
        <v>1033.3</v>
      </c>
      <c r="F723" s="12">
        <v>765.71268603631199</v>
      </c>
      <c r="G723" s="12">
        <v>770.71487135966595</v>
      </c>
      <c r="H723" s="12">
        <v>5.0021853233540003</v>
      </c>
      <c r="I723" s="13">
        <v>0.16110222738300001</v>
      </c>
      <c r="J723" s="13">
        <v>0.164090390659</v>
      </c>
      <c r="K723" s="13">
        <v>0.156860889271</v>
      </c>
      <c r="L723" s="13">
        <v>0.15984905254699999</v>
      </c>
      <c r="M723" s="35">
        <f t="shared" si="22"/>
        <v>1</v>
      </c>
      <c r="N723" s="35">
        <f t="shared" si="23"/>
        <v>0</v>
      </c>
      <c r="O723" s="36"/>
    </row>
    <row r="724" spans="1:20" ht="13.5" thickBot="1">
      <c r="A724" s="7">
        <v>43434</v>
      </c>
      <c r="B724" s="11">
        <v>17</v>
      </c>
      <c r="C724" s="12">
        <v>39144.6875</v>
      </c>
      <c r="D724" s="12">
        <v>569.6</v>
      </c>
      <c r="E724" s="12">
        <v>564.79999999999995</v>
      </c>
      <c r="F724" s="12">
        <v>343.97594154371097</v>
      </c>
      <c r="G724" s="12">
        <v>344.05629023512199</v>
      </c>
      <c r="H724" s="12">
        <v>8.0348691410000006E-2</v>
      </c>
      <c r="I724" s="13">
        <v>0.13473339890300001</v>
      </c>
      <c r="J724" s="13">
        <v>0.134781396927</v>
      </c>
      <c r="K724" s="13">
        <v>0.13186601539100001</v>
      </c>
      <c r="L724" s="13">
        <v>0.131914013414</v>
      </c>
      <c r="M724" s="35">
        <f t="shared" si="22"/>
        <v>1</v>
      </c>
      <c r="N724" s="35">
        <f t="shared" si="23"/>
        <v>0</v>
      </c>
      <c r="O724" s="36"/>
    </row>
    <row r="725" spans="1:20" ht="13.5" thickBot="1">
      <c r="A725" s="7">
        <v>43434</v>
      </c>
      <c r="B725" s="11">
        <v>18</v>
      </c>
      <c r="C725" s="12">
        <v>39987.6171875</v>
      </c>
      <c r="D725" s="12">
        <v>77.3</v>
      </c>
      <c r="E725" s="12">
        <v>66.599999999999994</v>
      </c>
      <c r="F725" s="12">
        <v>32.800363958368997</v>
      </c>
      <c r="G725" s="12">
        <v>32.873431446551997</v>
      </c>
      <c r="H725" s="12">
        <v>7.3067488181999998E-2</v>
      </c>
      <c r="I725" s="13">
        <v>2.6539168788999999E-2</v>
      </c>
      <c r="J725" s="13">
        <v>2.6582817229000001E-2</v>
      </c>
      <c r="K725" s="13">
        <v>2.0147293042000001E-2</v>
      </c>
      <c r="L725" s="13">
        <v>2.0190941481999999E-2</v>
      </c>
      <c r="M725" s="35">
        <f t="shared" si="22"/>
        <v>1</v>
      </c>
      <c r="N725" s="35">
        <f t="shared" si="23"/>
        <v>0</v>
      </c>
      <c r="O725" s="36"/>
    </row>
    <row r="726" spans="1:20" ht="13.5" thickBot="1">
      <c r="A726" s="7">
        <v>43434</v>
      </c>
      <c r="B726" s="11">
        <v>19</v>
      </c>
      <c r="C726" s="12">
        <v>40526.85546875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3">
        <v>0</v>
      </c>
      <c r="J726" s="13">
        <v>0</v>
      </c>
      <c r="K726" s="13">
        <v>0</v>
      </c>
      <c r="L726" s="13">
        <v>0</v>
      </c>
      <c r="M726" s="35">
        <f t="shared" si="22"/>
        <v>0</v>
      </c>
      <c r="N726" s="35">
        <f t="shared" si="23"/>
        <v>0</v>
      </c>
      <c r="O726" s="36"/>
    </row>
    <row r="727" spans="1:20" ht="13.5" thickBot="1">
      <c r="A727" s="7">
        <v>43434</v>
      </c>
      <c r="B727" s="11">
        <v>20</v>
      </c>
      <c r="C727" s="12">
        <v>39866.11328125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3">
        <v>0</v>
      </c>
      <c r="J727" s="13">
        <v>0</v>
      </c>
      <c r="K727" s="13">
        <v>0</v>
      </c>
      <c r="L727" s="13">
        <v>0</v>
      </c>
      <c r="M727" s="35">
        <f t="shared" si="22"/>
        <v>0</v>
      </c>
      <c r="N727" s="35">
        <f t="shared" si="23"/>
        <v>0</v>
      </c>
      <c r="O727" s="36"/>
    </row>
    <row r="728" spans="1:20" ht="13.5" thickBot="1">
      <c r="A728" s="7">
        <v>43434</v>
      </c>
      <c r="B728" s="11">
        <v>21</v>
      </c>
      <c r="C728" s="12">
        <v>39199.671875</v>
      </c>
      <c r="D728" s="12">
        <v>0</v>
      </c>
      <c r="E728" s="12">
        <v>0</v>
      </c>
      <c r="F728" s="12">
        <v>0</v>
      </c>
      <c r="G728" s="12">
        <v>0</v>
      </c>
      <c r="H728" s="12">
        <v>0</v>
      </c>
      <c r="I728" s="13">
        <v>0</v>
      </c>
      <c r="J728" s="13">
        <v>0</v>
      </c>
      <c r="K728" s="13">
        <v>0</v>
      </c>
      <c r="L728" s="13">
        <v>0</v>
      </c>
      <c r="M728" s="35">
        <f t="shared" si="22"/>
        <v>0</v>
      </c>
      <c r="N728" s="35">
        <f t="shared" si="23"/>
        <v>0</v>
      </c>
      <c r="O728" s="36"/>
    </row>
    <row r="729" spans="1:20" ht="13.5" thickBot="1">
      <c r="A729" s="7">
        <v>43434</v>
      </c>
      <c r="B729" s="11">
        <v>22</v>
      </c>
      <c r="C729" s="12">
        <v>37912.7109375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3">
        <v>0</v>
      </c>
      <c r="J729" s="13">
        <v>0</v>
      </c>
      <c r="K729" s="13">
        <v>0</v>
      </c>
      <c r="L729" s="13">
        <v>0</v>
      </c>
      <c r="M729" s="35">
        <f t="shared" si="22"/>
        <v>0</v>
      </c>
      <c r="N729" s="35">
        <f t="shared" si="23"/>
        <v>0</v>
      </c>
      <c r="O729" s="36"/>
    </row>
    <row r="730" spans="1:20" ht="13.5" thickBot="1">
      <c r="A730" s="7">
        <v>43434</v>
      </c>
      <c r="B730" s="11">
        <v>23</v>
      </c>
      <c r="C730" s="12">
        <v>36067.6171875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3">
        <v>0</v>
      </c>
      <c r="J730" s="13">
        <v>0</v>
      </c>
      <c r="K730" s="13">
        <v>0</v>
      </c>
      <c r="L730" s="13">
        <v>0</v>
      </c>
      <c r="M730" s="35">
        <f t="shared" si="22"/>
        <v>0</v>
      </c>
      <c r="N730" s="35">
        <f t="shared" si="23"/>
        <v>0</v>
      </c>
      <c r="O730" s="36"/>
    </row>
    <row r="731" spans="1:20" ht="13.5" thickBot="1">
      <c r="A731" s="7">
        <v>43434</v>
      </c>
      <c r="B731" s="11">
        <v>24</v>
      </c>
      <c r="C731" s="12">
        <v>33951.5234375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3">
        <v>0</v>
      </c>
      <c r="J731" s="13">
        <v>0</v>
      </c>
      <c r="K731" s="13">
        <v>0</v>
      </c>
      <c r="L731" s="13">
        <v>0</v>
      </c>
      <c r="M731" s="35">
        <f t="shared" si="22"/>
        <v>0</v>
      </c>
      <c r="N731" s="35">
        <f t="shared" si="23"/>
        <v>0</v>
      </c>
      <c r="O731" s="36"/>
    </row>
    <row r="732" spans="1:20" ht="12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P732" s="36"/>
      <c r="Q732" s="36"/>
      <c r="R732" s="36"/>
      <c r="S732" s="36"/>
      <c r="T732" s="36"/>
    </row>
    <row r="733" spans="1:20" ht="12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P733" s="36"/>
      <c r="Q733" s="36"/>
      <c r="R733" s="36"/>
      <c r="S733" s="36"/>
      <c r="T733" s="36"/>
    </row>
    <row r="734" spans="1:20">
      <c r="A734" s="3">
        <v>43435</v>
      </c>
      <c r="B734" s="4">
        <v>3</v>
      </c>
      <c r="C734" s="5">
        <v>0.2502199</v>
      </c>
    </row>
  </sheetData>
  <mergeCells count="15">
    <mergeCell ref="A732:L732"/>
    <mergeCell ref="P732:T732"/>
    <mergeCell ref="A733:L733"/>
    <mergeCell ref="P733:T733"/>
    <mergeCell ref="P42:T42"/>
    <mergeCell ref="P46:T46"/>
    <mergeCell ref="O10:O731"/>
    <mergeCell ref="P41:T41"/>
    <mergeCell ref="P45:T45"/>
    <mergeCell ref="A1:T6"/>
    <mergeCell ref="A7:T7"/>
    <mergeCell ref="A8:L8"/>
    <mergeCell ref="P8:T8"/>
    <mergeCell ref="A9:L9"/>
    <mergeCell ref="P9:T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4"/>
  <sheetViews>
    <sheetView topLeftCell="A2" workbookViewId="0">
      <selection activeCell="A43" sqref="A43"/>
    </sheetView>
  </sheetViews>
  <sheetFormatPr defaultRowHeight="12.75" customHeight="1"/>
  <cols>
    <col min="1" max="1" width="20.140625" style="14" bestFit="1" customWidth="1"/>
    <col min="2" max="2" width="13.7109375" style="14" bestFit="1" customWidth="1"/>
    <col min="3" max="12" width="12.42578125" style="14" bestFit="1" customWidth="1"/>
    <col min="13" max="13" width="12.42578125" style="14" customWidth="1"/>
    <col min="14" max="14" width="3.5703125" style="14" bestFit="1" customWidth="1"/>
    <col min="15" max="19" width="15" style="14" bestFit="1" customWidth="1"/>
    <col min="20" max="16384" width="9.140625" style="14"/>
  </cols>
  <sheetData>
    <row r="1" spans="1:19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4" customHeight="1">
      <c r="A7" s="64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O8" s="36"/>
      <c r="P8" s="36"/>
      <c r="Q8" s="36"/>
      <c r="R8" s="36"/>
      <c r="S8" s="36"/>
    </row>
    <row r="9" spans="1:19" ht="13.5" thickBot="1">
      <c r="A9" s="65" t="s">
        <v>65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O9" s="65" t="s">
        <v>66</v>
      </c>
      <c r="P9" s="36"/>
      <c r="Q9" s="36"/>
      <c r="R9" s="36"/>
      <c r="S9" s="36"/>
    </row>
    <row r="10" spans="1:19" ht="48" customHeight="1" thickBot="1">
      <c r="A10" s="6" t="s">
        <v>18</v>
      </c>
      <c r="B10" s="6" t="s">
        <v>47</v>
      </c>
      <c r="C10" s="10" t="s">
        <v>48</v>
      </c>
      <c r="D10" s="6" t="s">
        <v>49</v>
      </c>
      <c r="E10" s="10" t="s">
        <v>50</v>
      </c>
      <c r="F10" s="10" t="s">
        <v>51</v>
      </c>
      <c r="G10" s="10" t="s">
        <v>52</v>
      </c>
      <c r="H10" s="10" t="s">
        <v>53</v>
      </c>
      <c r="I10" s="10" t="s">
        <v>54</v>
      </c>
      <c r="J10" s="10" t="s">
        <v>55</v>
      </c>
      <c r="K10" s="10" t="s">
        <v>56</v>
      </c>
      <c r="L10" s="10" t="s">
        <v>57</v>
      </c>
      <c r="M10" s="34"/>
      <c r="N10" s="36"/>
      <c r="O10" s="6" t="s">
        <v>18</v>
      </c>
      <c r="P10" s="10" t="s">
        <v>58</v>
      </c>
      <c r="Q10" s="10" t="s">
        <v>59</v>
      </c>
      <c r="R10" s="10" t="s">
        <v>60</v>
      </c>
      <c r="S10" s="10" t="s">
        <v>61</v>
      </c>
    </row>
    <row r="11" spans="1:19" ht="13.5" thickBot="1">
      <c r="A11" s="7">
        <v>43405</v>
      </c>
      <c r="B11" s="11">
        <v>1</v>
      </c>
      <c r="C11" s="12">
        <v>30795.072265625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3">
        <v>0</v>
      </c>
      <c r="J11" s="13">
        <v>0</v>
      </c>
      <c r="K11" s="13">
        <v>0</v>
      </c>
      <c r="L11" s="13">
        <v>0</v>
      </c>
      <c r="M11" s="35">
        <f>IF(F11&gt;5,1,0)</f>
        <v>0</v>
      </c>
      <c r="N11" s="36"/>
      <c r="O11" s="7">
        <v>43405</v>
      </c>
      <c r="P11" s="13">
        <v>6.7328687654000005E-2</v>
      </c>
      <c r="Q11" s="13">
        <v>0.100262482636</v>
      </c>
      <c r="R11" s="13">
        <v>5.8009107875E-2</v>
      </c>
      <c r="S11" s="13">
        <v>7.2742685934000004E-2</v>
      </c>
    </row>
    <row r="12" spans="1:19" ht="13.5" thickBot="1">
      <c r="A12" s="7">
        <v>43405</v>
      </c>
      <c r="B12" s="11">
        <v>2</v>
      </c>
      <c r="C12" s="12">
        <v>29602.216796875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3">
        <v>0</v>
      </c>
      <c r="J12" s="13">
        <v>0</v>
      </c>
      <c r="K12" s="13">
        <v>0</v>
      </c>
      <c r="L12" s="13">
        <v>0</v>
      </c>
      <c r="M12" s="35">
        <f t="shared" ref="M12:M75" si="0">IF(F12&gt;5,1,0)</f>
        <v>0</v>
      </c>
      <c r="N12" s="36"/>
      <c r="O12" s="7">
        <v>43406</v>
      </c>
      <c r="P12" s="13">
        <v>1.8986345415000001E-2</v>
      </c>
      <c r="Q12" s="13">
        <v>7.0787877472999999E-2</v>
      </c>
      <c r="R12" s="13">
        <v>1.8136048767E-2</v>
      </c>
      <c r="S12" s="13">
        <v>6.6728128033000003E-2</v>
      </c>
    </row>
    <row r="13" spans="1:19" ht="13.5" thickBot="1">
      <c r="A13" s="7">
        <v>43405</v>
      </c>
      <c r="B13" s="11">
        <v>3</v>
      </c>
      <c r="C13" s="12">
        <v>28971.212890625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3">
        <v>0</v>
      </c>
      <c r="J13" s="13">
        <v>0</v>
      </c>
      <c r="K13" s="13">
        <v>0</v>
      </c>
      <c r="L13" s="13">
        <v>0</v>
      </c>
      <c r="M13" s="35">
        <f t="shared" si="0"/>
        <v>0</v>
      </c>
      <c r="N13" s="36"/>
      <c r="O13" s="7">
        <v>43407</v>
      </c>
      <c r="P13" s="13">
        <v>8.5594133862000002E-2</v>
      </c>
      <c r="Q13" s="13">
        <v>9.0893404922000001E-2</v>
      </c>
      <c r="R13" s="13">
        <v>8.8968479195000005E-2</v>
      </c>
      <c r="S13" s="13">
        <v>7.4498804500000002E-2</v>
      </c>
    </row>
    <row r="14" spans="1:19" ht="13.5" thickBot="1">
      <c r="A14" s="7">
        <v>43405</v>
      </c>
      <c r="B14" s="11">
        <v>4</v>
      </c>
      <c r="C14" s="12">
        <v>28778.296875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13">
        <v>0</v>
      </c>
      <c r="K14" s="13">
        <v>0</v>
      </c>
      <c r="L14" s="13">
        <v>0</v>
      </c>
      <c r="M14" s="35">
        <f t="shared" si="0"/>
        <v>0</v>
      </c>
      <c r="N14" s="36"/>
      <c r="O14" s="7">
        <v>43408</v>
      </c>
      <c r="P14" s="13">
        <v>4.8285924240999999E-2</v>
      </c>
      <c r="Q14" s="13">
        <v>9.3404499007E-2</v>
      </c>
      <c r="R14" s="13">
        <v>4.5021625647999997E-2</v>
      </c>
      <c r="S14" s="13">
        <v>6.1898196512000001E-2</v>
      </c>
    </row>
    <row r="15" spans="1:19" ht="13.5" thickBot="1">
      <c r="A15" s="7">
        <v>43405</v>
      </c>
      <c r="B15" s="11">
        <v>5</v>
      </c>
      <c r="C15" s="12">
        <v>29253.56640625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>
        <v>0</v>
      </c>
      <c r="J15" s="13">
        <v>0</v>
      </c>
      <c r="K15" s="13">
        <v>0</v>
      </c>
      <c r="L15" s="13">
        <v>0</v>
      </c>
      <c r="M15" s="35">
        <f t="shared" si="0"/>
        <v>0</v>
      </c>
      <c r="N15" s="36"/>
      <c r="O15" s="7">
        <v>43409</v>
      </c>
      <c r="P15" s="13">
        <v>2.9347469354E-2</v>
      </c>
      <c r="Q15" s="13">
        <v>6.6512174401999996E-2</v>
      </c>
      <c r="R15" s="13">
        <v>2.8897269499000001E-2</v>
      </c>
      <c r="S15" s="13">
        <v>5.3739284210000002E-2</v>
      </c>
    </row>
    <row r="16" spans="1:19" ht="13.5" thickBot="1">
      <c r="A16" s="7">
        <v>43405</v>
      </c>
      <c r="B16" s="11">
        <v>6</v>
      </c>
      <c r="C16" s="12">
        <v>31006.916015625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3">
        <v>0</v>
      </c>
      <c r="J16" s="13">
        <v>0</v>
      </c>
      <c r="K16" s="13">
        <v>0</v>
      </c>
      <c r="L16" s="13">
        <v>0</v>
      </c>
      <c r="M16" s="35">
        <f t="shared" si="0"/>
        <v>0</v>
      </c>
      <c r="N16" s="36"/>
      <c r="O16" s="7">
        <v>43410</v>
      </c>
      <c r="P16" s="13">
        <v>3.0166030978E-2</v>
      </c>
      <c r="Q16" s="13">
        <v>7.7781820262000007E-2</v>
      </c>
      <c r="R16" s="13">
        <v>2.0086743479E-2</v>
      </c>
      <c r="S16" s="13">
        <v>6.5150126985000001E-2</v>
      </c>
    </row>
    <row r="17" spans="1:19" ht="13.5" thickBot="1">
      <c r="A17" s="7">
        <v>43405</v>
      </c>
      <c r="B17" s="11">
        <v>7</v>
      </c>
      <c r="C17" s="12">
        <v>34195.40234375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13">
        <v>0</v>
      </c>
      <c r="K17" s="13">
        <v>0</v>
      </c>
      <c r="L17" s="13">
        <v>0</v>
      </c>
      <c r="M17" s="35">
        <f t="shared" si="0"/>
        <v>0</v>
      </c>
      <c r="N17" s="36"/>
      <c r="O17" s="7">
        <v>43411</v>
      </c>
      <c r="P17" s="13">
        <v>2.8425887560000002E-2</v>
      </c>
      <c r="Q17" s="13">
        <v>6.3868064136999997E-2</v>
      </c>
      <c r="R17" s="13">
        <v>2.7367882042E-2</v>
      </c>
      <c r="S17" s="13">
        <v>5.9866668834999998E-2</v>
      </c>
    </row>
    <row r="18" spans="1:19" ht="13.5" thickBot="1">
      <c r="A18" s="7">
        <v>43405</v>
      </c>
      <c r="B18" s="11">
        <v>8</v>
      </c>
      <c r="C18" s="12">
        <v>36261.90234375</v>
      </c>
      <c r="D18" s="12">
        <v>0</v>
      </c>
      <c r="E18" s="12">
        <v>0</v>
      </c>
      <c r="F18" s="12">
        <v>4.8579196524000001E-2</v>
      </c>
      <c r="G18" s="12">
        <v>0.13868807936700001</v>
      </c>
      <c r="H18" s="12">
        <v>9.0108882841999999E-2</v>
      </c>
      <c r="I18" s="13">
        <v>8.2848315034098801E-5</v>
      </c>
      <c r="J18" s="13">
        <v>2.9019830659670799E-5</v>
      </c>
      <c r="K18" s="13">
        <v>8.2848315034098801E-5</v>
      </c>
      <c r="L18" s="13">
        <v>2.9019830659670799E-5</v>
      </c>
      <c r="M18" s="35">
        <f t="shared" si="0"/>
        <v>0</v>
      </c>
      <c r="N18" s="36"/>
      <c r="O18" s="7">
        <v>43412</v>
      </c>
      <c r="P18" s="13">
        <v>0.13145966260299999</v>
      </c>
      <c r="Q18" s="13">
        <v>0.13168271071900001</v>
      </c>
      <c r="R18" s="13">
        <v>0.124434572998</v>
      </c>
      <c r="S18" s="13">
        <v>0.124657621114</v>
      </c>
    </row>
    <row r="19" spans="1:19" ht="13.5" thickBot="1">
      <c r="A19" s="7">
        <v>43405</v>
      </c>
      <c r="B19" s="11">
        <v>9</v>
      </c>
      <c r="C19" s="12">
        <v>36129.82421875</v>
      </c>
      <c r="D19" s="12">
        <v>121</v>
      </c>
      <c r="E19" s="12">
        <v>115.5</v>
      </c>
      <c r="F19" s="12">
        <v>113.25811522978501</v>
      </c>
      <c r="G19" s="12">
        <v>113.119342533542</v>
      </c>
      <c r="H19" s="12">
        <v>-0.138772696242</v>
      </c>
      <c r="I19" s="13">
        <v>4.7076806840000004E-3</v>
      </c>
      <c r="J19" s="13">
        <v>4.6247818219999999E-3</v>
      </c>
      <c r="K19" s="13">
        <v>1.4221370760000001E-3</v>
      </c>
      <c r="L19" s="13">
        <v>1.339238213E-3</v>
      </c>
      <c r="M19" s="35">
        <f t="shared" si="0"/>
        <v>1</v>
      </c>
      <c r="N19" s="36"/>
      <c r="O19" s="7">
        <v>43413</v>
      </c>
      <c r="P19" s="13">
        <v>0.13131028149099999</v>
      </c>
      <c r="Q19" s="13">
        <v>0.12935111516700001</v>
      </c>
      <c r="R19" s="13">
        <v>0.131923945008</v>
      </c>
      <c r="S19" s="13">
        <v>0.129964778684</v>
      </c>
    </row>
    <row r="20" spans="1:19" ht="13.5" thickBot="1">
      <c r="A20" s="7">
        <v>43405</v>
      </c>
      <c r="B20" s="11">
        <v>10</v>
      </c>
      <c r="C20" s="12">
        <v>36192.72265625</v>
      </c>
      <c r="D20" s="12">
        <v>672.1</v>
      </c>
      <c r="E20" s="12">
        <v>612.5</v>
      </c>
      <c r="F20" s="12">
        <v>581.81825768301906</v>
      </c>
      <c r="G20" s="12">
        <v>593.339905706031</v>
      </c>
      <c r="H20" s="12">
        <v>11.521648023012</v>
      </c>
      <c r="I20" s="13">
        <v>4.7049040796000002E-2</v>
      </c>
      <c r="J20" s="13">
        <v>5.3931745709000001E-2</v>
      </c>
      <c r="K20" s="13">
        <v>1.1445695516E-2</v>
      </c>
      <c r="L20" s="13">
        <v>1.8328400428000002E-2</v>
      </c>
      <c r="M20" s="35">
        <f t="shared" si="0"/>
        <v>1</v>
      </c>
      <c r="N20" s="36"/>
      <c r="O20" s="7">
        <v>43414</v>
      </c>
      <c r="P20" s="13">
        <v>0.110229901546</v>
      </c>
      <c r="Q20" s="13">
        <v>0.113139197936</v>
      </c>
      <c r="R20" s="13">
        <v>0.10669454801100001</v>
      </c>
      <c r="S20" s="13">
        <v>0.109603844401</v>
      </c>
    </row>
    <row r="21" spans="1:19" ht="13.5" thickBot="1">
      <c r="A21" s="7">
        <v>43405</v>
      </c>
      <c r="B21" s="11">
        <v>11</v>
      </c>
      <c r="C21" s="12">
        <v>36377.984375</v>
      </c>
      <c r="D21" s="12">
        <v>1145.2</v>
      </c>
      <c r="E21" s="12">
        <v>1078.5</v>
      </c>
      <c r="F21" s="12">
        <v>913.73190330240504</v>
      </c>
      <c r="G21" s="12">
        <v>983.87171979268498</v>
      </c>
      <c r="H21" s="12">
        <v>70.139816490279003</v>
      </c>
      <c r="I21" s="13">
        <v>9.6372927243999998E-2</v>
      </c>
      <c r="J21" s="13">
        <v>0.13827245919799999</v>
      </c>
      <c r="K21" s="13">
        <v>5.6528243850999998E-2</v>
      </c>
      <c r="L21" s="13">
        <v>9.8427775805000006E-2</v>
      </c>
      <c r="M21" s="35">
        <f t="shared" si="0"/>
        <v>1</v>
      </c>
      <c r="N21" s="36"/>
      <c r="O21" s="7">
        <v>43415</v>
      </c>
      <c r="P21" s="13">
        <v>7.8647859405000006E-2</v>
      </c>
      <c r="Q21" s="13">
        <v>9.5014472717000004E-2</v>
      </c>
      <c r="R21" s="13">
        <v>7.6160621434E-2</v>
      </c>
      <c r="S21" s="13">
        <v>9.2527234745999998E-2</v>
      </c>
    </row>
    <row r="22" spans="1:19" ht="13.5" thickBot="1">
      <c r="A22" s="7">
        <v>43405</v>
      </c>
      <c r="B22" s="11">
        <v>12</v>
      </c>
      <c r="C22" s="12">
        <v>36355.234375</v>
      </c>
      <c r="D22" s="12">
        <v>1213.9000000000001</v>
      </c>
      <c r="E22" s="12">
        <v>1146.5999999999999</v>
      </c>
      <c r="F22" s="12">
        <v>1069.6550867409201</v>
      </c>
      <c r="G22" s="12">
        <v>1153.94462897778</v>
      </c>
      <c r="H22" s="12">
        <v>84.289542236857002</v>
      </c>
      <c r="I22" s="13">
        <v>3.5815633824E-2</v>
      </c>
      <c r="J22" s="13">
        <v>8.6167809592999994E-2</v>
      </c>
      <c r="K22" s="13">
        <v>4.387472507E-3</v>
      </c>
      <c r="L22" s="13">
        <v>4.5964703261000002E-2</v>
      </c>
      <c r="M22" s="35">
        <f t="shared" si="0"/>
        <v>1</v>
      </c>
      <c r="N22" s="36"/>
      <c r="O22" s="7">
        <v>43416</v>
      </c>
      <c r="P22" s="13">
        <v>9.2761684511999995E-2</v>
      </c>
      <c r="Q22" s="13">
        <v>9.2962499603000001E-2</v>
      </c>
      <c r="R22" s="13">
        <v>8.7701947355000004E-2</v>
      </c>
      <c r="S22" s="13">
        <v>8.7902762447000002E-2</v>
      </c>
    </row>
    <row r="23" spans="1:19" ht="13.5" thickBot="1">
      <c r="A23" s="7">
        <v>43405</v>
      </c>
      <c r="B23" s="11">
        <v>13</v>
      </c>
      <c r="C23" s="12">
        <v>36158.265625</v>
      </c>
      <c r="D23" s="12">
        <v>1203.8</v>
      </c>
      <c r="E23" s="12">
        <v>1136.7</v>
      </c>
      <c r="F23" s="12">
        <v>904.204575233725</v>
      </c>
      <c r="G23" s="12">
        <v>949.10173853264905</v>
      </c>
      <c r="H23" s="12">
        <v>44.897163298923999</v>
      </c>
      <c r="I23" s="13">
        <v>0.152149499084</v>
      </c>
      <c r="J23" s="13">
        <v>0.17896978779299999</v>
      </c>
      <c r="K23" s="13">
        <v>0.112065867065</v>
      </c>
      <c r="L23" s="13">
        <v>0.13888615577399999</v>
      </c>
      <c r="M23" s="35">
        <f t="shared" si="0"/>
        <v>1</v>
      </c>
      <c r="N23" s="36"/>
      <c r="O23" s="7">
        <v>43417</v>
      </c>
      <c r="P23" s="13">
        <v>3.6919092686E-2</v>
      </c>
      <c r="Q23" s="13">
        <v>7.7180854558E-2</v>
      </c>
      <c r="R23" s="13">
        <v>3.5050948881999999E-2</v>
      </c>
      <c r="S23" s="13">
        <v>7.2858056687000003E-2</v>
      </c>
    </row>
    <row r="24" spans="1:19" ht="13.5" thickBot="1">
      <c r="A24" s="7">
        <v>43405</v>
      </c>
      <c r="B24" s="11">
        <v>14</v>
      </c>
      <c r="C24" s="12">
        <v>36179.4609375</v>
      </c>
      <c r="D24" s="12">
        <v>1181.2</v>
      </c>
      <c r="E24" s="12">
        <v>1114</v>
      </c>
      <c r="F24" s="12">
        <v>787.93074103913398</v>
      </c>
      <c r="G24" s="12">
        <v>876.775819426113</v>
      </c>
      <c r="H24" s="12">
        <v>88.845078386978997</v>
      </c>
      <c r="I24" s="13">
        <v>0.181854349207</v>
      </c>
      <c r="J24" s="13">
        <v>0.23492787273599999</v>
      </c>
      <c r="K24" s="13">
        <v>0.141710980032</v>
      </c>
      <c r="L24" s="13">
        <v>0.19478450355999999</v>
      </c>
      <c r="M24" s="35">
        <f t="shared" si="0"/>
        <v>1</v>
      </c>
      <c r="N24" s="36"/>
      <c r="O24" s="7">
        <v>43418</v>
      </c>
      <c r="P24" s="13">
        <v>3.1167163045000001E-2</v>
      </c>
      <c r="Q24" s="13">
        <v>7.1068034321999998E-2</v>
      </c>
      <c r="R24" s="13">
        <v>2.7501473895999998E-2</v>
      </c>
      <c r="S24" s="13">
        <v>6.7252356779999994E-2</v>
      </c>
    </row>
    <row r="25" spans="1:19" ht="13.5" thickBot="1">
      <c r="A25" s="7">
        <v>43405</v>
      </c>
      <c r="B25" s="11">
        <v>15</v>
      </c>
      <c r="C25" s="12">
        <v>36247.78125</v>
      </c>
      <c r="D25" s="12">
        <v>1218.2</v>
      </c>
      <c r="E25" s="12">
        <v>1150.8</v>
      </c>
      <c r="F25" s="12">
        <v>897.81173718144498</v>
      </c>
      <c r="G25" s="12">
        <v>1010.06908998171</v>
      </c>
      <c r="H25" s="12">
        <v>112.25735280027</v>
      </c>
      <c r="I25" s="13">
        <v>0.12433148746600001</v>
      </c>
      <c r="J25" s="13">
        <v>0.191390838003</v>
      </c>
      <c r="K25" s="13">
        <v>8.4068643976999993E-2</v>
      </c>
      <c r="L25" s="13">
        <v>0.151127994515</v>
      </c>
      <c r="M25" s="35">
        <f t="shared" si="0"/>
        <v>1</v>
      </c>
      <c r="N25" s="36"/>
      <c r="O25" s="7">
        <v>43419</v>
      </c>
      <c r="P25" s="13">
        <v>4.2503583972999998E-2</v>
      </c>
      <c r="Q25" s="13">
        <v>7.7845192499999993E-2</v>
      </c>
      <c r="R25" s="13">
        <v>4.0211849422999997E-2</v>
      </c>
      <c r="S25" s="13">
        <v>7.555345795E-2</v>
      </c>
    </row>
    <row r="26" spans="1:19" ht="13.5" thickBot="1">
      <c r="A26" s="7">
        <v>43405</v>
      </c>
      <c r="B26" s="11">
        <v>16</v>
      </c>
      <c r="C26" s="12">
        <v>36283.87109375</v>
      </c>
      <c r="D26" s="12">
        <v>1247.3</v>
      </c>
      <c r="E26" s="12">
        <v>1179.9000000000001</v>
      </c>
      <c r="F26" s="12">
        <v>1066.2094800989501</v>
      </c>
      <c r="G26" s="12">
        <v>1285.60387108286</v>
      </c>
      <c r="H26" s="12">
        <v>219.39439098391301</v>
      </c>
      <c r="I26" s="13">
        <v>2.2881643417999999E-2</v>
      </c>
      <c r="J26" s="13">
        <v>0.1081783273</v>
      </c>
      <c r="K26" s="13">
        <v>6.3144486907000003E-2</v>
      </c>
      <c r="L26" s="13">
        <v>6.7915483811000002E-2</v>
      </c>
      <c r="M26" s="35">
        <f t="shared" si="0"/>
        <v>1</v>
      </c>
      <c r="N26" s="36"/>
      <c r="O26" s="7">
        <v>43420</v>
      </c>
      <c r="P26" s="13">
        <v>6.4342130439E-2</v>
      </c>
      <c r="Q26" s="13">
        <v>9.6933490028000002E-2</v>
      </c>
      <c r="R26" s="13">
        <v>6.0323449001E-2</v>
      </c>
      <c r="S26" s="13">
        <v>9.2914808589999995E-2</v>
      </c>
    </row>
    <row r="27" spans="1:19" ht="13.5" thickBot="1">
      <c r="A27" s="7">
        <v>43405</v>
      </c>
      <c r="B27" s="11">
        <v>17</v>
      </c>
      <c r="C27" s="12">
        <v>36471.0234375</v>
      </c>
      <c r="D27" s="12">
        <v>1201.2</v>
      </c>
      <c r="E27" s="12">
        <v>1133.9000000000001</v>
      </c>
      <c r="F27" s="12">
        <v>1063.4121637511901</v>
      </c>
      <c r="G27" s="12">
        <v>1244.14836023251</v>
      </c>
      <c r="H27" s="12">
        <v>180.73619648132001</v>
      </c>
      <c r="I27" s="13">
        <v>2.5656129170999999E-2</v>
      </c>
      <c r="J27" s="13">
        <v>8.2310535392999998E-2</v>
      </c>
      <c r="K27" s="13">
        <v>6.5859235503000005E-2</v>
      </c>
      <c r="L27" s="13">
        <v>4.2107429060999998E-2</v>
      </c>
      <c r="M27" s="35">
        <f t="shared" si="0"/>
        <v>1</v>
      </c>
      <c r="N27" s="36"/>
      <c r="O27" s="7">
        <v>43421</v>
      </c>
      <c r="P27" s="13">
        <v>4.2961081610999999E-2</v>
      </c>
      <c r="Q27" s="13">
        <v>7.2798409494000002E-2</v>
      </c>
      <c r="R27" s="13">
        <v>4.0558627116000001E-2</v>
      </c>
      <c r="S27" s="13">
        <v>6.9599756294999995E-2</v>
      </c>
    </row>
    <row r="28" spans="1:19" ht="13.5" thickBot="1">
      <c r="A28" s="7">
        <v>43405</v>
      </c>
      <c r="B28" s="11">
        <v>18</v>
      </c>
      <c r="C28" s="12">
        <v>36424.72265625</v>
      </c>
      <c r="D28" s="12">
        <v>862</v>
      </c>
      <c r="E28" s="12">
        <v>795.6</v>
      </c>
      <c r="F28" s="12">
        <v>836.47523176848904</v>
      </c>
      <c r="G28" s="12">
        <v>928.52791895243899</v>
      </c>
      <c r="H28" s="12">
        <v>92.052687183949004</v>
      </c>
      <c r="I28" s="13">
        <v>3.9741887067999998E-2</v>
      </c>
      <c r="J28" s="13">
        <v>1.5247770747000001E-2</v>
      </c>
      <c r="K28" s="13">
        <v>7.9407358991000002E-2</v>
      </c>
      <c r="L28" s="13">
        <v>2.4417701175000001E-2</v>
      </c>
      <c r="M28" s="35">
        <f t="shared" si="0"/>
        <v>1</v>
      </c>
      <c r="N28" s="36"/>
      <c r="O28" s="7">
        <v>43422</v>
      </c>
      <c r="P28" s="13">
        <v>5.0968670462000001E-2</v>
      </c>
      <c r="Q28" s="13">
        <v>5.0997927936999997E-2</v>
      </c>
      <c r="R28" s="13">
        <v>3.6403108915000003E-2</v>
      </c>
      <c r="S28" s="13">
        <v>3.6430447403999998E-2</v>
      </c>
    </row>
    <row r="29" spans="1:19" ht="13.5" thickBot="1">
      <c r="A29" s="7">
        <v>43405</v>
      </c>
      <c r="B29" s="11">
        <v>19</v>
      </c>
      <c r="C29" s="12">
        <v>36704.44921875</v>
      </c>
      <c r="D29" s="12">
        <v>158.69999999999999</v>
      </c>
      <c r="E29" s="12">
        <v>145.30000000000001</v>
      </c>
      <c r="F29" s="12">
        <v>173.54064729734401</v>
      </c>
      <c r="G29" s="12">
        <v>175.53254915499801</v>
      </c>
      <c r="H29" s="12">
        <v>1.991901857654</v>
      </c>
      <c r="I29" s="13">
        <v>1.0055286233E-2</v>
      </c>
      <c r="J29" s="13">
        <v>8.8653807029999993E-3</v>
      </c>
      <c r="K29" s="13">
        <v>1.8060065205999998E-2</v>
      </c>
      <c r="L29" s="13">
        <v>1.6870159674999999E-2</v>
      </c>
      <c r="M29" s="35">
        <f t="shared" si="0"/>
        <v>1</v>
      </c>
      <c r="N29" s="36"/>
      <c r="O29" s="7">
        <v>43423</v>
      </c>
      <c r="P29" s="13">
        <v>3.2929919728000002E-2</v>
      </c>
      <c r="Q29" s="13">
        <v>6.6430563999999998E-2</v>
      </c>
      <c r="R29" s="13">
        <v>3.1257415343999999E-2</v>
      </c>
      <c r="S29" s="13">
        <v>6.2857195911000002E-2</v>
      </c>
    </row>
    <row r="30" spans="1:19" ht="13.5" thickBot="1">
      <c r="A30" s="7">
        <v>43405</v>
      </c>
      <c r="B30" s="11">
        <v>20</v>
      </c>
      <c r="C30" s="12">
        <v>37883.97265625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3">
        <v>0</v>
      </c>
      <c r="J30" s="13">
        <v>0</v>
      </c>
      <c r="K30" s="13">
        <v>0</v>
      </c>
      <c r="L30" s="13">
        <v>0</v>
      </c>
      <c r="M30" s="35">
        <f t="shared" si="0"/>
        <v>0</v>
      </c>
      <c r="N30" s="36"/>
      <c r="O30" s="7">
        <v>43424</v>
      </c>
      <c r="P30" s="13">
        <v>4.3916759134999997E-2</v>
      </c>
      <c r="Q30" s="13">
        <v>5.6850074851E-2</v>
      </c>
      <c r="R30" s="13">
        <v>4.4218312353999999E-2</v>
      </c>
      <c r="S30" s="13">
        <v>5.6562127524E-2</v>
      </c>
    </row>
    <row r="31" spans="1:19" ht="13.5" thickBot="1">
      <c r="A31" s="7">
        <v>43405</v>
      </c>
      <c r="B31" s="11">
        <v>21</v>
      </c>
      <c r="C31" s="12">
        <v>37694.7734375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3">
        <v>0</v>
      </c>
      <c r="J31" s="13">
        <v>0</v>
      </c>
      <c r="K31" s="13">
        <v>0</v>
      </c>
      <c r="L31" s="13">
        <v>0</v>
      </c>
      <c r="M31" s="35">
        <f t="shared" si="0"/>
        <v>0</v>
      </c>
      <c r="N31" s="36"/>
      <c r="O31" s="7">
        <v>43425</v>
      </c>
      <c r="P31" s="13">
        <v>6.2669533966999993E-2</v>
      </c>
      <c r="Q31" s="13">
        <v>5.0016922217E-2</v>
      </c>
      <c r="R31" s="13">
        <v>6.6025676032999997E-2</v>
      </c>
      <c r="S31" s="13">
        <v>5.1991014548000002E-2</v>
      </c>
    </row>
    <row r="32" spans="1:19" ht="13.5" thickBot="1">
      <c r="A32" s="7">
        <v>43405</v>
      </c>
      <c r="B32" s="11">
        <v>22</v>
      </c>
      <c r="C32" s="12">
        <v>36418.28125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3">
        <v>0</v>
      </c>
      <c r="J32" s="13">
        <v>0</v>
      </c>
      <c r="K32" s="13">
        <v>0</v>
      </c>
      <c r="L32" s="13">
        <v>0</v>
      </c>
      <c r="M32" s="35">
        <f t="shared" si="0"/>
        <v>0</v>
      </c>
      <c r="N32" s="36"/>
      <c r="O32" s="7">
        <v>43426</v>
      </c>
      <c r="P32" s="13">
        <v>7.9382936910999999E-2</v>
      </c>
      <c r="Q32" s="13">
        <v>7.3298030567000003E-2</v>
      </c>
      <c r="R32" s="13">
        <v>7.6485756054000001E-2</v>
      </c>
      <c r="S32" s="13">
        <v>6.8486115755999999E-2</v>
      </c>
    </row>
    <row r="33" spans="1:19" ht="13.5" thickBot="1">
      <c r="A33" s="7">
        <v>43405</v>
      </c>
      <c r="B33" s="11">
        <v>23</v>
      </c>
      <c r="C33" s="12">
        <v>34211.421875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3">
        <v>0</v>
      </c>
      <c r="J33" s="13">
        <v>0</v>
      </c>
      <c r="K33" s="13">
        <v>0</v>
      </c>
      <c r="L33" s="13">
        <v>0</v>
      </c>
      <c r="M33" s="35">
        <f t="shared" si="0"/>
        <v>0</v>
      </c>
      <c r="N33" s="36"/>
      <c r="O33" s="7">
        <v>43427</v>
      </c>
      <c r="P33" s="13">
        <v>0.109942782147</v>
      </c>
      <c r="Q33" s="13">
        <v>0.15460201866199999</v>
      </c>
      <c r="R33" s="13">
        <v>8.6966513888000002E-2</v>
      </c>
      <c r="S33" s="13">
        <v>0.13162575040300001</v>
      </c>
    </row>
    <row r="34" spans="1:19" ht="13.5" thickBot="1">
      <c r="A34" s="7">
        <v>43405</v>
      </c>
      <c r="B34" s="11">
        <v>24</v>
      </c>
      <c r="C34" s="12">
        <v>31850.69921875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3">
        <v>0</v>
      </c>
      <c r="J34" s="13">
        <v>0</v>
      </c>
      <c r="K34" s="13">
        <v>0</v>
      </c>
      <c r="L34" s="13">
        <v>0</v>
      </c>
      <c r="M34" s="35">
        <f t="shared" si="0"/>
        <v>0</v>
      </c>
      <c r="N34" s="36"/>
      <c r="O34" s="7">
        <v>43428</v>
      </c>
      <c r="P34" s="13">
        <v>6.2688298436999995E-2</v>
      </c>
      <c r="Q34" s="13">
        <v>7.3581037936999993E-2</v>
      </c>
      <c r="R34" s="13">
        <v>5.9288711165999999E-2</v>
      </c>
      <c r="S34" s="13">
        <v>7.0181450667000003E-2</v>
      </c>
    </row>
    <row r="35" spans="1:19" ht="13.5" thickBot="1">
      <c r="A35" s="7">
        <v>43406</v>
      </c>
      <c r="B35" s="11">
        <v>1</v>
      </c>
      <c r="C35" s="12">
        <v>30272.671875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3">
        <v>0</v>
      </c>
      <c r="J35" s="13">
        <v>0</v>
      </c>
      <c r="K35" s="13">
        <v>0</v>
      </c>
      <c r="L35" s="13">
        <v>0</v>
      </c>
      <c r="M35" s="35">
        <f t="shared" si="0"/>
        <v>0</v>
      </c>
      <c r="N35" s="36"/>
      <c r="O35" s="7">
        <v>43429</v>
      </c>
      <c r="P35" s="13">
        <v>5.0360901886000002E-2</v>
      </c>
      <c r="Q35" s="13">
        <v>4.0411073947999997E-2</v>
      </c>
      <c r="R35" s="13">
        <v>5.0578127909000001E-2</v>
      </c>
      <c r="S35" s="13">
        <v>3.8293120217000001E-2</v>
      </c>
    </row>
    <row r="36" spans="1:19" ht="13.5" thickBot="1">
      <c r="A36" s="7">
        <v>43406</v>
      </c>
      <c r="B36" s="11">
        <v>2</v>
      </c>
      <c r="C36" s="12">
        <v>29433.3828125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3">
        <v>0</v>
      </c>
      <c r="J36" s="13">
        <v>0</v>
      </c>
      <c r="K36" s="13">
        <v>0</v>
      </c>
      <c r="L36" s="13">
        <v>0</v>
      </c>
      <c r="M36" s="35">
        <f t="shared" si="0"/>
        <v>0</v>
      </c>
      <c r="N36" s="36"/>
      <c r="O36" s="7">
        <v>43430</v>
      </c>
      <c r="P36" s="13">
        <v>4.3600334311000001E-2</v>
      </c>
      <c r="Q36" s="13">
        <v>7.6538463168000004E-2</v>
      </c>
      <c r="R36" s="13">
        <v>2.5277319214000001E-2</v>
      </c>
      <c r="S36" s="13">
        <v>5.8215448071000001E-2</v>
      </c>
    </row>
    <row r="37" spans="1:19" ht="13.5" thickBot="1">
      <c r="A37" s="7">
        <v>43406</v>
      </c>
      <c r="B37" s="11">
        <v>3</v>
      </c>
      <c r="C37" s="12">
        <v>29048.990234375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3">
        <v>0</v>
      </c>
      <c r="J37" s="13">
        <v>0</v>
      </c>
      <c r="K37" s="13">
        <v>0</v>
      </c>
      <c r="L37" s="13">
        <v>0</v>
      </c>
      <c r="M37" s="35">
        <f t="shared" si="0"/>
        <v>0</v>
      </c>
      <c r="N37" s="36"/>
      <c r="O37" s="7">
        <v>43431</v>
      </c>
      <c r="P37" s="13">
        <v>6.5721329736000006E-2</v>
      </c>
      <c r="Q37" s="13">
        <v>9.9626804311999995E-2</v>
      </c>
      <c r="R37" s="13">
        <v>5.8275907773999998E-2</v>
      </c>
      <c r="S37" s="13">
        <v>8.7807838774999994E-2</v>
      </c>
    </row>
    <row r="38" spans="1:19" ht="13.5" thickBot="1">
      <c r="A38" s="7">
        <v>43406</v>
      </c>
      <c r="B38" s="11">
        <v>4</v>
      </c>
      <c r="C38" s="12">
        <v>29139.029296875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3">
        <v>0</v>
      </c>
      <c r="J38" s="13">
        <v>0</v>
      </c>
      <c r="K38" s="13">
        <v>0</v>
      </c>
      <c r="L38" s="13">
        <v>0</v>
      </c>
      <c r="M38" s="35">
        <f t="shared" si="0"/>
        <v>0</v>
      </c>
      <c r="N38" s="36"/>
      <c r="O38" s="7">
        <v>43432</v>
      </c>
      <c r="P38" s="13">
        <v>4.6261628931999997E-2</v>
      </c>
      <c r="Q38" s="13">
        <v>8.1028007802999999E-2</v>
      </c>
      <c r="R38" s="13">
        <v>3.8816206970000003E-2</v>
      </c>
      <c r="S38" s="13">
        <v>7.2229714996000005E-2</v>
      </c>
    </row>
    <row r="39" spans="1:19" ht="13.5" thickBot="1">
      <c r="A39" s="7">
        <v>43406</v>
      </c>
      <c r="B39" s="11">
        <v>5</v>
      </c>
      <c r="C39" s="12">
        <v>29915.19140625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3">
        <v>0</v>
      </c>
      <c r="J39" s="13">
        <v>0</v>
      </c>
      <c r="K39" s="13">
        <v>0</v>
      </c>
      <c r="L39" s="13">
        <v>0</v>
      </c>
      <c r="M39" s="35">
        <f t="shared" si="0"/>
        <v>0</v>
      </c>
      <c r="N39" s="36"/>
      <c r="O39" s="7">
        <v>43433</v>
      </c>
      <c r="P39" s="13">
        <v>3.4561932836000002E-2</v>
      </c>
      <c r="Q39" s="13">
        <v>6.3077072585999996E-2</v>
      </c>
      <c r="R39" s="13">
        <v>2.8132042534999999E-2</v>
      </c>
      <c r="S39" s="13">
        <v>5.5908613805E-2</v>
      </c>
    </row>
    <row r="40" spans="1:19" ht="13.5" thickBot="1">
      <c r="A40" s="7">
        <v>43406</v>
      </c>
      <c r="B40" s="11">
        <v>6</v>
      </c>
      <c r="C40" s="12">
        <v>32098.478515625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35">
        <f t="shared" si="0"/>
        <v>0</v>
      </c>
      <c r="N40" s="36"/>
      <c r="O40" s="7">
        <v>43434</v>
      </c>
      <c r="P40" s="13">
        <v>7.3548083742000003E-2</v>
      </c>
      <c r="Q40" s="13">
        <v>9.8804143945999998E-2</v>
      </c>
      <c r="R40" s="13">
        <v>6.5926264442000004E-2</v>
      </c>
      <c r="S40" s="13">
        <v>9.1180912719000001E-2</v>
      </c>
    </row>
    <row r="41" spans="1:19" ht="13.5" thickBot="1">
      <c r="A41" s="7">
        <v>43406</v>
      </c>
      <c r="B41" s="11">
        <v>7</v>
      </c>
      <c r="C41" s="12">
        <v>35843.1484375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3">
        <v>0</v>
      </c>
      <c r="J41" s="13">
        <v>0</v>
      </c>
      <c r="K41" s="13">
        <v>0</v>
      </c>
      <c r="L41" s="13">
        <v>0</v>
      </c>
      <c r="M41" s="35">
        <f t="shared" si="0"/>
        <v>0</v>
      </c>
      <c r="N41" s="36"/>
      <c r="O41" s="36"/>
      <c r="P41" s="36"/>
      <c r="Q41" s="36"/>
      <c r="R41" s="36"/>
      <c r="S41" s="36"/>
    </row>
    <row r="42" spans="1:19" ht="13.5" thickBot="1">
      <c r="A42" s="7">
        <v>43406</v>
      </c>
      <c r="B42" s="11">
        <v>8</v>
      </c>
      <c r="C42" s="12">
        <v>37720.44921875</v>
      </c>
      <c r="D42" s="12">
        <v>0.1</v>
      </c>
      <c r="E42" s="12">
        <v>0.1</v>
      </c>
      <c r="F42" s="12">
        <v>5.7268525287000001E-2</v>
      </c>
      <c r="G42" s="12">
        <v>5.7268525287000001E-2</v>
      </c>
      <c r="H42" s="12">
        <v>0</v>
      </c>
      <c r="I42" s="13">
        <v>2.55265679286088E-5</v>
      </c>
      <c r="J42" s="13">
        <v>2.55265679286088E-5</v>
      </c>
      <c r="K42" s="13">
        <v>2.55265679286088E-5</v>
      </c>
      <c r="L42" s="13">
        <v>2.55265679286088E-5</v>
      </c>
      <c r="M42" s="35">
        <f t="shared" si="0"/>
        <v>0</v>
      </c>
      <c r="N42" s="36"/>
      <c r="O42" s="45" t="s">
        <v>67</v>
      </c>
      <c r="P42" s="36"/>
      <c r="Q42" s="36"/>
      <c r="R42" s="36"/>
      <c r="S42" s="36"/>
    </row>
    <row r="43" spans="1:19" ht="26.25" customHeight="1" thickBot="1">
      <c r="A43" s="7">
        <v>43406</v>
      </c>
      <c r="B43" s="11">
        <v>9</v>
      </c>
      <c r="C43" s="12">
        <v>37375.03515625</v>
      </c>
      <c r="D43" s="12">
        <v>124.6</v>
      </c>
      <c r="E43" s="12">
        <v>118.2</v>
      </c>
      <c r="F43" s="12">
        <v>153.59486972208001</v>
      </c>
      <c r="G43" s="12">
        <v>154.11097231343601</v>
      </c>
      <c r="H43" s="12">
        <v>0.51610259135500003</v>
      </c>
      <c r="I43" s="13">
        <v>1.7629015718000001E-2</v>
      </c>
      <c r="J43" s="13">
        <v>1.7320710706000001E-2</v>
      </c>
      <c r="K43" s="13">
        <v>2.1452193735E-2</v>
      </c>
      <c r="L43" s="13">
        <v>2.1143888722000001E-2</v>
      </c>
      <c r="M43" s="35">
        <f t="shared" si="0"/>
        <v>1</v>
      </c>
      <c r="N43" s="36"/>
      <c r="O43" s="10" t="s">
        <v>58</v>
      </c>
      <c r="P43" s="10" t="s">
        <v>59</v>
      </c>
      <c r="Q43" s="10" t="s">
        <v>60</v>
      </c>
      <c r="R43" s="10" t="s">
        <v>61</v>
      </c>
    </row>
    <row r="44" spans="1:19" ht="13.5" thickBot="1">
      <c r="A44" s="7">
        <v>43406</v>
      </c>
      <c r="B44" s="11">
        <v>10</v>
      </c>
      <c r="C44" s="12">
        <v>36986.11328125</v>
      </c>
      <c r="D44" s="12">
        <v>816.5</v>
      </c>
      <c r="E44" s="12">
        <v>808.9</v>
      </c>
      <c r="F44" s="12">
        <v>916.03753898805996</v>
      </c>
      <c r="G44" s="12">
        <v>962.864818159474</v>
      </c>
      <c r="H44" s="12">
        <v>46.827279171412997</v>
      </c>
      <c r="I44" s="13">
        <v>8.7434180501000006E-2</v>
      </c>
      <c r="J44" s="13">
        <v>5.9460895452E-2</v>
      </c>
      <c r="K44" s="13">
        <v>9.1974204396000001E-2</v>
      </c>
      <c r="L44" s="13">
        <v>6.4000919347000002E-2</v>
      </c>
      <c r="M44" s="35">
        <f t="shared" si="0"/>
        <v>1</v>
      </c>
      <c r="N44" s="36"/>
      <c r="O44" s="13">
        <v>6.0899667753999999E-2</v>
      </c>
      <c r="P44" s="13">
        <v>8.3558281393999997E-2</v>
      </c>
      <c r="Q44" s="13">
        <v>5.6156683408000001E-2</v>
      </c>
      <c r="R44" s="13">
        <v>7.5307610782999995E-2</v>
      </c>
    </row>
    <row r="45" spans="1:19" ht="13.5" thickBot="1">
      <c r="A45" s="7">
        <v>43406</v>
      </c>
      <c r="B45" s="11">
        <v>11</v>
      </c>
      <c r="C45" s="12">
        <v>36553.2578125</v>
      </c>
      <c r="D45" s="12">
        <v>1319.6</v>
      </c>
      <c r="E45" s="12">
        <v>1308.9000000000001</v>
      </c>
      <c r="F45" s="12">
        <v>1174.68979000022</v>
      </c>
      <c r="G45" s="12">
        <v>1324.62845508999</v>
      </c>
      <c r="H45" s="12">
        <v>149.938665089773</v>
      </c>
      <c r="I45" s="13">
        <v>3.0038560870000001E-3</v>
      </c>
      <c r="J45" s="13">
        <v>8.6565238948000001E-2</v>
      </c>
      <c r="K45" s="13">
        <v>9.3957318329999998E-3</v>
      </c>
      <c r="L45" s="13">
        <v>8.0173363201000006E-2</v>
      </c>
      <c r="M45" s="35">
        <f t="shared" si="0"/>
        <v>1</v>
      </c>
      <c r="N45" s="36"/>
      <c r="O45" s="36"/>
      <c r="P45" s="36"/>
      <c r="Q45" s="36"/>
      <c r="R45" s="36"/>
      <c r="S45" s="36"/>
    </row>
    <row r="46" spans="1:19" ht="13.5" thickBot="1">
      <c r="A46" s="7">
        <v>43406</v>
      </c>
      <c r="B46" s="11">
        <v>12</v>
      </c>
      <c r="C46" s="12">
        <v>36168.74609375</v>
      </c>
      <c r="D46" s="12">
        <v>1394.8</v>
      </c>
      <c r="E46" s="12">
        <v>1384</v>
      </c>
      <c r="F46" s="12">
        <v>1222.72595302582</v>
      </c>
      <c r="G46" s="12">
        <v>1363.99329685251</v>
      </c>
      <c r="H46" s="12">
        <v>141.26734382669099</v>
      </c>
      <c r="I46" s="13">
        <v>1.8403048474999999E-2</v>
      </c>
      <c r="J46" s="13">
        <v>0.102792142756</v>
      </c>
      <c r="K46" s="13">
        <v>1.1951435571000001E-2</v>
      </c>
      <c r="L46" s="13">
        <v>9.6340529852999998E-2</v>
      </c>
      <c r="M46" s="35">
        <f t="shared" si="0"/>
        <v>1</v>
      </c>
      <c r="N46" s="36"/>
      <c r="O46" s="45" t="s">
        <v>63</v>
      </c>
      <c r="P46" s="36"/>
      <c r="Q46" s="36"/>
      <c r="R46" s="36"/>
      <c r="S46" s="36"/>
    </row>
    <row r="47" spans="1:19" ht="13.5" thickBot="1">
      <c r="A47" s="7">
        <v>43406</v>
      </c>
      <c r="B47" s="11">
        <v>13</v>
      </c>
      <c r="C47" s="12">
        <v>35813.91015625</v>
      </c>
      <c r="D47" s="12">
        <v>1374.4</v>
      </c>
      <c r="E47" s="12">
        <v>1363.7</v>
      </c>
      <c r="F47" s="12">
        <v>1219.6676835319099</v>
      </c>
      <c r="G47" s="12">
        <v>1349.5833527739901</v>
      </c>
      <c r="H47" s="12">
        <v>129.915669242077</v>
      </c>
      <c r="I47" s="13">
        <v>1.4824759393999999E-2</v>
      </c>
      <c r="J47" s="13">
        <v>9.2432686062000002E-2</v>
      </c>
      <c r="K47" s="13">
        <v>8.4328836470000008E-3</v>
      </c>
      <c r="L47" s="13">
        <v>8.6040810314999994E-2</v>
      </c>
      <c r="M47" s="35">
        <f t="shared" si="0"/>
        <v>1</v>
      </c>
      <c r="N47" s="36"/>
      <c r="O47" s="6" t="s">
        <v>18</v>
      </c>
      <c r="P47" s="6" t="s">
        <v>64</v>
      </c>
    </row>
    <row r="48" spans="1:19" ht="13.5" thickBot="1">
      <c r="A48" s="7">
        <v>43406</v>
      </c>
      <c r="B48" s="11">
        <v>14</v>
      </c>
      <c r="C48" s="12">
        <v>35894.97265625</v>
      </c>
      <c r="D48" s="12">
        <v>1365.3</v>
      </c>
      <c r="E48" s="12">
        <v>1354.8</v>
      </c>
      <c r="F48" s="12">
        <v>1233.5656177558501</v>
      </c>
      <c r="G48" s="12">
        <v>1359.8211152998599</v>
      </c>
      <c r="H48" s="12">
        <v>126.25549754401101</v>
      </c>
      <c r="I48" s="13">
        <v>3.2729299280000001E-3</v>
      </c>
      <c r="J48" s="13">
        <v>7.8694374100000006E-2</v>
      </c>
      <c r="K48" s="13">
        <v>2.9994715049999998E-3</v>
      </c>
      <c r="L48" s="13">
        <v>7.2421972666000006E-2</v>
      </c>
      <c r="M48" s="35">
        <f t="shared" si="0"/>
        <v>1</v>
      </c>
      <c r="N48" s="36"/>
      <c r="O48" s="7">
        <v>43405</v>
      </c>
      <c r="P48" s="8">
        <v>1674</v>
      </c>
    </row>
    <row r="49" spans="1:16" ht="13.5" thickBot="1">
      <c r="A49" s="7">
        <v>43406</v>
      </c>
      <c r="B49" s="11">
        <v>15</v>
      </c>
      <c r="C49" s="12">
        <v>36004.25390625</v>
      </c>
      <c r="D49" s="12">
        <v>1389.1</v>
      </c>
      <c r="E49" s="12">
        <v>1378.4</v>
      </c>
      <c r="F49" s="12">
        <v>1248.47971986224</v>
      </c>
      <c r="G49" s="12">
        <v>1375.7539919037299</v>
      </c>
      <c r="H49" s="12">
        <v>127.274272041486</v>
      </c>
      <c r="I49" s="13">
        <v>7.9725257439999999E-3</v>
      </c>
      <c r="J49" s="13">
        <v>8.4002556832000003E-2</v>
      </c>
      <c r="K49" s="13">
        <v>1.5806499970000001E-3</v>
      </c>
      <c r="L49" s="13">
        <v>7.7610681084999994E-2</v>
      </c>
      <c r="M49" s="35">
        <f t="shared" si="0"/>
        <v>1</v>
      </c>
      <c r="N49" s="36"/>
      <c r="O49" s="7">
        <v>43406</v>
      </c>
      <c r="P49" s="8">
        <v>1674</v>
      </c>
    </row>
    <row r="50" spans="1:16" ht="13.5" thickBot="1">
      <c r="A50" s="7">
        <v>43406</v>
      </c>
      <c r="B50" s="11">
        <v>16</v>
      </c>
      <c r="C50" s="12">
        <v>36140.05859375</v>
      </c>
      <c r="D50" s="12">
        <v>1420.2</v>
      </c>
      <c r="E50" s="12">
        <v>1409.4</v>
      </c>
      <c r="F50" s="12">
        <v>1234.1995929306399</v>
      </c>
      <c r="G50" s="12">
        <v>1375.1900170977899</v>
      </c>
      <c r="H50" s="12">
        <v>140.99042416715</v>
      </c>
      <c r="I50" s="13">
        <v>2.6887683932000001E-2</v>
      </c>
      <c r="J50" s="13">
        <v>0.111111354282</v>
      </c>
      <c r="K50" s="13">
        <v>2.0436071028000002E-2</v>
      </c>
      <c r="L50" s="13">
        <v>0.104659741379</v>
      </c>
      <c r="M50" s="35">
        <f t="shared" si="0"/>
        <v>1</v>
      </c>
      <c r="N50" s="36"/>
      <c r="O50" s="7">
        <v>43407</v>
      </c>
      <c r="P50" s="8">
        <v>1674</v>
      </c>
    </row>
    <row r="51" spans="1:16" ht="13.5" thickBot="1">
      <c r="A51" s="7">
        <v>43406</v>
      </c>
      <c r="B51" s="11">
        <v>17</v>
      </c>
      <c r="C51" s="12">
        <v>36409.8828125</v>
      </c>
      <c r="D51" s="12">
        <v>1374</v>
      </c>
      <c r="E51" s="12">
        <v>1363.4</v>
      </c>
      <c r="F51" s="12">
        <v>1207.6032873460699</v>
      </c>
      <c r="G51" s="12">
        <v>1350.97662340482</v>
      </c>
      <c r="H51" s="12">
        <v>143.373336058755</v>
      </c>
      <c r="I51" s="13">
        <v>1.3753510510000001E-2</v>
      </c>
      <c r="J51" s="13">
        <v>9.9400664666999997E-2</v>
      </c>
      <c r="K51" s="13">
        <v>7.4213719200000002E-3</v>
      </c>
      <c r="L51" s="13">
        <v>9.3068526077000002E-2</v>
      </c>
      <c r="M51" s="35">
        <f t="shared" si="0"/>
        <v>1</v>
      </c>
      <c r="N51" s="36"/>
      <c r="O51" s="7">
        <v>43408</v>
      </c>
      <c r="P51" s="8">
        <v>1674</v>
      </c>
    </row>
    <row r="52" spans="1:16" ht="13.5" thickBot="1">
      <c r="A52" s="7">
        <v>43406</v>
      </c>
      <c r="B52" s="11">
        <v>18</v>
      </c>
      <c r="C52" s="12">
        <v>36252.89453125</v>
      </c>
      <c r="D52" s="12">
        <v>963.6</v>
      </c>
      <c r="E52" s="12">
        <v>953.8</v>
      </c>
      <c r="F52" s="12">
        <v>892.69090156012101</v>
      </c>
      <c r="G52" s="12">
        <v>986.27891971588099</v>
      </c>
      <c r="H52" s="12">
        <v>93.588018155759997</v>
      </c>
      <c r="I52" s="13">
        <v>1.3547741764999999E-2</v>
      </c>
      <c r="J52" s="13">
        <v>4.2359079115000003E-2</v>
      </c>
      <c r="K52" s="13">
        <v>1.9401983102999999E-2</v>
      </c>
      <c r="L52" s="13">
        <v>3.6504837776999997E-2</v>
      </c>
      <c r="M52" s="35">
        <f t="shared" si="0"/>
        <v>1</v>
      </c>
      <c r="N52" s="36"/>
      <c r="O52" s="7">
        <v>43409</v>
      </c>
      <c r="P52" s="8">
        <v>1674</v>
      </c>
    </row>
    <row r="53" spans="1:16" ht="13.5" thickBot="1">
      <c r="A53" s="7">
        <v>43406</v>
      </c>
      <c r="B53" s="11">
        <v>19</v>
      </c>
      <c r="C53" s="12">
        <v>35925.33984375</v>
      </c>
      <c r="D53" s="12">
        <v>182</v>
      </c>
      <c r="E53" s="12">
        <v>171</v>
      </c>
      <c r="F53" s="12">
        <v>174.42188690501399</v>
      </c>
      <c r="G53" s="12">
        <v>178.45020346358001</v>
      </c>
      <c r="H53" s="12">
        <v>4.0283165585659999</v>
      </c>
      <c r="I53" s="13">
        <v>2.1205475120000001E-3</v>
      </c>
      <c r="J53" s="13">
        <v>4.5269492800000003E-3</v>
      </c>
      <c r="K53" s="13">
        <v>4.4505397030000001E-3</v>
      </c>
      <c r="L53" s="13">
        <v>2.0441379359999999E-3</v>
      </c>
      <c r="M53" s="35">
        <f t="shared" si="0"/>
        <v>1</v>
      </c>
      <c r="N53" s="36"/>
      <c r="O53" s="7">
        <v>43410</v>
      </c>
      <c r="P53" s="8">
        <v>1674</v>
      </c>
    </row>
    <row r="54" spans="1:16" ht="13.5" thickBot="1">
      <c r="A54" s="7">
        <v>43406</v>
      </c>
      <c r="B54" s="11">
        <v>20</v>
      </c>
      <c r="C54" s="12">
        <v>36444.0390625</v>
      </c>
      <c r="D54" s="12">
        <v>0</v>
      </c>
      <c r="E54" s="12">
        <v>0</v>
      </c>
      <c r="F54" s="12">
        <v>8.1021486859999998E-3</v>
      </c>
      <c r="G54" s="12">
        <v>8.8132381179999997E-3</v>
      </c>
      <c r="H54" s="12">
        <v>7.1108943100000005E-4</v>
      </c>
      <c r="I54" s="13">
        <v>5.2647778482979803E-6</v>
      </c>
      <c r="J54" s="13">
        <v>4.8399932415962796E-6</v>
      </c>
      <c r="K54" s="13">
        <v>5.2647778482979803E-6</v>
      </c>
      <c r="L54" s="13">
        <v>4.8399932415962796E-6</v>
      </c>
      <c r="M54" s="35">
        <f t="shared" si="0"/>
        <v>0</v>
      </c>
      <c r="N54" s="36"/>
      <c r="O54" s="7">
        <v>43411</v>
      </c>
      <c r="P54" s="8">
        <v>1674</v>
      </c>
    </row>
    <row r="55" spans="1:16" ht="13.5" thickBot="1">
      <c r="A55" s="7">
        <v>43406</v>
      </c>
      <c r="B55" s="11">
        <v>21</v>
      </c>
      <c r="C55" s="12">
        <v>35795.5546875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3">
        <v>0</v>
      </c>
      <c r="J55" s="13">
        <v>0</v>
      </c>
      <c r="K55" s="13">
        <v>0</v>
      </c>
      <c r="L55" s="13">
        <v>0</v>
      </c>
      <c r="M55" s="35">
        <f t="shared" si="0"/>
        <v>0</v>
      </c>
      <c r="N55" s="36"/>
      <c r="O55" s="7">
        <v>43412</v>
      </c>
      <c r="P55" s="8">
        <v>1674</v>
      </c>
    </row>
    <row r="56" spans="1:16" ht="13.5" thickBot="1">
      <c r="A56" s="7">
        <v>43406</v>
      </c>
      <c r="B56" s="11">
        <v>22</v>
      </c>
      <c r="C56" s="12">
        <v>34782.71875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3">
        <v>0</v>
      </c>
      <c r="J56" s="13">
        <v>0</v>
      </c>
      <c r="K56" s="13">
        <v>0</v>
      </c>
      <c r="L56" s="13">
        <v>0</v>
      </c>
      <c r="M56" s="35">
        <f t="shared" si="0"/>
        <v>0</v>
      </c>
      <c r="N56" s="36"/>
      <c r="O56" s="7">
        <v>43413</v>
      </c>
      <c r="P56" s="8">
        <v>1674</v>
      </c>
    </row>
    <row r="57" spans="1:16" ht="13.5" thickBot="1">
      <c r="A57" s="7">
        <v>43406</v>
      </c>
      <c r="B57" s="11">
        <v>23</v>
      </c>
      <c r="C57" s="12">
        <v>33373.15234375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3">
        <v>0</v>
      </c>
      <c r="J57" s="13">
        <v>0</v>
      </c>
      <c r="K57" s="13">
        <v>0</v>
      </c>
      <c r="L57" s="13">
        <v>0</v>
      </c>
      <c r="M57" s="35">
        <f t="shared" si="0"/>
        <v>0</v>
      </c>
      <c r="N57" s="36"/>
      <c r="O57" s="7">
        <v>43414</v>
      </c>
      <c r="P57" s="8">
        <v>1674</v>
      </c>
    </row>
    <row r="58" spans="1:16" ht="13.5" thickBot="1">
      <c r="A58" s="7">
        <v>43406</v>
      </c>
      <c r="B58" s="11">
        <v>24</v>
      </c>
      <c r="C58" s="12">
        <v>31687.408203125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3">
        <v>0</v>
      </c>
      <c r="J58" s="13">
        <v>0</v>
      </c>
      <c r="K58" s="13">
        <v>0</v>
      </c>
      <c r="L58" s="13">
        <v>0</v>
      </c>
      <c r="M58" s="35">
        <f t="shared" si="0"/>
        <v>0</v>
      </c>
      <c r="N58" s="36"/>
      <c r="O58" s="7">
        <v>43415</v>
      </c>
      <c r="P58" s="8">
        <v>1674</v>
      </c>
    </row>
    <row r="59" spans="1:16" ht="13.5" thickBot="1">
      <c r="A59" s="7">
        <v>43407</v>
      </c>
      <c r="B59" s="11">
        <v>1</v>
      </c>
      <c r="C59" s="12">
        <v>30105.08984375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3">
        <v>0</v>
      </c>
      <c r="J59" s="13">
        <v>0</v>
      </c>
      <c r="K59" s="13">
        <v>0</v>
      </c>
      <c r="L59" s="13">
        <v>0</v>
      </c>
      <c r="M59" s="35">
        <f t="shared" si="0"/>
        <v>0</v>
      </c>
      <c r="N59" s="36"/>
      <c r="O59" s="7">
        <v>43416</v>
      </c>
      <c r="P59" s="8">
        <v>1674</v>
      </c>
    </row>
    <row r="60" spans="1:16" ht="13.5" thickBot="1">
      <c r="A60" s="7">
        <v>43407</v>
      </c>
      <c r="B60" s="11">
        <v>2</v>
      </c>
      <c r="C60" s="12">
        <v>29117.568359375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3">
        <v>0</v>
      </c>
      <c r="J60" s="13">
        <v>0</v>
      </c>
      <c r="K60" s="13">
        <v>0</v>
      </c>
      <c r="L60" s="13">
        <v>0</v>
      </c>
      <c r="M60" s="35">
        <f t="shared" si="0"/>
        <v>0</v>
      </c>
      <c r="N60" s="36"/>
      <c r="O60" s="7">
        <v>43417</v>
      </c>
      <c r="P60" s="8">
        <v>1674</v>
      </c>
    </row>
    <row r="61" spans="1:16" ht="13.5" thickBot="1">
      <c r="A61" s="7">
        <v>43407</v>
      </c>
      <c r="B61" s="11">
        <v>3</v>
      </c>
      <c r="C61" s="12">
        <v>28609.56640625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3">
        <v>0</v>
      </c>
      <c r="J61" s="13">
        <v>0</v>
      </c>
      <c r="K61" s="13">
        <v>0</v>
      </c>
      <c r="L61" s="13">
        <v>0</v>
      </c>
      <c r="M61" s="35">
        <f t="shared" si="0"/>
        <v>0</v>
      </c>
      <c r="N61" s="36"/>
      <c r="O61" s="7">
        <v>43418</v>
      </c>
      <c r="P61" s="8">
        <v>1674</v>
      </c>
    </row>
    <row r="62" spans="1:16" ht="13.5" thickBot="1">
      <c r="A62" s="7">
        <v>43407</v>
      </c>
      <c r="B62" s="11">
        <v>4</v>
      </c>
      <c r="C62" s="12">
        <v>28410.796875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3">
        <v>0</v>
      </c>
      <c r="J62" s="13">
        <v>0</v>
      </c>
      <c r="K62" s="13">
        <v>0</v>
      </c>
      <c r="L62" s="13">
        <v>0</v>
      </c>
      <c r="M62" s="35">
        <f t="shared" si="0"/>
        <v>0</v>
      </c>
      <c r="N62" s="36"/>
      <c r="O62" s="7">
        <v>43419</v>
      </c>
      <c r="P62" s="8">
        <v>1674</v>
      </c>
    </row>
    <row r="63" spans="1:16" ht="13.5" thickBot="1">
      <c r="A63" s="7">
        <v>43407</v>
      </c>
      <c r="B63" s="11">
        <v>5</v>
      </c>
      <c r="C63" s="12">
        <v>28593.462890625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3">
        <v>0</v>
      </c>
      <c r="J63" s="13">
        <v>0</v>
      </c>
      <c r="K63" s="13">
        <v>0</v>
      </c>
      <c r="L63" s="13">
        <v>0</v>
      </c>
      <c r="M63" s="35">
        <f t="shared" si="0"/>
        <v>0</v>
      </c>
      <c r="N63" s="36"/>
      <c r="O63" s="7">
        <v>43420</v>
      </c>
      <c r="P63" s="8">
        <v>1674</v>
      </c>
    </row>
    <row r="64" spans="1:16" ht="13.5" thickBot="1">
      <c r="A64" s="7">
        <v>43407</v>
      </c>
      <c r="B64" s="11">
        <v>6</v>
      </c>
      <c r="C64" s="12">
        <v>29313.400390625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3">
        <v>0</v>
      </c>
      <c r="J64" s="13">
        <v>0</v>
      </c>
      <c r="K64" s="13">
        <v>0</v>
      </c>
      <c r="L64" s="13">
        <v>0</v>
      </c>
      <c r="M64" s="35">
        <f t="shared" si="0"/>
        <v>0</v>
      </c>
      <c r="N64" s="36"/>
      <c r="O64" s="7">
        <v>43421</v>
      </c>
      <c r="P64" s="8">
        <v>1674</v>
      </c>
    </row>
    <row r="65" spans="1:16" ht="13.5" thickBot="1">
      <c r="A65" s="7">
        <v>43407</v>
      </c>
      <c r="B65" s="11">
        <v>7</v>
      </c>
      <c r="C65" s="12">
        <v>30703.1484375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3">
        <v>0</v>
      </c>
      <c r="J65" s="13">
        <v>0</v>
      </c>
      <c r="K65" s="13">
        <v>0</v>
      </c>
      <c r="L65" s="13">
        <v>0</v>
      </c>
      <c r="M65" s="35">
        <f t="shared" si="0"/>
        <v>0</v>
      </c>
      <c r="N65" s="36"/>
      <c r="O65" s="7">
        <v>43422</v>
      </c>
      <c r="P65" s="8">
        <v>1674</v>
      </c>
    </row>
    <row r="66" spans="1:16" ht="13.5" thickBot="1">
      <c r="A66" s="7">
        <v>43407</v>
      </c>
      <c r="B66" s="11">
        <v>8</v>
      </c>
      <c r="C66" s="12">
        <v>32246.53515625</v>
      </c>
      <c r="D66" s="12">
        <v>0.1</v>
      </c>
      <c r="E66" s="12">
        <v>0.1</v>
      </c>
      <c r="F66" s="12">
        <v>4.5138679515000002E-2</v>
      </c>
      <c r="G66" s="12">
        <v>4.5138679515000002E-2</v>
      </c>
      <c r="H66" s="12">
        <v>0</v>
      </c>
      <c r="I66" s="13">
        <v>3.2772592882224398E-5</v>
      </c>
      <c r="J66" s="13">
        <v>3.2772592882224398E-5</v>
      </c>
      <c r="K66" s="13">
        <v>3.2772592882224398E-5</v>
      </c>
      <c r="L66" s="13">
        <v>3.2772592882224398E-5</v>
      </c>
      <c r="M66" s="35">
        <f t="shared" si="0"/>
        <v>0</v>
      </c>
      <c r="N66" s="36"/>
      <c r="O66" s="7">
        <v>43423</v>
      </c>
      <c r="P66" s="8">
        <v>1674</v>
      </c>
    </row>
    <row r="67" spans="1:16" ht="13.5" thickBot="1">
      <c r="A67" s="7">
        <v>43407</v>
      </c>
      <c r="B67" s="11">
        <v>9</v>
      </c>
      <c r="C67" s="12">
        <v>33281.66015625</v>
      </c>
      <c r="D67" s="12">
        <v>101.4</v>
      </c>
      <c r="E67" s="12">
        <v>92.2</v>
      </c>
      <c r="F67" s="12">
        <v>136.74581139962899</v>
      </c>
      <c r="G67" s="12">
        <v>139.20883083771699</v>
      </c>
      <c r="H67" s="12">
        <v>2.4630194380870001</v>
      </c>
      <c r="I67" s="13">
        <v>2.2585920451999999E-2</v>
      </c>
      <c r="J67" s="13">
        <v>2.1114582675999999E-2</v>
      </c>
      <c r="K67" s="13">
        <v>2.8081738851000002E-2</v>
      </c>
      <c r="L67" s="13">
        <v>2.6610401075000002E-2</v>
      </c>
      <c r="M67" s="35">
        <f t="shared" si="0"/>
        <v>1</v>
      </c>
      <c r="N67" s="36"/>
      <c r="O67" s="7">
        <v>43424</v>
      </c>
      <c r="P67" s="8">
        <v>1674</v>
      </c>
    </row>
    <row r="68" spans="1:16" ht="13.5" thickBot="1">
      <c r="A68" s="7">
        <v>43407</v>
      </c>
      <c r="B68" s="11">
        <v>10</v>
      </c>
      <c r="C68" s="12">
        <v>34218.46875</v>
      </c>
      <c r="D68" s="12">
        <v>629.4</v>
      </c>
      <c r="E68" s="12">
        <v>581.70000000000005</v>
      </c>
      <c r="F68" s="12">
        <v>830.36295357955805</v>
      </c>
      <c r="G68" s="12">
        <v>897.18123977329901</v>
      </c>
      <c r="H68" s="12">
        <v>66.818286193741002</v>
      </c>
      <c r="I68" s="13">
        <v>0.159964898311</v>
      </c>
      <c r="J68" s="13">
        <v>0.12004955410900001</v>
      </c>
      <c r="K68" s="13">
        <v>0.188459521967</v>
      </c>
      <c r="L68" s="13">
        <v>0.14854417776500001</v>
      </c>
      <c r="M68" s="35">
        <f t="shared" si="0"/>
        <v>1</v>
      </c>
      <c r="N68" s="36"/>
      <c r="O68" s="7">
        <v>43425</v>
      </c>
      <c r="P68" s="8">
        <v>1674</v>
      </c>
    </row>
    <row r="69" spans="1:16" ht="13.5" thickBot="1">
      <c r="A69" s="7">
        <v>43407</v>
      </c>
      <c r="B69" s="11">
        <v>11</v>
      </c>
      <c r="C69" s="12">
        <v>34759.14453125</v>
      </c>
      <c r="D69" s="12">
        <v>1097.3</v>
      </c>
      <c r="E69" s="12">
        <v>1014.5</v>
      </c>
      <c r="F69" s="12">
        <v>1077.1083643383599</v>
      </c>
      <c r="G69" s="12">
        <v>1212.0528863361101</v>
      </c>
      <c r="H69" s="12">
        <v>134.944521997756</v>
      </c>
      <c r="I69" s="13">
        <v>6.8550111311E-2</v>
      </c>
      <c r="J69" s="13">
        <v>1.2061908997E-2</v>
      </c>
      <c r="K69" s="13">
        <v>0.118012476903</v>
      </c>
      <c r="L69" s="13">
        <v>3.7400456594000001E-2</v>
      </c>
      <c r="M69" s="35">
        <f t="shared" si="0"/>
        <v>1</v>
      </c>
      <c r="N69" s="36"/>
      <c r="O69" s="7">
        <v>43426</v>
      </c>
      <c r="P69" s="8">
        <v>1674</v>
      </c>
    </row>
    <row r="70" spans="1:16" ht="13.5" thickBot="1">
      <c r="A70" s="7">
        <v>43407</v>
      </c>
      <c r="B70" s="11">
        <v>12</v>
      </c>
      <c r="C70" s="12">
        <v>35030.0703125</v>
      </c>
      <c r="D70" s="12">
        <v>1153</v>
      </c>
      <c r="E70" s="12">
        <v>1069.9000000000001</v>
      </c>
      <c r="F70" s="12">
        <v>976.20695494441497</v>
      </c>
      <c r="G70" s="12">
        <v>1090.63319237868</v>
      </c>
      <c r="H70" s="12">
        <v>114.426237434265</v>
      </c>
      <c r="I70" s="13">
        <v>3.7256157478999997E-2</v>
      </c>
      <c r="J70" s="13">
        <v>0.105611138026</v>
      </c>
      <c r="K70" s="13">
        <v>1.2385419581E-2</v>
      </c>
      <c r="L70" s="13">
        <v>5.5969560964999998E-2</v>
      </c>
      <c r="M70" s="35">
        <f t="shared" si="0"/>
        <v>1</v>
      </c>
      <c r="N70" s="36"/>
      <c r="O70" s="7">
        <v>43427</v>
      </c>
      <c r="P70" s="8">
        <v>1674</v>
      </c>
    </row>
    <row r="71" spans="1:16" ht="13.5" thickBot="1">
      <c r="A71" s="7">
        <v>43407</v>
      </c>
      <c r="B71" s="11">
        <v>13</v>
      </c>
      <c r="C71" s="12">
        <v>35090.54296875</v>
      </c>
      <c r="D71" s="12">
        <v>1155.7</v>
      </c>
      <c r="E71" s="12">
        <v>1072.9000000000001</v>
      </c>
      <c r="F71" s="12">
        <v>844.41766601885399</v>
      </c>
      <c r="G71" s="12">
        <v>879.03170449685695</v>
      </c>
      <c r="H71" s="12">
        <v>34.614038478003003</v>
      </c>
      <c r="I71" s="13">
        <v>0.16527377270099999</v>
      </c>
      <c r="J71" s="13">
        <v>0.18595121504199999</v>
      </c>
      <c r="K71" s="13">
        <v>0.11581140711</v>
      </c>
      <c r="L71" s="13">
        <v>0.13648884945100001</v>
      </c>
      <c r="M71" s="35">
        <f t="shared" si="0"/>
        <v>1</v>
      </c>
      <c r="N71" s="36"/>
      <c r="O71" s="7">
        <v>43428</v>
      </c>
      <c r="P71" s="8">
        <v>1674</v>
      </c>
    </row>
    <row r="72" spans="1:16" ht="13.5" thickBot="1">
      <c r="A72" s="7">
        <v>43407</v>
      </c>
      <c r="B72" s="11">
        <v>14</v>
      </c>
      <c r="C72" s="12">
        <v>35124.3046875</v>
      </c>
      <c r="D72" s="12">
        <v>1253.5999999999999</v>
      </c>
      <c r="E72" s="12">
        <v>1171.0999999999999</v>
      </c>
      <c r="F72" s="12">
        <v>923.08729940758803</v>
      </c>
      <c r="G72" s="12">
        <v>948.11673805687201</v>
      </c>
      <c r="H72" s="12">
        <v>25.029438649283001</v>
      </c>
      <c r="I72" s="13">
        <v>0.18248701430200001</v>
      </c>
      <c r="J72" s="13">
        <v>0.19743888924200001</v>
      </c>
      <c r="K72" s="13">
        <v>0.133203860181</v>
      </c>
      <c r="L72" s="13">
        <v>0.14815573511999999</v>
      </c>
      <c r="M72" s="35">
        <f t="shared" si="0"/>
        <v>1</v>
      </c>
      <c r="N72" s="36"/>
      <c r="O72" s="7">
        <v>43429</v>
      </c>
      <c r="P72" s="8">
        <v>1674</v>
      </c>
    </row>
    <row r="73" spans="1:16" ht="13.5" thickBot="1">
      <c r="A73" s="7">
        <v>43407</v>
      </c>
      <c r="B73" s="11">
        <v>15</v>
      </c>
      <c r="C73" s="12">
        <v>35215.6640625</v>
      </c>
      <c r="D73" s="12">
        <v>1278.5999999999999</v>
      </c>
      <c r="E73" s="12">
        <v>1195.8</v>
      </c>
      <c r="F73" s="12">
        <v>945.99486367205805</v>
      </c>
      <c r="G73" s="12">
        <v>1009.90179218743</v>
      </c>
      <c r="H73" s="12">
        <v>63.906928515368001</v>
      </c>
      <c r="I73" s="13">
        <v>0.16051266894399999</v>
      </c>
      <c r="J73" s="13">
        <v>0.198688850853</v>
      </c>
      <c r="K73" s="13">
        <v>0.111050303352</v>
      </c>
      <c r="L73" s="13">
        <v>0.14922648526099999</v>
      </c>
      <c r="M73" s="35">
        <f t="shared" si="0"/>
        <v>1</v>
      </c>
      <c r="N73" s="36"/>
      <c r="O73" s="7">
        <v>43430</v>
      </c>
      <c r="P73" s="8">
        <v>1674</v>
      </c>
    </row>
    <row r="74" spans="1:16" ht="13.5" thickBot="1">
      <c r="A74" s="7">
        <v>43407</v>
      </c>
      <c r="B74" s="11">
        <v>16</v>
      </c>
      <c r="C74" s="12">
        <v>35458.24609375</v>
      </c>
      <c r="D74" s="12">
        <v>1269.0999999999999</v>
      </c>
      <c r="E74" s="12">
        <v>1186.5999999999999</v>
      </c>
      <c r="F74" s="12">
        <v>1104.76367349764</v>
      </c>
      <c r="G74" s="12">
        <v>1256.58440510326</v>
      </c>
      <c r="H74" s="12">
        <v>151.820731605622</v>
      </c>
      <c r="I74" s="13">
        <v>7.476460511E-3</v>
      </c>
      <c r="J74" s="13">
        <v>9.8169848567000007E-2</v>
      </c>
      <c r="K74" s="13">
        <v>4.1806693610000001E-2</v>
      </c>
      <c r="L74" s="13">
        <v>4.8886694444999997E-2</v>
      </c>
      <c r="M74" s="35">
        <f t="shared" si="0"/>
        <v>1</v>
      </c>
      <c r="N74" s="36"/>
      <c r="O74" s="7">
        <v>43431</v>
      </c>
      <c r="P74" s="8">
        <v>1674</v>
      </c>
    </row>
    <row r="75" spans="1:16" ht="13.5" thickBot="1">
      <c r="A75" s="7">
        <v>43407</v>
      </c>
      <c r="B75" s="11">
        <v>17</v>
      </c>
      <c r="C75" s="12">
        <v>35714.96484375</v>
      </c>
      <c r="D75" s="12">
        <v>1214.9000000000001</v>
      </c>
      <c r="E75" s="12">
        <v>1132.5999999999999</v>
      </c>
      <c r="F75" s="12">
        <v>1143.7965495789699</v>
      </c>
      <c r="G75" s="12">
        <v>1305.24953872734</v>
      </c>
      <c r="H75" s="12">
        <v>161.45298914836599</v>
      </c>
      <c r="I75" s="13">
        <v>5.3972245356000002E-2</v>
      </c>
      <c r="J75" s="13">
        <v>4.2475179462000003E-2</v>
      </c>
      <c r="K75" s="13">
        <v>0.103135925165</v>
      </c>
      <c r="L75" s="13">
        <v>6.6885003449999999E-3</v>
      </c>
      <c r="M75" s="35">
        <f t="shared" si="0"/>
        <v>1</v>
      </c>
      <c r="N75" s="36"/>
      <c r="O75" s="7">
        <v>43432</v>
      </c>
      <c r="P75" s="8">
        <v>1674</v>
      </c>
    </row>
    <row r="76" spans="1:16" ht="13.5" thickBot="1">
      <c r="A76" s="7">
        <v>43407</v>
      </c>
      <c r="B76" s="11">
        <v>18</v>
      </c>
      <c r="C76" s="12">
        <v>35661.9921875</v>
      </c>
      <c r="D76" s="12">
        <v>795.9</v>
      </c>
      <c r="E76" s="12">
        <v>735.7</v>
      </c>
      <c r="F76" s="12">
        <v>822.12439270198399</v>
      </c>
      <c r="G76" s="12">
        <v>930.10650252368703</v>
      </c>
      <c r="H76" s="12">
        <v>107.982109821704</v>
      </c>
      <c r="I76" s="13">
        <v>8.0171148459999994E-2</v>
      </c>
      <c r="J76" s="13">
        <v>1.5665706511999999E-2</v>
      </c>
      <c r="K76" s="13">
        <v>0.11613291668</v>
      </c>
      <c r="L76" s="13">
        <v>5.1627474732000002E-2</v>
      </c>
      <c r="M76" s="35">
        <f t="shared" ref="M76:M139" si="1">IF(F76&gt;5,1,0)</f>
        <v>1</v>
      </c>
      <c r="N76" s="36"/>
      <c r="O76" s="7">
        <v>43433</v>
      </c>
      <c r="P76" s="8">
        <v>1674</v>
      </c>
    </row>
    <row r="77" spans="1:16" ht="13.5" thickBot="1">
      <c r="A77" s="7">
        <v>43407</v>
      </c>
      <c r="B77" s="11">
        <v>19</v>
      </c>
      <c r="C77" s="12">
        <v>35825.69140625</v>
      </c>
      <c r="D77" s="12">
        <v>152.6</v>
      </c>
      <c r="E77" s="12">
        <v>140.4</v>
      </c>
      <c r="F77" s="12">
        <v>156.95337202253199</v>
      </c>
      <c r="G77" s="12">
        <v>158.099214973675</v>
      </c>
      <c r="H77" s="12">
        <v>1.1458429511420001</v>
      </c>
      <c r="I77" s="13">
        <v>3.2850746549999998E-3</v>
      </c>
      <c r="J77" s="13">
        <v>2.6005806579999999E-3</v>
      </c>
      <c r="K77" s="13">
        <v>1.057300775E-2</v>
      </c>
      <c r="L77" s="13">
        <v>9.8885137530000007E-3</v>
      </c>
      <c r="M77" s="35">
        <f t="shared" si="1"/>
        <v>1</v>
      </c>
      <c r="N77" s="36"/>
      <c r="O77" s="7">
        <v>43434</v>
      </c>
      <c r="P77" s="8">
        <v>1674</v>
      </c>
    </row>
    <row r="78" spans="1:16" ht="13.5" thickBot="1">
      <c r="A78" s="7">
        <v>43407</v>
      </c>
      <c r="B78" s="11">
        <v>20</v>
      </c>
      <c r="C78" s="12">
        <v>36789</v>
      </c>
      <c r="D78" s="12">
        <v>0</v>
      </c>
      <c r="E78" s="12">
        <v>0</v>
      </c>
      <c r="F78" s="12">
        <v>1.2222221939999999E-3</v>
      </c>
      <c r="G78" s="12">
        <v>1.2222221939999999E-3</v>
      </c>
      <c r="H78" s="12">
        <v>0</v>
      </c>
      <c r="I78" s="13">
        <v>7.3012078548591402E-7</v>
      </c>
      <c r="J78" s="13">
        <v>7.3012078548591995E-7</v>
      </c>
      <c r="K78" s="13">
        <v>7.3012078548591402E-7</v>
      </c>
      <c r="L78" s="13">
        <v>7.3012078548591995E-7</v>
      </c>
      <c r="M78" s="35">
        <f t="shared" si="1"/>
        <v>0</v>
      </c>
      <c r="N78" s="36"/>
    </row>
    <row r="79" spans="1:16" ht="13.5" thickBot="1">
      <c r="A79" s="7">
        <v>43407</v>
      </c>
      <c r="B79" s="11">
        <v>21</v>
      </c>
      <c r="C79" s="12">
        <v>36379.12109375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3">
        <v>0</v>
      </c>
      <c r="J79" s="13">
        <v>0</v>
      </c>
      <c r="K79" s="13">
        <v>0</v>
      </c>
      <c r="L79" s="13">
        <v>0</v>
      </c>
      <c r="M79" s="35">
        <f t="shared" si="1"/>
        <v>0</v>
      </c>
      <c r="N79" s="36"/>
    </row>
    <row r="80" spans="1:16" ht="13.5" thickBot="1">
      <c r="A80" s="7">
        <v>43407</v>
      </c>
      <c r="B80" s="11">
        <v>22</v>
      </c>
      <c r="C80" s="12">
        <v>35449.19921875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3">
        <v>0</v>
      </c>
      <c r="J80" s="13">
        <v>0</v>
      </c>
      <c r="K80" s="13">
        <v>0</v>
      </c>
      <c r="L80" s="13">
        <v>0</v>
      </c>
      <c r="M80" s="35">
        <f t="shared" si="1"/>
        <v>0</v>
      </c>
      <c r="N80" s="36"/>
    </row>
    <row r="81" spans="1:14" ht="13.5" thickBot="1">
      <c r="A81" s="7">
        <v>43407</v>
      </c>
      <c r="B81" s="11">
        <v>23</v>
      </c>
      <c r="C81" s="12">
        <v>33871.88671875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3">
        <v>0</v>
      </c>
      <c r="J81" s="13">
        <v>0</v>
      </c>
      <c r="K81" s="13">
        <v>0</v>
      </c>
      <c r="L81" s="13">
        <v>0</v>
      </c>
      <c r="M81" s="35">
        <f t="shared" si="1"/>
        <v>0</v>
      </c>
      <c r="N81" s="36"/>
    </row>
    <row r="82" spans="1:14" ht="13.5" thickBot="1">
      <c r="A82" s="7">
        <v>43407</v>
      </c>
      <c r="B82" s="11">
        <v>24</v>
      </c>
      <c r="C82" s="12">
        <v>32207.134765625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3">
        <v>0</v>
      </c>
      <c r="J82" s="13">
        <v>0</v>
      </c>
      <c r="K82" s="13">
        <v>0</v>
      </c>
      <c r="L82" s="13">
        <v>0</v>
      </c>
      <c r="M82" s="35">
        <f t="shared" si="1"/>
        <v>0</v>
      </c>
      <c r="N82" s="36"/>
    </row>
    <row r="83" spans="1:14" ht="13.5" thickBot="1">
      <c r="A83" s="7">
        <v>43408</v>
      </c>
      <c r="B83" s="11">
        <v>1</v>
      </c>
      <c r="C83" s="12">
        <v>30598.4921875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3">
        <v>0</v>
      </c>
      <c r="J83" s="13">
        <v>0</v>
      </c>
      <c r="K83" s="13">
        <v>0</v>
      </c>
      <c r="L83" s="13">
        <v>0</v>
      </c>
      <c r="M83" s="35">
        <f t="shared" si="1"/>
        <v>0</v>
      </c>
      <c r="N83" s="36"/>
    </row>
    <row r="84" spans="1:14" ht="13.5" thickBot="1">
      <c r="A84" s="7">
        <v>43408</v>
      </c>
      <c r="B84" s="11">
        <v>2</v>
      </c>
      <c r="C84" s="12">
        <v>29408.498046875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3">
        <v>0</v>
      </c>
      <c r="J84" s="13">
        <v>0</v>
      </c>
      <c r="K84" s="13">
        <v>0</v>
      </c>
      <c r="L84" s="13">
        <v>0</v>
      </c>
      <c r="M84" s="35">
        <f t="shared" si="1"/>
        <v>0</v>
      </c>
      <c r="N84" s="36"/>
    </row>
    <row r="85" spans="1:14" ht="13.5" thickBot="1">
      <c r="A85" s="7">
        <v>43408</v>
      </c>
      <c r="B85" s="11">
        <v>2</v>
      </c>
      <c r="C85" s="12">
        <v>28585.23828125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3">
        <v>0</v>
      </c>
      <c r="J85" s="13">
        <v>0</v>
      </c>
      <c r="K85" s="13">
        <v>0</v>
      </c>
      <c r="L85" s="13">
        <v>0</v>
      </c>
      <c r="M85" s="35">
        <f t="shared" si="1"/>
        <v>0</v>
      </c>
      <c r="N85" s="36"/>
    </row>
    <row r="86" spans="1:14" ht="13.5" thickBot="1">
      <c r="A86" s="7">
        <v>43408</v>
      </c>
      <c r="B86" s="11">
        <v>3</v>
      </c>
      <c r="C86" s="12">
        <v>28143.171875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3">
        <v>0</v>
      </c>
      <c r="J86" s="13">
        <v>0</v>
      </c>
      <c r="K86" s="13">
        <v>0</v>
      </c>
      <c r="L86" s="13">
        <v>0</v>
      </c>
      <c r="M86" s="35">
        <f t="shared" si="1"/>
        <v>0</v>
      </c>
      <c r="N86" s="36"/>
    </row>
    <row r="87" spans="1:14" ht="13.5" thickBot="1">
      <c r="A87" s="7">
        <v>43408</v>
      </c>
      <c r="B87" s="11">
        <v>4</v>
      </c>
      <c r="C87" s="12">
        <v>27939.611328125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3">
        <v>0</v>
      </c>
      <c r="J87" s="13">
        <v>0</v>
      </c>
      <c r="K87" s="13">
        <v>0</v>
      </c>
      <c r="L87" s="13">
        <v>0</v>
      </c>
      <c r="M87" s="35">
        <f t="shared" si="1"/>
        <v>0</v>
      </c>
      <c r="N87" s="36"/>
    </row>
    <row r="88" spans="1:14" ht="13.5" thickBot="1">
      <c r="A88" s="7">
        <v>43408</v>
      </c>
      <c r="B88" s="11">
        <v>5</v>
      </c>
      <c r="C88" s="12">
        <v>28069.71875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3">
        <v>0</v>
      </c>
      <c r="J88" s="13">
        <v>0</v>
      </c>
      <c r="K88" s="13">
        <v>0</v>
      </c>
      <c r="L88" s="13">
        <v>0</v>
      </c>
      <c r="M88" s="35">
        <f t="shared" si="1"/>
        <v>0</v>
      </c>
      <c r="N88" s="36"/>
    </row>
    <row r="89" spans="1:14" ht="13.5" thickBot="1">
      <c r="A89" s="7">
        <v>43408</v>
      </c>
      <c r="B89" s="11">
        <v>6</v>
      </c>
      <c r="C89" s="12">
        <v>28572.642578125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3">
        <v>0</v>
      </c>
      <c r="J89" s="13">
        <v>0</v>
      </c>
      <c r="K89" s="13">
        <v>0</v>
      </c>
      <c r="L89" s="13">
        <v>0</v>
      </c>
      <c r="M89" s="35">
        <f t="shared" si="1"/>
        <v>0</v>
      </c>
      <c r="N89" s="36"/>
    </row>
    <row r="90" spans="1:14" ht="13.5" thickBot="1">
      <c r="A90" s="7">
        <v>43408</v>
      </c>
      <c r="B90" s="11">
        <v>7</v>
      </c>
      <c r="C90" s="12">
        <v>29627.041015625</v>
      </c>
      <c r="D90" s="12">
        <v>0</v>
      </c>
      <c r="E90" s="12">
        <v>0</v>
      </c>
      <c r="F90" s="12">
        <v>8.5740056629999995E-3</v>
      </c>
      <c r="G90" s="12">
        <v>8.5740056629999995E-3</v>
      </c>
      <c r="H90" s="12">
        <v>0</v>
      </c>
      <c r="I90" s="13">
        <v>5.1218671824342499E-6</v>
      </c>
      <c r="J90" s="13">
        <v>5.1218671824342499E-6</v>
      </c>
      <c r="K90" s="13">
        <v>5.1218671824342499E-6</v>
      </c>
      <c r="L90" s="13">
        <v>5.1218671824342499E-6</v>
      </c>
      <c r="M90" s="35">
        <f t="shared" si="1"/>
        <v>0</v>
      </c>
      <c r="N90" s="36"/>
    </row>
    <row r="91" spans="1:14" ht="13.5" thickBot="1">
      <c r="A91" s="7">
        <v>43408</v>
      </c>
      <c r="B91" s="11">
        <v>8</v>
      </c>
      <c r="C91" s="12">
        <v>30792.041015625</v>
      </c>
      <c r="D91" s="12">
        <v>98.4</v>
      </c>
      <c r="E91" s="12">
        <v>87.1</v>
      </c>
      <c r="F91" s="12">
        <v>103.89468262227901</v>
      </c>
      <c r="G91" s="12">
        <v>106.12963655249899</v>
      </c>
      <c r="H91" s="12">
        <v>2.2349539302200001</v>
      </c>
      <c r="I91" s="13">
        <v>4.6174650850000004E-3</v>
      </c>
      <c r="J91" s="13">
        <v>3.2823671569999998E-3</v>
      </c>
      <c r="K91" s="13">
        <v>1.1367763770000001E-2</v>
      </c>
      <c r="L91" s="13">
        <v>1.0032665842999999E-2</v>
      </c>
      <c r="M91" s="35">
        <f t="shared" si="1"/>
        <v>1</v>
      </c>
      <c r="N91" s="36"/>
    </row>
    <row r="92" spans="1:14" ht="13.5" thickBot="1">
      <c r="A92" s="7">
        <v>43408</v>
      </c>
      <c r="B92" s="11">
        <v>9</v>
      </c>
      <c r="C92" s="12">
        <v>32417.0234375</v>
      </c>
      <c r="D92" s="12">
        <v>714.3</v>
      </c>
      <c r="E92" s="12">
        <v>668.2</v>
      </c>
      <c r="F92" s="12">
        <v>520.33849915017697</v>
      </c>
      <c r="G92" s="12">
        <v>549.02081984986899</v>
      </c>
      <c r="H92" s="12">
        <v>28.682320699691001</v>
      </c>
      <c r="I92" s="13">
        <v>9.8733082525999993E-2</v>
      </c>
      <c r="J92" s="13">
        <v>0.115867085334</v>
      </c>
      <c r="K92" s="13">
        <v>7.1194253375000002E-2</v>
      </c>
      <c r="L92" s="13">
        <v>8.8328256182000006E-2</v>
      </c>
      <c r="M92" s="35">
        <f t="shared" si="1"/>
        <v>1</v>
      </c>
      <c r="N92" s="36"/>
    </row>
    <row r="93" spans="1:14" ht="13.5" thickBot="1">
      <c r="A93" s="7">
        <v>43408</v>
      </c>
      <c r="B93" s="11">
        <v>10</v>
      </c>
      <c r="C93" s="12">
        <v>33531.66015625</v>
      </c>
      <c r="D93" s="12">
        <v>1210.0999999999999</v>
      </c>
      <c r="E93" s="12">
        <v>1142.2</v>
      </c>
      <c r="F93" s="12">
        <v>859.64956229605605</v>
      </c>
      <c r="G93" s="12">
        <v>928.94645619947096</v>
      </c>
      <c r="H93" s="12">
        <v>69.296893903414002</v>
      </c>
      <c r="I93" s="13">
        <v>0.167953132497</v>
      </c>
      <c r="J93" s="13">
        <v>0.20934912646500001</v>
      </c>
      <c r="K93" s="13">
        <v>0.12739160322599999</v>
      </c>
      <c r="L93" s="13">
        <v>0.16878759719399999</v>
      </c>
      <c r="M93" s="35">
        <f t="shared" si="1"/>
        <v>1</v>
      </c>
      <c r="N93" s="36"/>
    </row>
    <row r="94" spans="1:14" ht="13.5" thickBot="1">
      <c r="A94" s="7">
        <v>43408</v>
      </c>
      <c r="B94" s="11">
        <v>11</v>
      </c>
      <c r="C94" s="12">
        <v>34012.0703125</v>
      </c>
      <c r="D94" s="12">
        <v>1283.9000000000001</v>
      </c>
      <c r="E94" s="12">
        <v>1216.8</v>
      </c>
      <c r="F94" s="12">
        <v>1030.2533633857299</v>
      </c>
      <c r="G94" s="12">
        <v>1072.46161566099</v>
      </c>
      <c r="H94" s="12">
        <v>42.208252275253997</v>
      </c>
      <c r="I94" s="13">
        <v>0.126307278577</v>
      </c>
      <c r="J94" s="13">
        <v>0.1515212883</v>
      </c>
      <c r="K94" s="13">
        <v>8.6223646557999994E-2</v>
      </c>
      <c r="L94" s="13">
        <v>0.11143765628000001</v>
      </c>
      <c r="M94" s="35">
        <f t="shared" si="1"/>
        <v>1</v>
      </c>
      <c r="N94" s="36"/>
    </row>
    <row r="95" spans="1:14" ht="13.5" thickBot="1">
      <c r="A95" s="7">
        <v>43408</v>
      </c>
      <c r="B95" s="11">
        <v>12</v>
      </c>
      <c r="C95" s="12">
        <v>34321.4765625</v>
      </c>
      <c r="D95" s="12">
        <v>1257</v>
      </c>
      <c r="E95" s="12">
        <v>1187.0999999999999</v>
      </c>
      <c r="F95" s="12">
        <v>1133.9190658284001</v>
      </c>
      <c r="G95" s="12">
        <v>1256.8676592996401</v>
      </c>
      <c r="H95" s="12">
        <v>122.948593471243</v>
      </c>
      <c r="I95" s="13">
        <v>7.9056571303172206E-5</v>
      </c>
      <c r="J95" s="13">
        <v>7.3525050280999996E-2</v>
      </c>
      <c r="K95" s="13">
        <v>4.1677215830000003E-2</v>
      </c>
      <c r="L95" s="13">
        <v>3.1768777880000001E-2</v>
      </c>
      <c r="M95" s="35">
        <f t="shared" si="1"/>
        <v>1</v>
      </c>
      <c r="N95" s="36"/>
    </row>
    <row r="96" spans="1:14" ht="13.5" thickBot="1">
      <c r="A96" s="7">
        <v>43408</v>
      </c>
      <c r="B96" s="11">
        <v>13</v>
      </c>
      <c r="C96" s="12">
        <v>34708.9765625</v>
      </c>
      <c r="D96" s="12">
        <v>1226.9000000000001</v>
      </c>
      <c r="E96" s="12">
        <v>1156.9000000000001</v>
      </c>
      <c r="F96" s="12">
        <v>1134.6431754264399</v>
      </c>
      <c r="G96" s="12">
        <v>1272.2072567929199</v>
      </c>
      <c r="H96" s="12">
        <v>137.56408136647599</v>
      </c>
      <c r="I96" s="13">
        <v>2.7065266901000001E-2</v>
      </c>
      <c r="J96" s="13">
        <v>5.5111603687000001E-2</v>
      </c>
      <c r="K96" s="13">
        <v>6.8881276458999996E-2</v>
      </c>
      <c r="L96" s="13">
        <v>1.3295594129000001E-2</v>
      </c>
      <c r="M96" s="35">
        <f t="shared" si="1"/>
        <v>1</v>
      </c>
      <c r="N96" s="36"/>
    </row>
    <row r="97" spans="1:14" ht="13.5" thickBot="1">
      <c r="A97" s="7">
        <v>43408</v>
      </c>
      <c r="B97" s="11">
        <v>14</v>
      </c>
      <c r="C97" s="12">
        <v>35179.5546875</v>
      </c>
      <c r="D97" s="12">
        <v>1296.8</v>
      </c>
      <c r="E97" s="12">
        <v>1223</v>
      </c>
      <c r="F97" s="12">
        <v>1103.9637583911999</v>
      </c>
      <c r="G97" s="12">
        <v>1245.3306733433401</v>
      </c>
      <c r="H97" s="12">
        <v>141.36691495213699</v>
      </c>
      <c r="I97" s="13">
        <v>3.0746312219999999E-2</v>
      </c>
      <c r="J97" s="13">
        <v>0.11519488746000001</v>
      </c>
      <c r="K97" s="13">
        <v>1.3339709284999999E-2</v>
      </c>
      <c r="L97" s="13">
        <v>7.1108865955000003E-2</v>
      </c>
      <c r="M97" s="35">
        <f t="shared" si="1"/>
        <v>1</v>
      </c>
      <c r="N97" s="36"/>
    </row>
    <row r="98" spans="1:14" ht="13.5" thickBot="1">
      <c r="A98" s="7">
        <v>43408</v>
      </c>
      <c r="B98" s="11">
        <v>15</v>
      </c>
      <c r="C98" s="12">
        <v>35530.41796875</v>
      </c>
      <c r="D98" s="12">
        <v>1307.4000000000001</v>
      </c>
      <c r="E98" s="12">
        <v>1232.7</v>
      </c>
      <c r="F98" s="12">
        <v>1128.20816496364</v>
      </c>
      <c r="G98" s="12">
        <v>1280.36808581988</v>
      </c>
      <c r="H98" s="12">
        <v>152.15992085623901</v>
      </c>
      <c r="I98" s="13">
        <v>1.6148096880999999E-2</v>
      </c>
      <c r="J98" s="13">
        <v>0.107044106951</v>
      </c>
      <c r="K98" s="13">
        <v>2.8475559032000001E-2</v>
      </c>
      <c r="L98" s="13">
        <v>6.2420451037000002E-2</v>
      </c>
      <c r="M98" s="35">
        <f t="shared" si="1"/>
        <v>1</v>
      </c>
      <c r="N98" s="36"/>
    </row>
    <row r="99" spans="1:14" ht="13.5" thickBot="1">
      <c r="A99" s="7">
        <v>43408</v>
      </c>
      <c r="B99" s="11">
        <v>16</v>
      </c>
      <c r="C99" s="12">
        <v>35708.0546875</v>
      </c>
      <c r="D99" s="12">
        <v>1288.9000000000001</v>
      </c>
      <c r="E99" s="12">
        <v>1220.5999999999999</v>
      </c>
      <c r="F99" s="12">
        <v>1072.02817862347</v>
      </c>
      <c r="G99" s="12">
        <v>1223.82159439723</v>
      </c>
      <c r="H99" s="12">
        <v>151.79341577375899</v>
      </c>
      <c r="I99" s="13">
        <v>3.8875989010000001E-2</v>
      </c>
      <c r="J99" s="13">
        <v>0.129553059364</v>
      </c>
      <c r="K99" s="13">
        <v>1.9244888869999999E-3</v>
      </c>
      <c r="L99" s="13">
        <v>8.8752581467000005E-2</v>
      </c>
      <c r="M99" s="35">
        <f t="shared" si="1"/>
        <v>1</v>
      </c>
      <c r="N99" s="36"/>
    </row>
    <row r="100" spans="1:14" ht="13.5" thickBot="1">
      <c r="A100" s="7">
        <v>43408</v>
      </c>
      <c r="B100" s="11">
        <v>17</v>
      </c>
      <c r="C100" s="12">
        <v>35789.28515625</v>
      </c>
      <c r="D100" s="12">
        <v>862.1</v>
      </c>
      <c r="E100" s="12">
        <v>818.1</v>
      </c>
      <c r="F100" s="12">
        <v>761.46899690491</v>
      </c>
      <c r="G100" s="12">
        <v>888.12461019959699</v>
      </c>
      <c r="H100" s="12">
        <v>126.65561329468601</v>
      </c>
      <c r="I100" s="13">
        <v>1.5546362126E-2</v>
      </c>
      <c r="J100" s="13">
        <v>6.0114099817E-2</v>
      </c>
      <c r="K100" s="13">
        <v>4.1830710990999997E-2</v>
      </c>
      <c r="L100" s="13">
        <v>3.3829750951999998E-2</v>
      </c>
      <c r="M100" s="35">
        <f t="shared" si="1"/>
        <v>1</v>
      </c>
      <c r="N100" s="36"/>
    </row>
    <row r="101" spans="1:14" ht="13.5" thickBot="1">
      <c r="A101" s="7">
        <v>43408</v>
      </c>
      <c r="B101" s="11">
        <v>18</v>
      </c>
      <c r="C101" s="12">
        <v>36506.50390625</v>
      </c>
      <c r="D101" s="12">
        <v>138.6</v>
      </c>
      <c r="E101" s="12">
        <v>125.2</v>
      </c>
      <c r="F101" s="12">
        <v>127.071472937026</v>
      </c>
      <c r="G101" s="12">
        <v>130.10758999252701</v>
      </c>
      <c r="H101" s="12">
        <v>3.0361170555000001</v>
      </c>
      <c r="I101" s="13">
        <v>5.0731242570000003E-3</v>
      </c>
      <c r="J101" s="13">
        <v>6.8868142550000001E-3</v>
      </c>
      <c r="K101" s="13">
        <v>2.9316547139999999E-3</v>
      </c>
      <c r="L101" s="13">
        <v>1.1179647170000001E-3</v>
      </c>
      <c r="M101" s="35">
        <f t="shared" si="1"/>
        <v>1</v>
      </c>
      <c r="N101" s="36"/>
    </row>
    <row r="102" spans="1:14" ht="13.5" thickBot="1">
      <c r="A102" s="7">
        <v>43408</v>
      </c>
      <c r="B102" s="11">
        <v>19</v>
      </c>
      <c r="C102" s="12">
        <v>37882.6015625</v>
      </c>
      <c r="D102" s="12">
        <v>0</v>
      </c>
      <c r="E102" s="12">
        <v>0</v>
      </c>
      <c r="F102" s="12">
        <v>0.73888888888799997</v>
      </c>
      <c r="G102" s="12">
        <v>0.73888888888799997</v>
      </c>
      <c r="H102" s="12">
        <v>0</v>
      </c>
      <c r="I102" s="13">
        <v>4.4139121199999998E-4</v>
      </c>
      <c r="J102" s="13">
        <v>4.4139121199999998E-4</v>
      </c>
      <c r="K102" s="13">
        <v>4.4139121199999998E-4</v>
      </c>
      <c r="L102" s="13">
        <v>4.4139121199999998E-4</v>
      </c>
      <c r="M102" s="35">
        <f t="shared" si="1"/>
        <v>0</v>
      </c>
      <c r="N102" s="36"/>
    </row>
    <row r="103" spans="1:14" ht="13.5" thickBot="1">
      <c r="A103" s="7">
        <v>43408</v>
      </c>
      <c r="B103" s="11">
        <v>20</v>
      </c>
      <c r="C103" s="12">
        <v>37713.70703125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3">
        <v>0</v>
      </c>
      <c r="J103" s="13">
        <v>0</v>
      </c>
      <c r="K103" s="13">
        <v>0</v>
      </c>
      <c r="L103" s="13">
        <v>0</v>
      </c>
      <c r="M103" s="35">
        <f t="shared" si="1"/>
        <v>0</v>
      </c>
      <c r="N103" s="36"/>
    </row>
    <row r="104" spans="1:14" ht="13.5" thickBot="1">
      <c r="A104" s="7">
        <v>43408</v>
      </c>
      <c r="B104" s="11">
        <v>21</v>
      </c>
      <c r="C104" s="12">
        <v>36872.140625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3">
        <v>0</v>
      </c>
      <c r="J104" s="13">
        <v>0</v>
      </c>
      <c r="K104" s="13">
        <v>0</v>
      </c>
      <c r="L104" s="13">
        <v>0</v>
      </c>
      <c r="M104" s="35">
        <f t="shared" si="1"/>
        <v>0</v>
      </c>
      <c r="N104" s="36"/>
    </row>
    <row r="105" spans="1:14" ht="13.5" thickBot="1">
      <c r="A105" s="7">
        <v>43408</v>
      </c>
      <c r="B105" s="11">
        <v>22</v>
      </c>
      <c r="C105" s="12">
        <v>35516.28515625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3">
        <v>0</v>
      </c>
      <c r="J105" s="13">
        <v>0</v>
      </c>
      <c r="K105" s="13">
        <v>0</v>
      </c>
      <c r="L105" s="13">
        <v>0</v>
      </c>
      <c r="M105" s="35">
        <f t="shared" si="1"/>
        <v>0</v>
      </c>
      <c r="N105" s="36"/>
    </row>
    <row r="106" spans="1:14" ht="13.5" thickBot="1">
      <c r="A106" s="7">
        <v>43408</v>
      </c>
      <c r="B106" s="11">
        <v>23</v>
      </c>
      <c r="C106" s="12">
        <v>33335.83984375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3">
        <v>0</v>
      </c>
      <c r="J106" s="13">
        <v>0</v>
      </c>
      <c r="K106" s="13">
        <v>0</v>
      </c>
      <c r="L106" s="13">
        <v>0</v>
      </c>
      <c r="M106" s="35">
        <f t="shared" si="1"/>
        <v>0</v>
      </c>
      <c r="N106" s="36"/>
    </row>
    <row r="107" spans="1:14" ht="13.5" thickBot="1">
      <c r="A107" s="7">
        <v>43408</v>
      </c>
      <c r="B107" s="11">
        <v>24</v>
      </c>
      <c r="C107" s="12">
        <v>31232.8984375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3">
        <v>0</v>
      </c>
      <c r="J107" s="13">
        <v>0</v>
      </c>
      <c r="K107" s="13">
        <v>0</v>
      </c>
      <c r="L107" s="13">
        <v>0</v>
      </c>
      <c r="M107" s="35">
        <f t="shared" si="1"/>
        <v>0</v>
      </c>
      <c r="N107" s="36"/>
    </row>
    <row r="108" spans="1:14" ht="13.5" thickBot="1">
      <c r="A108" s="7">
        <v>43409</v>
      </c>
      <c r="B108" s="11">
        <v>1</v>
      </c>
      <c r="C108" s="12">
        <v>29744.48046875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3">
        <v>0</v>
      </c>
      <c r="J108" s="13">
        <v>0</v>
      </c>
      <c r="K108" s="13">
        <v>0</v>
      </c>
      <c r="L108" s="13">
        <v>0</v>
      </c>
      <c r="M108" s="35">
        <f t="shared" si="1"/>
        <v>0</v>
      </c>
      <c r="N108" s="36"/>
    </row>
    <row r="109" spans="1:14" ht="13.5" thickBot="1">
      <c r="A109" s="7">
        <v>43409</v>
      </c>
      <c r="B109" s="11">
        <v>2</v>
      </c>
      <c r="C109" s="12">
        <v>28978.68359375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3">
        <v>0</v>
      </c>
      <c r="J109" s="13">
        <v>0</v>
      </c>
      <c r="K109" s="13">
        <v>0</v>
      </c>
      <c r="L109" s="13">
        <v>0</v>
      </c>
      <c r="M109" s="35">
        <f t="shared" si="1"/>
        <v>0</v>
      </c>
      <c r="N109" s="36"/>
    </row>
    <row r="110" spans="1:14" ht="13.5" thickBot="1">
      <c r="A110" s="7">
        <v>43409</v>
      </c>
      <c r="B110" s="11">
        <v>3</v>
      </c>
      <c r="C110" s="12">
        <v>28714.9765625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3">
        <v>0</v>
      </c>
      <c r="J110" s="13">
        <v>0</v>
      </c>
      <c r="K110" s="13">
        <v>0</v>
      </c>
      <c r="L110" s="13">
        <v>0</v>
      </c>
      <c r="M110" s="35">
        <f t="shared" si="1"/>
        <v>0</v>
      </c>
      <c r="N110" s="36"/>
    </row>
    <row r="111" spans="1:14" ht="13.5" thickBot="1">
      <c r="A111" s="7">
        <v>43409</v>
      </c>
      <c r="B111" s="11">
        <v>4</v>
      </c>
      <c r="C111" s="12">
        <v>28743.40625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3">
        <v>0</v>
      </c>
      <c r="J111" s="13">
        <v>0</v>
      </c>
      <c r="K111" s="13">
        <v>0</v>
      </c>
      <c r="L111" s="13">
        <v>0</v>
      </c>
      <c r="M111" s="35">
        <f t="shared" si="1"/>
        <v>0</v>
      </c>
      <c r="N111" s="36"/>
    </row>
    <row r="112" spans="1:14" ht="13.5" thickBot="1">
      <c r="A112" s="7">
        <v>43409</v>
      </c>
      <c r="B112" s="11">
        <v>5</v>
      </c>
      <c r="C112" s="12">
        <v>29560.376953125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3">
        <v>0</v>
      </c>
      <c r="J112" s="13">
        <v>0</v>
      </c>
      <c r="K112" s="13">
        <v>0</v>
      </c>
      <c r="L112" s="13">
        <v>0</v>
      </c>
      <c r="M112" s="35">
        <f t="shared" si="1"/>
        <v>0</v>
      </c>
      <c r="N112" s="36"/>
    </row>
    <row r="113" spans="1:14" ht="13.5" thickBot="1">
      <c r="A113" s="7">
        <v>43409</v>
      </c>
      <c r="B113" s="11">
        <v>6</v>
      </c>
      <c r="C113" s="12">
        <v>31724.669921875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3">
        <v>0</v>
      </c>
      <c r="J113" s="13">
        <v>0</v>
      </c>
      <c r="K113" s="13">
        <v>0</v>
      </c>
      <c r="L113" s="13">
        <v>0</v>
      </c>
      <c r="M113" s="35">
        <f t="shared" si="1"/>
        <v>0</v>
      </c>
      <c r="N113" s="36"/>
    </row>
    <row r="114" spans="1:14" ht="13.5" thickBot="1">
      <c r="A114" s="7">
        <v>43409</v>
      </c>
      <c r="B114" s="11">
        <v>7</v>
      </c>
      <c r="C114" s="12">
        <v>35209.51171875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3">
        <v>0</v>
      </c>
      <c r="J114" s="13">
        <v>0</v>
      </c>
      <c r="K114" s="13">
        <v>0</v>
      </c>
      <c r="L114" s="13">
        <v>0</v>
      </c>
      <c r="M114" s="35">
        <f t="shared" si="1"/>
        <v>0</v>
      </c>
      <c r="N114" s="36"/>
    </row>
    <row r="115" spans="1:14" ht="13.5" thickBot="1">
      <c r="A115" s="7">
        <v>43409</v>
      </c>
      <c r="B115" s="11">
        <v>8</v>
      </c>
      <c r="C115" s="12">
        <v>36358.53125</v>
      </c>
      <c r="D115" s="12">
        <v>72.099999999999994</v>
      </c>
      <c r="E115" s="12">
        <v>68.3</v>
      </c>
      <c r="F115" s="12">
        <v>75.47384479067</v>
      </c>
      <c r="G115" s="12">
        <v>76.069044055885996</v>
      </c>
      <c r="H115" s="12">
        <v>0.595199265215</v>
      </c>
      <c r="I115" s="13">
        <v>2.3709940590000002E-3</v>
      </c>
      <c r="J115" s="13">
        <v>2.0154389430000002E-3</v>
      </c>
      <c r="K115" s="13">
        <v>4.641006007E-3</v>
      </c>
      <c r="L115" s="13">
        <v>4.2854508899999996E-3</v>
      </c>
      <c r="M115" s="35">
        <f t="shared" si="1"/>
        <v>1</v>
      </c>
      <c r="N115" s="36"/>
    </row>
    <row r="116" spans="1:14" ht="13.5" thickBot="1">
      <c r="A116" s="7">
        <v>43409</v>
      </c>
      <c r="B116" s="11">
        <v>9</v>
      </c>
      <c r="C116" s="12">
        <v>36984.80859375</v>
      </c>
      <c r="D116" s="12">
        <v>471</v>
      </c>
      <c r="E116" s="12">
        <v>459.5</v>
      </c>
      <c r="F116" s="12">
        <v>439.69849467562301</v>
      </c>
      <c r="G116" s="12">
        <v>439.637679358257</v>
      </c>
      <c r="H116" s="12">
        <v>-6.0815317365000003E-2</v>
      </c>
      <c r="I116" s="13">
        <v>1.8734958566999999E-2</v>
      </c>
      <c r="J116" s="13">
        <v>1.8698629226000001E-2</v>
      </c>
      <c r="K116" s="13">
        <v>1.1865185568E-2</v>
      </c>
      <c r="L116" s="13">
        <v>1.1828856227000001E-2</v>
      </c>
      <c r="M116" s="35">
        <f t="shared" si="1"/>
        <v>1</v>
      </c>
      <c r="N116" s="36"/>
    </row>
    <row r="117" spans="1:14" ht="13.5" thickBot="1">
      <c r="A117" s="7">
        <v>43409</v>
      </c>
      <c r="B117" s="11">
        <v>10</v>
      </c>
      <c r="C117" s="12">
        <v>37959.96875</v>
      </c>
      <c r="D117" s="12">
        <v>1091.9000000000001</v>
      </c>
      <c r="E117" s="12">
        <v>1069.0999999999999</v>
      </c>
      <c r="F117" s="12">
        <v>848.698921022945</v>
      </c>
      <c r="G117" s="12">
        <v>915.78998012701595</v>
      </c>
      <c r="H117" s="12">
        <v>67.091059104070993</v>
      </c>
      <c r="I117" s="13">
        <v>0.105203118203</v>
      </c>
      <c r="J117" s="13">
        <v>0.14528140918499999</v>
      </c>
      <c r="K117" s="13">
        <v>9.1583046518999997E-2</v>
      </c>
      <c r="L117" s="13">
        <v>0.13166133750100001</v>
      </c>
      <c r="M117" s="35">
        <f t="shared" si="1"/>
        <v>1</v>
      </c>
      <c r="N117" s="36"/>
    </row>
    <row r="118" spans="1:14" ht="13.5" thickBot="1">
      <c r="A118" s="7">
        <v>43409</v>
      </c>
      <c r="B118" s="11">
        <v>11</v>
      </c>
      <c r="C118" s="12">
        <v>39031.453125</v>
      </c>
      <c r="D118" s="12">
        <v>1209.3</v>
      </c>
      <c r="E118" s="12">
        <v>1179.0999999999999</v>
      </c>
      <c r="F118" s="12">
        <v>1102.0430554750201</v>
      </c>
      <c r="G118" s="12">
        <v>1214.658575769</v>
      </c>
      <c r="H118" s="12">
        <v>112.61552029397799</v>
      </c>
      <c r="I118" s="13">
        <v>3.2010607929999998E-3</v>
      </c>
      <c r="J118" s="13">
        <v>6.4072248819999997E-2</v>
      </c>
      <c r="K118" s="13">
        <v>2.1241682059999999E-2</v>
      </c>
      <c r="L118" s="13">
        <v>4.6031627552999999E-2</v>
      </c>
      <c r="M118" s="35">
        <f t="shared" si="1"/>
        <v>1</v>
      </c>
      <c r="N118" s="36"/>
    </row>
    <row r="119" spans="1:14" ht="13.5" thickBot="1">
      <c r="A119" s="7">
        <v>43409</v>
      </c>
      <c r="B119" s="11">
        <v>12</v>
      </c>
      <c r="C119" s="12">
        <v>40056.609375</v>
      </c>
      <c r="D119" s="12">
        <v>1253.7</v>
      </c>
      <c r="E119" s="12">
        <v>1221.5999999999999</v>
      </c>
      <c r="F119" s="12">
        <v>1143.1364635615901</v>
      </c>
      <c r="G119" s="12">
        <v>1249.8550099383499</v>
      </c>
      <c r="H119" s="12">
        <v>106.718546376758</v>
      </c>
      <c r="I119" s="13">
        <v>2.2968877300000002E-3</v>
      </c>
      <c r="J119" s="13">
        <v>6.6047512806000006E-2</v>
      </c>
      <c r="K119" s="13">
        <v>1.6878739508999999E-2</v>
      </c>
      <c r="L119" s="13">
        <v>4.6871885565999999E-2</v>
      </c>
      <c r="M119" s="35">
        <f t="shared" si="1"/>
        <v>1</v>
      </c>
      <c r="N119" s="36"/>
    </row>
    <row r="120" spans="1:14" ht="13.5" thickBot="1">
      <c r="A120" s="7">
        <v>43409</v>
      </c>
      <c r="B120" s="11">
        <v>13</v>
      </c>
      <c r="C120" s="12">
        <v>41015.30859375</v>
      </c>
      <c r="D120" s="12">
        <v>1300.7</v>
      </c>
      <c r="E120" s="12">
        <v>1269</v>
      </c>
      <c r="F120" s="12">
        <v>1156.9988690058401</v>
      </c>
      <c r="G120" s="12">
        <v>1261.7991369305701</v>
      </c>
      <c r="H120" s="12">
        <v>104.800267924732</v>
      </c>
      <c r="I120" s="13">
        <v>2.3238269456000001E-2</v>
      </c>
      <c r="J120" s="13">
        <v>8.5842969529999993E-2</v>
      </c>
      <c r="K120" s="13">
        <v>4.3015908409999998E-3</v>
      </c>
      <c r="L120" s="13">
        <v>6.6906290916000005E-2</v>
      </c>
      <c r="M120" s="35">
        <f t="shared" si="1"/>
        <v>1</v>
      </c>
      <c r="N120" s="36"/>
    </row>
    <row r="121" spans="1:14" ht="13.5" thickBot="1">
      <c r="A121" s="7">
        <v>43409</v>
      </c>
      <c r="B121" s="11">
        <v>14</v>
      </c>
      <c r="C121" s="12">
        <v>41873.9921875</v>
      </c>
      <c r="D121" s="12">
        <v>1341</v>
      </c>
      <c r="E121" s="12">
        <v>1308.9000000000001</v>
      </c>
      <c r="F121" s="12">
        <v>1147.55637150149</v>
      </c>
      <c r="G121" s="12">
        <v>1266.0801116212201</v>
      </c>
      <c r="H121" s="12">
        <v>118.52374011972699</v>
      </c>
      <c r="I121" s="13">
        <v>4.4755010977999998E-2</v>
      </c>
      <c r="J121" s="13">
        <v>0.11555772311699999</v>
      </c>
      <c r="K121" s="13">
        <v>2.5579383737999999E-2</v>
      </c>
      <c r="L121" s="13">
        <v>9.6382095877000001E-2</v>
      </c>
      <c r="M121" s="35">
        <f t="shared" si="1"/>
        <v>1</v>
      </c>
      <c r="N121" s="36"/>
    </row>
    <row r="122" spans="1:14" ht="13.5" thickBot="1">
      <c r="A122" s="7">
        <v>43409</v>
      </c>
      <c r="B122" s="11">
        <v>15</v>
      </c>
      <c r="C122" s="12">
        <v>42576.12890625</v>
      </c>
      <c r="D122" s="12">
        <v>1378.7</v>
      </c>
      <c r="E122" s="12">
        <v>1346.4</v>
      </c>
      <c r="F122" s="12">
        <v>1154.4953156407701</v>
      </c>
      <c r="G122" s="12">
        <v>1286.74849542671</v>
      </c>
      <c r="H122" s="12">
        <v>132.253179785941</v>
      </c>
      <c r="I122" s="13">
        <v>5.4929214200999998E-2</v>
      </c>
      <c r="J122" s="13">
        <v>0.133933503201</v>
      </c>
      <c r="K122" s="13">
        <v>3.5634112648000003E-2</v>
      </c>
      <c r="L122" s="13">
        <v>0.114638401648</v>
      </c>
      <c r="M122" s="35">
        <f t="shared" si="1"/>
        <v>1</v>
      </c>
      <c r="N122" s="36"/>
    </row>
    <row r="123" spans="1:14" ht="13.5" thickBot="1">
      <c r="A123" s="7">
        <v>43409</v>
      </c>
      <c r="B123" s="11">
        <v>16</v>
      </c>
      <c r="C123" s="12">
        <v>43124.9296875</v>
      </c>
      <c r="D123" s="12">
        <v>1242</v>
      </c>
      <c r="E123" s="12">
        <v>1209.9000000000001</v>
      </c>
      <c r="F123" s="12">
        <v>1120.8469743071701</v>
      </c>
      <c r="G123" s="12">
        <v>1264.1863461589801</v>
      </c>
      <c r="H123" s="12">
        <v>143.339371851815</v>
      </c>
      <c r="I123" s="13">
        <v>1.3253492329E-2</v>
      </c>
      <c r="J123" s="13">
        <v>7.2373372576000003E-2</v>
      </c>
      <c r="K123" s="13">
        <v>3.2429119568999999E-2</v>
      </c>
      <c r="L123" s="13">
        <v>5.3197745336000003E-2</v>
      </c>
      <c r="M123" s="35">
        <f t="shared" si="1"/>
        <v>1</v>
      </c>
      <c r="N123" s="36"/>
    </row>
    <row r="124" spans="1:14" ht="13.5" thickBot="1">
      <c r="A124" s="7">
        <v>43409</v>
      </c>
      <c r="B124" s="11">
        <v>17</v>
      </c>
      <c r="C124" s="12">
        <v>43283.515625</v>
      </c>
      <c r="D124" s="12">
        <v>812.4</v>
      </c>
      <c r="E124" s="12">
        <v>789.5</v>
      </c>
      <c r="F124" s="12">
        <v>777.56369985275796</v>
      </c>
      <c r="G124" s="12">
        <v>886.71193723506406</v>
      </c>
      <c r="H124" s="12">
        <v>109.14823738230599</v>
      </c>
      <c r="I124" s="13">
        <v>4.4391838252E-2</v>
      </c>
      <c r="J124" s="13">
        <v>2.0810215141E-2</v>
      </c>
      <c r="K124" s="13">
        <v>5.8071647093000001E-2</v>
      </c>
      <c r="L124" s="13">
        <v>7.1304063000000003E-3</v>
      </c>
      <c r="M124" s="35">
        <f t="shared" si="1"/>
        <v>1</v>
      </c>
      <c r="N124" s="36"/>
    </row>
    <row r="125" spans="1:14" ht="13.5" thickBot="1">
      <c r="A125" s="7">
        <v>43409</v>
      </c>
      <c r="B125" s="11">
        <v>18</v>
      </c>
      <c r="C125" s="12">
        <v>43108.6171875</v>
      </c>
      <c r="D125" s="12">
        <v>140.4</v>
      </c>
      <c r="E125" s="12">
        <v>131.69999999999999</v>
      </c>
      <c r="F125" s="12">
        <v>152.11949969647199</v>
      </c>
      <c r="G125" s="12">
        <v>157.888810874429</v>
      </c>
      <c r="H125" s="12">
        <v>5.7693111779560002</v>
      </c>
      <c r="I125" s="13">
        <v>1.0447318323999999E-2</v>
      </c>
      <c r="J125" s="13">
        <v>7.000895876E-3</v>
      </c>
      <c r="K125" s="13">
        <v>1.5644450939999999E-2</v>
      </c>
      <c r="L125" s="13">
        <v>1.2198028491999999E-2</v>
      </c>
      <c r="M125" s="35">
        <f t="shared" si="1"/>
        <v>1</v>
      </c>
      <c r="N125" s="36"/>
    </row>
    <row r="126" spans="1:14" ht="13.5" thickBot="1">
      <c r="A126" s="7">
        <v>43409</v>
      </c>
      <c r="B126" s="11">
        <v>19</v>
      </c>
      <c r="C126" s="12">
        <v>43625.046875</v>
      </c>
      <c r="D126" s="12">
        <v>0</v>
      </c>
      <c r="E126" s="12">
        <v>0</v>
      </c>
      <c r="F126" s="12">
        <v>2.44444438E-4</v>
      </c>
      <c r="G126" s="12">
        <v>2.44444438E-4</v>
      </c>
      <c r="H126" s="12">
        <v>0</v>
      </c>
      <c r="I126" s="13">
        <v>1.46024157097183E-7</v>
      </c>
      <c r="J126" s="13">
        <v>1.46024157097183E-7</v>
      </c>
      <c r="K126" s="13">
        <v>1.46024157097183E-7</v>
      </c>
      <c r="L126" s="13">
        <v>1.46024157097183E-7</v>
      </c>
      <c r="M126" s="35">
        <f t="shared" si="1"/>
        <v>0</v>
      </c>
      <c r="N126" s="36"/>
    </row>
    <row r="127" spans="1:14" ht="13.5" thickBot="1">
      <c r="A127" s="7">
        <v>43409</v>
      </c>
      <c r="B127" s="11">
        <v>20</v>
      </c>
      <c r="C127" s="12">
        <v>42980.796875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3">
        <v>0</v>
      </c>
      <c r="J127" s="13">
        <v>0</v>
      </c>
      <c r="K127" s="13">
        <v>0</v>
      </c>
      <c r="L127" s="13">
        <v>0</v>
      </c>
      <c r="M127" s="35">
        <f t="shared" si="1"/>
        <v>0</v>
      </c>
      <c r="N127" s="36"/>
    </row>
    <row r="128" spans="1:14" ht="13.5" thickBot="1">
      <c r="A128" s="7">
        <v>43409</v>
      </c>
      <c r="B128" s="11">
        <v>21</v>
      </c>
      <c r="C128" s="12">
        <v>41567.15234375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3">
        <v>0</v>
      </c>
      <c r="J128" s="13">
        <v>0</v>
      </c>
      <c r="K128" s="13">
        <v>0</v>
      </c>
      <c r="L128" s="13">
        <v>0</v>
      </c>
      <c r="M128" s="35">
        <f t="shared" si="1"/>
        <v>0</v>
      </c>
      <c r="N128" s="36"/>
    </row>
    <row r="129" spans="1:14" ht="13.5" thickBot="1">
      <c r="A129" s="7">
        <v>43409</v>
      </c>
      <c r="B129" s="11">
        <v>22</v>
      </c>
      <c r="C129" s="12">
        <v>39526.8671875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3">
        <v>0</v>
      </c>
      <c r="J129" s="13">
        <v>0</v>
      </c>
      <c r="K129" s="13">
        <v>0</v>
      </c>
      <c r="L129" s="13">
        <v>0</v>
      </c>
      <c r="M129" s="35">
        <f t="shared" si="1"/>
        <v>0</v>
      </c>
      <c r="N129" s="36"/>
    </row>
    <row r="130" spans="1:14" ht="13.5" thickBot="1">
      <c r="A130" s="7">
        <v>43409</v>
      </c>
      <c r="B130" s="11">
        <v>23</v>
      </c>
      <c r="C130" s="12">
        <v>36741.4140625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3">
        <v>0</v>
      </c>
      <c r="J130" s="13">
        <v>0</v>
      </c>
      <c r="K130" s="13">
        <v>0</v>
      </c>
      <c r="L130" s="13">
        <v>0</v>
      </c>
      <c r="M130" s="35">
        <f t="shared" si="1"/>
        <v>0</v>
      </c>
      <c r="N130" s="36"/>
    </row>
    <row r="131" spans="1:14" ht="13.5" thickBot="1">
      <c r="A131" s="7">
        <v>43409</v>
      </c>
      <c r="B131" s="11">
        <v>24</v>
      </c>
      <c r="C131" s="12">
        <v>34024.88671875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3">
        <v>0</v>
      </c>
      <c r="J131" s="13">
        <v>0</v>
      </c>
      <c r="K131" s="13">
        <v>0</v>
      </c>
      <c r="L131" s="13">
        <v>0</v>
      </c>
      <c r="M131" s="35">
        <f t="shared" si="1"/>
        <v>0</v>
      </c>
      <c r="N131" s="36"/>
    </row>
    <row r="132" spans="1:14" ht="13.5" thickBot="1">
      <c r="A132" s="7">
        <v>43410</v>
      </c>
      <c r="B132" s="11">
        <v>1</v>
      </c>
      <c r="C132" s="12">
        <v>32125.703125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3">
        <v>0</v>
      </c>
      <c r="J132" s="13">
        <v>0</v>
      </c>
      <c r="K132" s="13">
        <v>0</v>
      </c>
      <c r="L132" s="13">
        <v>0</v>
      </c>
      <c r="M132" s="35">
        <f t="shared" si="1"/>
        <v>0</v>
      </c>
      <c r="N132" s="36"/>
    </row>
    <row r="133" spans="1:14" ht="13.5" thickBot="1">
      <c r="A133" s="7">
        <v>43410</v>
      </c>
      <c r="B133" s="11">
        <v>2</v>
      </c>
      <c r="C133" s="12">
        <v>30963.072265625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3">
        <v>0</v>
      </c>
      <c r="J133" s="13">
        <v>0</v>
      </c>
      <c r="K133" s="13">
        <v>0</v>
      </c>
      <c r="L133" s="13">
        <v>0</v>
      </c>
      <c r="M133" s="35">
        <f t="shared" si="1"/>
        <v>0</v>
      </c>
      <c r="N133" s="36"/>
    </row>
    <row r="134" spans="1:14" ht="13.5" thickBot="1">
      <c r="A134" s="7">
        <v>43410</v>
      </c>
      <c r="B134" s="11">
        <v>3</v>
      </c>
      <c r="C134" s="12">
        <v>30212.0859375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3">
        <v>0</v>
      </c>
      <c r="J134" s="13">
        <v>0</v>
      </c>
      <c r="K134" s="13">
        <v>0</v>
      </c>
      <c r="L134" s="13">
        <v>0</v>
      </c>
      <c r="M134" s="35">
        <f t="shared" si="1"/>
        <v>0</v>
      </c>
      <c r="N134" s="36"/>
    </row>
    <row r="135" spans="1:14" ht="13.5" thickBot="1">
      <c r="A135" s="7">
        <v>43410</v>
      </c>
      <c r="B135" s="11">
        <v>4</v>
      </c>
      <c r="C135" s="12">
        <v>30028.8671875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3">
        <v>0</v>
      </c>
      <c r="J135" s="13">
        <v>0</v>
      </c>
      <c r="K135" s="13">
        <v>0</v>
      </c>
      <c r="L135" s="13">
        <v>0</v>
      </c>
      <c r="M135" s="35">
        <f t="shared" si="1"/>
        <v>0</v>
      </c>
      <c r="N135" s="36"/>
    </row>
    <row r="136" spans="1:14" ht="13.5" thickBot="1">
      <c r="A136" s="7">
        <v>43410</v>
      </c>
      <c r="B136" s="11">
        <v>5</v>
      </c>
      <c r="C136" s="12">
        <v>30743.6875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3">
        <v>0</v>
      </c>
      <c r="J136" s="13">
        <v>0</v>
      </c>
      <c r="K136" s="13">
        <v>0</v>
      </c>
      <c r="L136" s="13">
        <v>0</v>
      </c>
      <c r="M136" s="35">
        <f t="shared" si="1"/>
        <v>0</v>
      </c>
      <c r="N136" s="36"/>
    </row>
    <row r="137" spans="1:14" ht="13.5" thickBot="1">
      <c r="A137" s="7">
        <v>43410</v>
      </c>
      <c r="B137" s="11">
        <v>6</v>
      </c>
      <c r="C137" s="12">
        <v>32876.4921875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3">
        <v>0</v>
      </c>
      <c r="J137" s="13">
        <v>0</v>
      </c>
      <c r="K137" s="13">
        <v>0</v>
      </c>
      <c r="L137" s="13">
        <v>0</v>
      </c>
      <c r="M137" s="35">
        <f t="shared" si="1"/>
        <v>0</v>
      </c>
      <c r="N137" s="36"/>
    </row>
    <row r="138" spans="1:14" ht="13.5" thickBot="1">
      <c r="A138" s="7">
        <v>43410</v>
      </c>
      <c r="B138" s="11">
        <v>7</v>
      </c>
      <c r="C138" s="12">
        <v>36417.38671875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3">
        <v>0</v>
      </c>
      <c r="J138" s="13">
        <v>0</v>
      </c>
      <c r="K138" s="13">
        <v>0</v>
      </c>
      <c r="L138" s="13">
        <v>0</v>
      </c>
      <c r="M138" s="35">
        <f t="shared" si="1"/>
        <v>0</v>
      </c>
      <c r="N138" s="36"/>
    </row>
    <row r="139" spans="1:14" ht="13.5" thickBot="1">
      <c r="A139" s="7">
        <v>43410</v>
      </c>
      <c r="B139" s="11">
        <v>8</v>
      </c>
      <c r="C139" s="12">
        <v>37313.8046875</v>
      </c>
      <c r="D139" s="12">
        <v>100.5</v>
      </c>
      <c r="E139" s="12">
        <v>93.5</v>
      </c>
      <c r="F139" s="12">
        <v>101.394867684914</v>
      </c>
      <c r="G139" s="12">
        <v>102.780717227696</v>
      </c>
      <c r="H139" s="12">
        <v>1.3858495427819999</v>
      </c>
      <c r="I139" s="13">
        <v>1.3624356190000001E-3</v>
      </c>
      <c r="J139" s="13">
        <v>5.3456850900000005E-4</v>
      </c>
      <c r="K139" s="13">
        <v>5.5440365750000003E-3</v>
      </c>
      <c r="L139" s="13">
        <v>4.7161694650000004E-3</v>
      </c>
      <c r="M139" s="35">
        <f t="shared" si="1"/>
        <v>1</v>
      </c>
      <c r="N139" s="36"/>
    </row>
    <row r="140" spans="1:14" ht="13.5" thickBot="1">
      <c r="A140" s="7">
        <v>43410</v>
      </c>
      <c r="B140" s="11">
        <v>9</v>
      </c>
      <c r="C140" s="12">
        <v>38048.0390625</v>
      </c>
      <c r="D140" s="12">
        <v>731.6</v>
      </c>
      <c r="E140" s="12">
        <v>717.4</v>
      </c>
      <c r="F140" s="12">
        <v>756.71845682686399</v>
      </c>
      <c r="G140" s="12">
        <v>813.71062598559502</v>
      </c>
      <c r="H140" s="12">
        <v>56.992169158731002</v>
      </c>
      <c r="I140" s="13">
        <v>4.9050553157E-2</v>
      </c>
      <c r="J140" s="13">
        <v>1.5005051867E-2</v>
      </c>
      <c r="K140" s="13">
        <v>5.7533229381999999E-2</v>
      </c>
      <c r="L140" s="13">
        <v>2.3487728092000001E-2</v>
      </c>
      <c r="M140" s="35">
        <f t="shared" ref="M140:M203" si="2">IF(F140&gt;5,1,0)</f>
        <v>1</v>
      </c>
      <c r="N140" s="36"/>
    </row>
    <row r="141" spans="1:14" ht="13.5" thickBot="1">
      <c r="A141" s="7">
        <v>43410</v>
      </c>
      <c r="B141" s="11">
        <v>10</v>
      </c>
      <c r="C141" s="12">
        <v>39323.2890625</v>
      </c>
      <c r="D141" s="12">
        <v>1285.4000000000001</v>
      </c>
      <c r="E141" s="12">
        <v>1259.5999999999999</v>
      </c>
      <c r="F141" s="12">
        <v>1080.4708459762701</v>
      </c>
      <c r="G141" s="12">
        <v>1241.44193916975</v>
      </c>
      <c r="H141" s="12">
        <v>160.971093193483</v>
      </c>
      <c r="I141" s="13">
        <v>2.6259295597E-2</v>
      </c>
      <c r="J141" s="13">
        <v>0.122418849476</v>
      </c>
      <c r="K141" s="13">
        <v>1.0847109217E-2</v>
      </c>
      <c r="L141" s="13">
        <v>0.107006663096</v>
      </c>
      <c r="M141" s="35">
        <f t="shared" si="2"/>
        <v>1</v>
      </c>
      <c r="N141" s="36"/>
    </row>
    <row r="142" spans="1:14" ht="13.5" thickBot="1">
      <c r="A142" s="7">
        <v>43410</v>
      </c>
      <c r="B142" s="11">
        <v>11</v>
      </c>
      <c r="C142" s="12">
        <v>40794.97265625</v>
      </c>
      <c r="D142" s="12">
        <v>1349.3</v>
      </c>
      <c r="E142" s="12">
        <v>1317.6</v>
      </c>
      <c r="F142" s="12">
        <v>1154.90206412676</v>
      </c>
      <c r="G142" s="12">
        <v>1286.4821770180599</v>
      </c>
      <c r="H142" s="12">
        <v>131.58011289129601</v>
      </c>
      <c r="I142" s="13">
        <v>3.7525581230999999E-2</v>
      </c>
      <c r="J142" s="13">
        <v>0.116127799207</v>
      </c>
      <c r="K142" s="13">
        <v>1.8588902617000001E-2</v>
      </c>
      <c r="L142" s="13">
        <v>9.7191120593000002E-2</v>
      </c>
      <c r="M142" s="35">
        <f t="shared" si="2"/>
        <v>1</v>
      </c>
      <c r="N142" s="36"/>
    </row>
    <row r="143" spans="1:14" ht="13.5" thickBot="1">
      <c r="A143" s="7">
        <v>43410</v>
      </c>
      <c r="B143" s="11">
        <v>12</v>
      </c>
      <c r="C143" s="12">
        <v>42226.91796875</v>
      </c>
      <c r="D143" s="12">
        <v>1327</v>
      </c>
      <c r="E143" s="12">
        <v>1294.7</v>
      </c>
      <c r="F143" s="12">
        <v>1169.0596121997301</v>
      </c>
      <c r="G143" s="12">
        <v>1284.9570070269399</v>
      </c>
      <c r="H143" s="12">
        <v>115.89739482720699</v>
      </c>
      <c r="I143" s="13">
        <v>2.5115288513999998E-2</v>
      </c>
      <c r="J143" s="13">
        <v>9.4349096654E-2</v>
      </c>
      <c r="K143" s="13">
        <v>5.8201869609999998E-3</v>
      </c>
      <c r="L143" s="13">
        <v>7.5053995100999998E-2</v>
      </c>
      <c r="M143" s="35">
        <f t="shared" si="2"/>
        <v>1</v>
      </c>
      <c r="N143" s="36"/>
    </row>
    <row r="144" spans="1:14" ht="13.5" thickBot="1">
      <c r="A144" s="7">
        <v>43410</v>
      </c>
      <c r="B144" s="11">
        <v>13</v>
      </c>
      <c r="C144" s="12">
        <v>43403.64453125</v>
      </c>
      <c r="D144" s="12">
        <v>1335.9</v>
      </c>
      <c r="E144" s="12">
        <v>1303.8</v>
      </c>
      <c r="F144" s="12">
        <v>1177.7116947852201</v>
      </c>
      <c r="G144" s="12">
        <v>1287.0736049535501</v>
      </c>
      <c r="H144" s="12">
        <v>109.361910168329</v>
      </c>
      <c r="I144" s="13">
        <v>2.9167500026999998E-2</v>
      </c>
      <c r="J144" s="13">
        <v>9.4497195468000006E-2</v>
      </c>
      <c r="K144" s="13">
        <v>9.9918727870000005E-3</v>
      </c>
      <c r="L144" s="13">
        <v>7.5321568227999999E-2</v>
      </c>
      <c r="M144" s="35">
        <f t="shared" si="2"/>
        <v>1</v>
      </c>
      <c r="N144" s="36"/>
    </row>
    <row r="145" spans="1:14" ht="13.5" thickBot="1">
      <c r="A145" s="7">
        <v>43410</v>
      </c>
      <c r="B145" s="11">
        <v>14</v>
      </c>
      <c r="C145" s="12">
        <v>44384.76171875</v>
      </c>
      <c r="D145" s="12">
        <v>1356.8</v>
      </c>
      <c r="E145" s="12">
        <v>1324.4</v>
      </c>
      <c r="F145" s="12">
        <v>1181.3238638257701</v>
      </c>
      <c r="G145" s="12">
        <v>1298.75510842376</v>
      </c>
      <c r="H145" s="12">
        <v>117.431244597998</v>
      </c>
      <c r="I145" s="13">
        <v>3.4674367726999999E-2</v>
      </c>
      <c r="J145" s="13">
        <v>0.104824454106</v>
      </c>
      <c r="K145" s="13">
        <v>1.5319529017999999E-2</v>
      </c>
      <c r="L145" s="13">
        <v>8.5469615395999995E-2</v>
      </c>
      <c r="M145" s="35">
        <f t="shared" si="2"/>
        <v>1</v>
      </c>
      <c r="N145" s="36"/>
    </row>
    <row r="146" spans="1:14" ht="13.5" thickBot="1">
      <c r="A146" s="7">
        <v>43410</v>
      </c>
      <c r="B146" s="11">
        <v>15</v>
      </c>
      <c r="C146" s="12">
        <v>45029.68359375</v>
      </c>
      <c r="D146" s="12">
        <v>1394.6</v>
      </c>
      <c r="E146" s="12">
        <v>1362</v>
      </c>
      <c r="F146" s="12">
        <v>1168.83956021054</v>
      </c>
      <c r="G146" s="12">
        <v>1291.56524522278</v>
      </c>
      <c r="H146" s="12">
        <v>122.725685012241</v>
      </c>
      <c r="I146" s="13">
        <v>6.1550032721999999E-2</v>
      </c>
      <c r="J146" s="13">
        <v>0.134862867257</v>
      </c>
      <c r="K146" s="13">
        <v>4.2075719699000001E-2</v>
      </c>
      <c r="L146" s="13">
        <v>0.115388554235</v>
      </c>
      <c r="M146" s="35">
        <f t="shared" si="2"/>
        <v>1</v>
      </c>
      <c r="N146" s="36"/>
    </row>
    <row r="147" spans="1:14" ht="13.5" thickBot="1">
      <c r="A147" s="7">
        <v>43410</v>
      </c>
      <c r="B147" s="11">
        <v>16</v>
      </c>
      <c r="C147" s="12">
        <v>45358.02734375</v>
      </c>
      <c r="D147" s="12">
        <v>1326.4</v>
      </c>
      <c r="E147" s="12">
        <v>1294.0999999999999</v>
      </c>
      <c r="F147" s="12">
        <v>1131.85410823956</v>
      </c>
      <c r="G147" s="12">
        <v>1247.1345969624499</v>
      </c>
      <c r="H147" s="12">
        <v>115.225574971993</v>
      </c>
      <c r="I147" s="13">
        <v>4.7350897870999997E-2</v>
      </c>
      <c r="J147" s="13">
        <v>0.116216183847</v>
      </c>
      <c r="K147" s="13">
        <v>2.8055796317999999E-2</v>
      </c>
      <c r="L147" s="13">
        <v>9.6921082293999997E-2</v>
      </c>
      <c r="M147" s="35">
        <f t="shared" si="2"/>
        <v>1</v>
      </c>
      <c r="N147" s="36"/>
    </row>
    <row r="148" spans="1:14" ht="13.5" thickBot="1">
      <c r="A148" s="7">
        <v>43410</v>
      </c>
      <c r="B148" s="11">
        <v>17</v>
      </c>
      <c r="C148" s="12">
        <v>45401.546875</v>
      </c>
      <c r="D148" s="12">
        <v>877.2</v>
      </c>
      <c r="E148" s="12">
        <v>853.7</v>
      </c>
      <c r="F148" s="12">
        <v>812.233280314583</v>
      </c>
      <c r="G148" s="12">
        <v>885.16870610960302</v>
      </c>
      <c r="H148" s="12">
        <v>72.935425795018006</v>
      </c>
      <c r="I148" s="13">
        <v>4.7602784399999997E-3</v>
      </c>
      <c r="J148" s="13">
        <v>3.8809271017999997E-2</v>
      </c>
      <c r="K148" s="13">
        <v>1.8798510219999998E-2</v>
      </c>
      <c r="L148" s="13">
        <v>2.4771039238E-2</v>
      </c>
      <c r="M148" s="35">
        <f t="shared" si="2"/>
        <v>1</v>
      </c>
      <c r="N148" s="36"/>
    </row>
    <row r="149" spans="1:14" ht="13.5" thickBot="1">
      <c r="A149" s="7">
        <v>43410</v>
      </c>
      <c r="B149" s="11">
        <v>18</v>
      </c>
      <c r="C149" s="12">
        <v>45131.03515625</v>
      </c>
      <c r="D149" s="12">
        <v>143.9</v>
      </c>
      <c r="E149" s="12">
        <v>132.80000000000001</v>
      </c>
      <c r="F149" s="12">
        <v>113.84385652032699</v>
      </c>
      <c r="G149" s="12">
        <v>118.773076111135</v>
      </c>
      <c r="H149" s="12">
        <v>4.9292195908079997</v>
      </c>
      <c r="I149" s="13">
        <v>1.5010109848999999E-2</v>
      </c>
      <c r="J149" s="13">
        <v>1.7954685471000001E-2</v>
      </c>
      <c r="K149" s="13">
        <v>8.3792854770000005E-3</v>
      </c>
      <c r="L149" s="13">
        <v>1.1323861098E-2</v>
      </c>
      <c r="M149" s="35">
        <f t="shared" si="2"/>
        <v>1</v>
      </c>
      <c r="N149" s="36"/>
    </row>
    <row r="150" spans="1:14" ht="13.5" thickBot="1">
      <c r="A150" s="7">
        <v>43410</v>
      </c>
      <c r="B150" s="11">
        <v>19</v>
      </c>
      <c r="C150" s="12">
        <v>45539.99609375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3">
        <v>0</v>
      </c>
      <c r="J150" s="13">
        <v>0</v>
      </c>
      <c r="K150" s="13">
        <v>0</v>
      </c>
      <c r="L150" s="13">
        <v>0</v>
      </c>
      <c r="M150" s="35">
        <f t="shared" si="2"/>
        <v>0</v>
      </c>
      <c r="N150" s="36"/>
    </row>
    <row r="151" spans="1:14" ht="13.5" thickBot="1">
      <c r="A151" s="7">
        <v>43410</v>
      </c>
      <c r="B151" s="11">
        <v>20</v>
      </c>
      <c r="C151" s="12">
        <v>44526.3828125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3">
        <v>0</v>
      </c>
      <c r="J151" s="13">
        <v>0</v>
      </c>
      <c r="K151" s="13">
        <v>0</v>
      </c>
      <c r="L151" s="13">
        <v>0</v>
      </c>
      <c r="M151" s="35">
        <f t="shared" si="2"/>
        <v>0</v>
      </c>
      <c r="N151" s="36"/>
    </row>
    <row r="152" spans="1:14" ht="13.5" thickBot="1">
      <c r="A152" s="7">
        <v>43410</v>
      </c>
      <c r="B152" s="11">
        <v>21</v>
      </c>
      <c r="C152" s="12">
        <v>43166.16015625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3">
        <v>0</v>
      </c>
      <c r="J152" s="13">
        <v>0</v>
      </c>
      <c r="K152" s="13">
        <v>0</v>
      </c>
      <c r="L152" s="13">
        <v>0</v>
      </c>
      <c r="M152" s="35">
        <f t="shared" si="2"/>
        <v>0</v>
      </c>
      <c r="N152" s="36"/>
    </row>
    <row r="153" spans="1:14" ht="13.5" thickBot="1">
      <c r="A153" s="7">
        <v>43410</v>
      </c>
      <c r="B153" s="11">
        <v>22</v>
      </c>
      <c r="C153" s="12">
        <v>41163.94140625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3">
        <v>0</v>
      </c>
      <c r="J153" s="13">
        <v>0</v>
      </c>
      <c r="K153" s="13">
        <v>0</v>
      </c>
      <c r="L153" s="13">
        <v>0</v>
      </c>
      <c r="M153" s="35">
        <f t="shared" si="2"/>
        <v>0</v>
      </c>
      <c r="N153" s="36"/>
    </row>
    <row r="154" spans="1:14" ht="13.5" thickBot="1">
      <c r="A154" s="7">
        <v>43410</v>
      </c>
      <c r="B154" s="11">
        <v>23</v>
      </c>
      <c r="C154" s="12">
        <v>38112.328125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3">
        <v>0</v>
      </c>
      <c r="J154" s="13">
        <v>0</v>
      </c>
      <c r="K154" s="13">
        <v>0</v>
      </c>
      <c r="L154" s="13">
        <v>0</v>
      </c>
      <c r="M154" s="35">
        <f t="shared" si="2"/>
        <v>0</v>
      </c>
      <c r="N154" s="36"/>
    </row>
    <row r="155" spans="1:14" ht="13.5" thickBot="1">
      <c r="A155" s="7">
        <v>43410</v>
      </c>
      <c r="B155" s="11">
        <v>24</v>
      </c>
      <c r="C155" s="12">
        <v>35731.30078125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3">
        <v>0</v>
      </c>
      <c r="J155" s="13">
        <v>0</v>
      </c>
      <c r="K155" s="13">
        <v>0</v>
      </c>
      <c r="L155" s="13">
        <v>0</v>
      </c>
      <c r="M155" s="35">
        <f t="shared" si="2"/>
        <v>0</v>
      </c>
      <c r="N155" s="36"/>
    </row>
    <row r="156" spans="1:14" ht="13.5" thickBot="1">
      <c r="A156" s="7">
        <v>43411</v>
      </c>
      <c r="B156" s="11">
        <v>1</v>
      </c>
      <c r="C156" s="12">
        <v>33731.6015625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3">
        <v>0</v>
      </c>
      <c r="J156" s="13">
        <v>0</v>
      </c>
      <c r="K156" s="13">
        <v>0</v>
      </c>
      <c r="L156" s="13">
        <v>0</v>
      </c>
      <c r="M156" s="35">
        <f t="shared" si="2"/>
        <v>0</v>
      </c>
      <c r="N156" s="36"/>
    </row>
    <row r="157" spans="1:14" ht="13.5" thickBot="1">
      <c r="A157" s="7">
        <v>43411</v>
      </c>
      <c r="B157" s="11">
        <v>2</v>
      </c>
      <c r="C157" s="12">
        <v>32634.123046875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3">
        <v>0</v>
      </c>
      <c r="J157" s="13">
        <v>0</v>
      </c>
      <c r="K157" s="13">
        <v>0</v>
      </c>
      <c r="L157" s="13">
        <v>0</v>
      </c>
      <c r="M157" s="35">
        <f t="shared" si="2"/>
        <v>0</v>
      </c>
      <c r="N157" s="36"/>
    </row>
    <row r="158" spans="1:14" ht="13.5" thickBot="1">
      <c r="A158" s="7">
        <v>43411</v>
      </c>
      <c r="B158" s="11">
        <v>3</v>
      </c>
      <c r="C158" s="12">
        <v>31945.6875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3">
        <v>0</v>
      </c>
      <c r="J158" s="13">
        <v>0</v>
      </c>
      <c r="K158" s="13">
        <v>0</v>
      </c>
      <c r="L158" s="13">
        <v>0</v>
      </c>
      <c r="M158" s="35">
        <f t="shared" si="2"/>
        <v>0</v>
      </c>
      <c r="N158" s="36"/>
    </row>
    <row r="159" spans="1:14" ht="13.5" thickBot="1">
      <c r="A159" s="7">
        <v>43411</v>
      </c>
      <c r="B159" s="11">
        <v>4</v>
      </c>
      <c r="C159" s="12">
        <v>31648.076171875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3">
        <v>0</v>
      </c>
      <c r="J159" s="13">
        <v>0</v>
      </c>
      <c r="K159" s="13">
        <v>0</v>
      </c>
      <c r="L159" s="13">
        <v>0</v>
      </c>
      <c r="M159" s="35">
        <f t="shared" si="2"/>
        <v>0</v>
      </c>
      <c r="N159" s="36"/>
    </row>
    <row r="160" spans="1:14" ht="13.5" thickBot="1">
      <c r="A160" s="7">
        <v>43411</v>
      </c>
      <c r="B160" s="11">
        <v>5</v>
      </c>
      <c r="C160" s="12">
        <v>32124.08984375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3">
        <v>0</v>
      </c>
      <c r="J160" s="13">
        <v>0</v>
      </c>
      <c r="K160" s="13">
        <v>0</v>
      </c>
      <c r="L160" s="13">
        <v>0</v>
      </c>
      <c r="M160" s="35">
        <f t="shared" si="2"/>
        <v>0</v>
      </c>
      <c r="N160" s="36"/>
    </row>
    <row r="161" spans="1:14" ht="13.5" thickBot="1">
      <c r="A161" s="7">
        <v>43411</v>
      </c>
      <c r="B161" s="11">
        <v>6</v>
      </c>
      <c r="C161" s="12">
        <v>34123.76171875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3">
        <v>0</v>
      </c>
      <c r="J161" s="13">
        <v>0</v>
      </c>
      <c r="K161" s="13">
        <v>0</v>
      </c>
      <c r="L161" s="13">
        <v>0</v>
      </c>
      <c r="M161" s="35">
        <f t="shared" si="2"/>
        <v>0</v>
      </c>
      <c r="N161" s="36"/>
    </row>
    <row r="162" spans="1:14" ht="13.5" thickBot="1">
      <c r="A162" s="7">
        <v>43411</v>
      </c>
      <c r="B162" s="11">
        <v>7</v>
      </c>
      <c r="C162" s="12">
        <v>37510.140625</v>
      </c>
      <c r="D162" s="12">
        <v>0</v>
      </c>
      <c r="E162" s="12">
        <v>0</v>
      </c>
      <c r="F162" s="12">
        <v>8.4148222500000005E-3</v>
      </c>
      <c r="G162" s="12">
        <v>8.4148222500000005E-3</v>
      </c>
      <c r="H162" s="12">
        <v>0</v>
      </c>
      <c r="I162" s="13">
        <v>5.0267755376556098E-6</v>
      </c>
      <c r="J162" s="13">
        <v>5.0267755376556098E-6</v>
      </c>
      <c r="K162" s="13">
        <v>5.0267755376556098E-6</v>
      </c>
      <c r="L162" s="13">
        <v>5.0267755376556098E-6</v>
      </c>
      <c r="M162" s="35">
        <f t="shared" si="2"/>
        <v>0</v>
      </c>
      <c r="N162" s="36"/>
    </row>
    <row r="163" spans="1:14" ht="13.5" thickBot="1">
      <c r="A163" s="7">
        <v>43411</v>
      </c>
      <c r="B163" s="11">
        <v>8</v>
      </c>
      <c r="C163" s="12">
        <v>38634.1484375</v>
      </c>
      <c r="D163" s="12">
        <v>75.3</v>
      </c>
      <c r="E163" s="12">
        <v>67.7</v>
      </c>
      <c r="F163" s="12">
        <v>74.709153456086</v>
      </c>
      <c r="G163" s="12">
        <v>74.708943197389999</v>
      </c>
      <c r="H163" s="12">
        <v>-2.1025869499999999E-4</v>
      </c>
      <c r="I163" s="13">
        <v>3.5308052699999998E-4</v>
      </c>
      <c r="J163" s="13">
        <v>3.5295492399999999E-4</v>
      </c>
      <c r="K163" s="13">
        <v>4.1869433670000001E-3</v>
      </c>
      <c r="L163" s="13">
        <v>4.18706897E-3</v>
      </c>
      <c r="M163" s="35">
        <f t="shared" si="2"/>
        <v>1</v>
      </c>
      <c r="N163" s="36"/>
    </row>
    <row r="164" spans="1:14" ht="13.5" thickBot="1">
      <c r="A164" s="7">
        <v>43411</v>
      </c>
      <c r="B164" s="11">
        <v>9</v>
      </c>
      <c r="C164" s="12">
        <v>39610.234375</v>
      </c>
      <c r="D164" s="12">
        <v>558.6</v>
      </c>
      <c r="E164" s="12">
        <v>550.9</v>
      </c>
      <c r="F164" s="12">
        <v>584.46530642608798</v>
      </c>
      <c r="G164" s="12">
        <v>614.57980439444395</v>
      </c>
      <c r="H164" s="12">
        <v>30.114497968355</v>
      </c>
      <c r="I164" s="13">
        <v>3.3440743364999997E-2</v>
      </c>
      <c r="J164" s="13">
        <v>1.5451198580999999E-2</v>
      </c>
      <c r="K164" s="13">
        <v>3.8040504417E-2</v>
      </c>
      <c r="L164" s="13">
        <v>2.0050959633E-2</v>
      </c>
      <c r="M164" s="35">
        <f t="shared" si="2"/>
        <v>1</v>
      </c>
      <c r="N164" s="36"/>
    </row>
    <row r="165" spans="1:14" ht="13.5" thickBot="1">
      <c r="A165" s="7">
        <v>43411</v>
      </c>
      <c r="B165" s="11">
        <v>10</v>
      </c>
      <c r="C165" s="12">
        <v>41008.58984375</v>
      </c>
      <c r="D165" s="12">
        <v>1045.0999999999999</v>
      </c>
      <c r="E165" s="12">
        <v>1031.7</v>
      </c>
      <c r="F165" s="12">
        <v>845.52296171426804</v>
      </c>
      <c r="G165" s="12">
        <v>948.30917522589402</v>
      </c>
      <c r="H165" s="12">
        <v>102.786213511626</v>
      </c>
      <c r="I165" s="13">
        <v>5.7820086483000001E-2</v>
      </c>
      <c r="J165" s="13">
        <v>0.119221647721</v>
      </c>
      <c r="K165" s="13">
        <v>4.9815307511000002E-2</v>
      </c>
      <c r="L165" s="13">
        <v>0.11121686874800001</v>
      </c>
      <c r="M165" s="35">
        <f t="shared" si="2"/>
        <v>1</v>
      </c>
      <c r="N165" s="36"/>
    </row>
    <row r="166" spans="1:14" ht="13.5" thickBot="1">
      <c r="A166" s="7">
        <v>43411</v>
      </c>
      <c r="B166" s="11">
        <v>11</v>
      </c>
      <c r="C166" s="12">
        <v>42425.046875</v>
      </c>
      <c r="D166" s="12">
        <v>1096</v>
      </c>
      <c r="E166" s="12">
        <v>1080</v>
      </c>
      <c r="F166" s="12">
        <v>897.19372450987396</v>
      </c>
      <c r="G166" s="12">
        <v>1009.3688750124001</v>
      </c>
      <c r="H166" s="12">
        <v>112.175150502523</v>
      </c>
      <c r="I166" s="13">
        <v>5.1750970721000003E-2</v>
      </c>
      <c r="J166" s="13">
        <v>0.118761215943</v>
      </c>
      <c r="K166" s="13">
        <v>4.2193025678999997E-2</v>
      </c>
      <c r="L166" s="13">
        <v>0.10920327090199999</v>
      </c>
      <c r="M166" s="35">
        <f t="shared" si="2"/>
        <v>1</v>
      </c>
      <c r="N166" s="36"/>
    </row>
    <row r="167" spans="1:14" ht="13.5" thickBot="1">
      <c r="A167" s="7">
        <v>43411</v>
      </c>
      <c r="B167" s="11">
        <v>12</v>
      </c>
      <c r="C167" s="12">
        <v>43613.3828125</v>
      </c>
      <c r="D167" s="12">
        <v>1080.5999999999999</v>
      </c>
      <c r="E167" s="12">
        <v>1063.4000000000001</v>
      </c>
      <c r="F167" s="12">
        <v>910.058243674702</v>
      </c>
      <c r="G167" s="12">
        <v>1015.91022301356</v>
      </c>
      <c r="H167" s="12">
        <v>105.851979338858</v>
      </c>
      <c r="I167" s="13">
        <v>3.8643833325000002E-2</v>
      </c>
      <c r="J167" s="13">
        <v>0.101876795893</v>
      </c>
      <c r="K167" s="13">
        <v>2.8369042404999999E-2</v>
      </c>
      <c r="L167" s="13">
        <v>9.1602004973000001E-2</v>
      </c>
      <c r="M167" s="35">
        <f t="shared" si="2"/>
        <v>1</v>
      </c>
      <c r="N167" s="36"/>
    </row>
    <row r="168" spans="1:14" ht="13.5" thickBot="1">
      <c r="A168" s="7">
        <v>43411</v>
      </c>
      <c r="B168" s="11">
        <v>13</v>
      </c>
      <c r="C168" s="12">
        <v>44551.48828125</v>
      </c>
      <c r="D168" s="12">
        <v>1060.4000000000001</v>
      </c>
      <c r="E168" s="12">
        <v>1044</v>
      </c>
      <c r="F168" s="12">
        <v>927.864794319471</v>
      </c>
      <c r="G168" s="12">
        <v>1029.28574288103</v>
      </c>
      <c r="H168" s="12">
        <v>101.420948561562</v>
      </c>
      <c r="I168" s="13">
        <v>1.8586772472E-2</v>
      </c>
      <c r="J168" s="13">
        <v>7.917276325E-2</v>
      </c>
      <c r="K168" s="13">
        <v>8.7898788039999995E-3</v>
      </c>
      <c r="L168" s="13">
        <v>6.9375869581999997E-2</v>
      </c>
      <c r="M168" s="35">
        <f t="shared" si="2"/>
        <v>1</v>
      </c>
      <c r="N168" s="36"/>
    </row>
    <row r="169" spans="1:14" ht="13.5" thickBot="1">
      <c r="A169" s="7">
        <v>43411</v>
      </c>
      <c r="B169" s="11">
        <v>14</v>
      </c>
      <c r="C169" s="12">
        <v>45443.1171875</v>
      </c>
      <c r="D169" s="12">
        <v>1031.2</v>
      </c>
      <c r="E169" s="12">
        <v>1015.6</v>
      </c>
      <c r="F169" s="12">
        <v>932.70170153882702</v>
      </c>
      <c r="G169" s="12">
        <v>1038.12268299633</v>
      </c>
      <c r="H169" s="12">
        <v>105.420981457498</v>
      </c>
      <c r="I169" s="13">
        <v>4.1354139759999997E-3</v>
      </c>
      <c r="J169" s="13">
        <v>5.8840082712000003E-2</v>
      </c>
      <c r="K169" s="13">
        <v>1.3454410392E-2</v>
      </c>
      <c r="L169" s="13">
        <v>4.9521086296000001E-2</v>
      </c>
      <c r="M169" s="35">
        <f t="shared" si="2"/>
        <v>1</v>
      </c>
      <c r="N169" s="36"/>
    </row>
    <row r="170" spans="1:14" ht="13.5" thickBot="1">
      <c r="A170" s="7">
        <v>43411</v>
      </c>
      <c r="B170" s="11">
        <v>15</v>
      </c>
      <c r="C170" s="12">
        <v>45927.82421875</v>
      </c>
      <c r="D170" s="12">
        <v>1075.2</v>
      </c>
      <c r="E170" s="12">
        <v>1060.0999999999999</v>
      </c>
      <c r="F170" s="12">
        <v>921.531957470046</v>
      </c>
      <c r="G170" s="12">
        <v>1035.46241672516</v>
      </c>
      <c r="H170" s="12">
        <v>113.93045925511301</v>
      </c>
      <c r="I170" s="13">
        <v>2.3738102314E-2</v>
      </c>
      <c r="J170" s="13">
        <v>9.1796919074000005E-2</v>
      </c>
      <c r="K170" s="13">
        <v>1.4717791681E-2</v>
      </c>
      <c r="L170" s="13">
        <v>8.2776608439999996E-2</v>
      </c>
      <c r="M170" s="35">
        <f t="shared" si="2"/>
        <v>1</v>
      </c>
      <c r="N170" s="36"/>
    </row>
    <row r="171" spans="1:14" ht="13.5" thickBot="1">
      <c r="A171" s="7">
        <v>43411</v>
      </c>
      <c r="B171" s="11">
        <v>16</v>
      </c>
      <c r="C171" s="12">
        <v>45789.1640625</v>
      </c>
      <c r="D171" s="12">
        <v>999.8</v>
      </c>
      <c r="E171" s="12">
        <v>988.3</v>
      </c>
      <c r="F171" s="12">
        <v>892.799862897396</v>
      </c>
      <c r="G171" s="12">
        <v>1001.44460819403</v>
      </c>
      <c r="H171" s="12">
        <v>108.644745296637</v>
      </c>
      <c r="I171" s="13">
        <v>9.8244217000000001E-4</v>
      </c>
      <c r="J171" s="13">
        <v>6.3918839367999997E-2</v>
      </c>
      <c r="K171" s="13">
        <v>7.8522151690000007E-3</v>
      </c>
      <c r="L171" s="13">
        <v>5.7049066369E-2</v>
      </c>
      <c r="M171" s="35">
        <f t="shared" si="2"/>
        <v>1</v>
      </c>
      <c r="N171" s="36"/>
    </row>
    <row r="172" spans="1:14" ht="13.5" thickBot="1">
      <c r="A172" s="7">
        <v>43411</v>
      </c>
      <c r="B172" s="11">
        <v>17</v>
      </c>
      <c r="C172" s="12">
        <v>45283.890625</v>
      </c>
      <c r="D172" s="12">
        <v>618.9</v>
      </c>
      <c r="E172" s="12">
        <v>610.1</v>
      </c>
      <c r="F172" s="12">
        <v>697.27474311510696</v>
      </c>
      <c r="G172" s="12">
        <v>746.76279371791497</v>
      </c>
      <c r="H172" s="12">
        <v>49.488050602807</v>
      </c>
      <c r="I172" s="13">
        <v>7.6381597203000001E-2</v>
      </c>
      <c r="J172" s="13">
        <v>4.6818842960000003E-2</v>
      </c>
      <c r="K172" s="13">
        <v>8.1638466975999996E-2</v>
      </c>
      <c r="L172" s="13">
        <v>5.2075712732999997E-2</v>
      </c>
      <c r="M172" s="35">
        <f t="shared" si="2"/>
        <v>1</v>
      </c>
      <c r="N172" s="36"/>
    </row>
    <row r="173" spans="1:14" ht="13.5" thickBot="1">
      <c r="A173" s="7">
        <v>43411</v>
      </c>
      <c r="B173" s="11">
        <v>18</v>
      </c>
      <c r="C173" s="12">
        <v>45176.1875</v>
      </c>
      <c r="D173" s="12">
        <v>110</v>
      </c>
      <c r="E173" s="12">
        <v>101.4</v>
      </c>
      <c r="F173" s="12">
        <v>120.608883070517</v>
      </c>
      <c r="G173" s="12">
        <v>121.469780291798</v>
      </c>
      <c r="H173" s="12">
        <v>0.86089722128099999</v>
      </c>
      <c r="I173" s="13">
        <v>6.8517206039999997E-3</v>
      </c>
      <c r="J173" s="13">
        <v>6.3374450829999998E-3</v>
      </c>
      <c r="K173" s="13">
        <v>1.1989116064000001E-2</v>
      </c>
      <c r="L173" s="13">
        <v>1.1474840542999999E-2</v>
      </c>
      <c r="M173" s="35">
        <f t="shared" si="2"/>
        <v>1</v>
      </c>
      <c r="N173" s="36"/>
    </row>
    <row r="174" spans="1:14" ht="13.5" thickBot="1">
      <c r="A174" s="7">
        <v>43411</v>
      </c>
      <c r="B174" s="11">
        <v>19</v>
      </c>
      <c r="C174" s="12">
        <v>45305.28515625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3">
        <v>0</v>
      </c>
      <c r="J174" s="13">
        <v>0</v>
      </c>
      <c r="K174" s="13">
        <v>0</v>
      </c>
      <c r="L174" s="13">
        <v>0</v>
      </c>
      <c r="M174" s="35">
        <f t="shared" si="2"/>
        <v>0</v>
      </c>
      <c r="N174" s="36"/>
    </row>
    <row r="175" spans="1:14" ht="13.5" thickBot="1">
      <c r="A175" s="7">
        <v>43411</v>
      </c>
      <c r="B175" s="11">
        <v>20</v>
      </c>
      <c r="C175" s="12">
        <v>43975.9765625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3">
        <v>0</v>
      </c>
      <c r="J175" s="13">
        <v>0</v>
      </c>
      <c r="K175" s="13">
        <v>0</v>
      </c>
      <c r="L175" s="13">
        <v>0</v>
      </c>
      <c r="M175" s="35">
        <f t="shared" si="2"/>
        <v>0</v>
      </c>
      <c r="N175" s="36"/>
    </row>
    <row r="176" spans="1:14" ht="13.5" thickBot="1">
      <c r="A176" s="7">
        <v>43411</v>
      </c>
      <c r="B176" s="11">
        <v>21</v>
      </c>
      <c r="C176" s="12">
        <v>42565.76171875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3">
        <v>0</v>
      </c>
      <c r="J176" s="13">
        <v>0</v>
      </c>
      <c r="K176" s="13">
        <v>0</v>
      </c>
      <c r="L176" s="13">
        <v>0</v>
      </c>
      <c r="M176" s="35">
        <f t="shared" si="2"/>
        <v>0</v>
      </c>
      <c r="N176" s="36"/>
    </row>
    <row r="177" spans="1:14" ht="13.5" thickBot="1">
      <c r="A177" s="7">
        <v>43411</v>
      </c>
      <c r="B177" s="11">
        <v>22</v>
      </c>
      <c r="C177" s="12">
        <v>40471.26953125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3">
        <v>0</v>
      </c>
      <c r="J177" s="13">
        <v>0</v>
      </c>
      <c r="K177" s="13">
        <v>0</v>
      </c>
      <c r="L177" s="13">
        <v>0</v>
      </c>
      <c r="M177" s="35">
        <f t="shared" si="2"/>
        <v>0</v>
      </c>
      <c r="N177" s="36"/>
    </row>
    <row r="178" spans="1:14" ht="13.5" thickBot="1">
      <c r="A178" s="7">
        <v>43411</v>
      </c>
      <c r="B178" s="11">
        <v>23</v>
      </c>
      <c r="C178" s="12">
        <v>37666.33984375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3">
        <v>0</v>
      </c>
      <c r="J178" s="13">
        <v>0</v>
      </c>
      <c r="K178" s="13">
        <v>0</v>
      </c>
      <c r="L178" s="13">
        <v>0</v>
      </c>
      <c r="M178" s="35">
        <f t="shared" si="2"/>
        <v>0</v>
      </c>
      <c r="N178" s="36"/>
    </row>
    <row r="179" spans="1:14" ht="13.5" thickBot="1">
      <c r="A179" s="7">
        <v>43411</v>
      </c>
      <c r="B179" s="11">
        <v>24</v>
      </c>
      <c r="C179" s="12">
        <v>34946.37109375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3">
        <v>0</v>
      </c>
      <c r="J179" s="13">
        <v>0</v>
      </c>
      <c r="K179" s="13">
        <v>0</v>
      </c>
      <c r="L179" s="13">
        <v>0</v>
      </c>
      <c r="M179" s="35">
        <f t="shared" si="2"/>
        <v>0</v>
      </c>
      <c r="N179" s="36"/>
    </row>
    <row r="180" spans="1:14" ht="13.5" thickBot="1">
      <c r="A180" s="7">
        <v>43412</v>
      </c>
      <c r="B180" s="11">
        <v>1</v>
      </c>
      <c r="C180" s="12">
        <v>32926.12109375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3">
        <v>0</v>
      </c>
      <c r="J180" s="13">
        <v>0</v>
      </c>
      <c r="K180" s="13">
        <v>0</v>
      </c>
      <c r="L180" s="13">
        <v>0</v>
      </c>
      <c r="M180" s="35">
        <f t="shared" si="2"/>
        <v>0</v>
      </c>
      <c r="N180" s="36"/>
    </row>
    <row r="181" spans="1:14" ht="13.5" thickBot="1">
      <c r="A181" s="7">
        <v>43412</v>
      </c>
      <c r="B181" s="11">
        <v>2</v>
      </c>
      <c r="C181" s="12">
        <v>31607.962890625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3">
        <v>0</v>
      </c>
      <c r="J181" s="13">
        <v>0</v>
      </c>
      <c r="K181" s="13">
        <v>0</v>
      </c>
      <c r="L181" s="13">
        <v>0</v>
      </c>
      <c r="M181" s="35">
        <f t="shared" si="2"/>
        <v>0</v>
      </c>
      <c r="N181" s="36"/>
    </row>
    <row r="182" spans="1:14" ht="13.5" thickBot="1">
      <c r="A182" s="7">
        <v>43412</v>
      </c>
      <c r="B182" s="11">
        <v>3</v>
      </c>
      <c r="C182" s="12">
        <v>30769.416015625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3">
        <v>0</v>
      </c>
      <c r="J182" s="13">
        <v>0</v>
      </c>
      <c r="K182" s="13">
        <v>0</v>
      </c>
      <c r="L182" s="13">
        <v>0</v>
      </c>
      <c r="M182" s="35">
        <f t="shared" si="2"/>
        <v>0</v>
      </c>
      <c r="N182" s="36"/>
    </row>
    <row r="183" spans="1:14" ht="13.5" thickBot="1">
      <c r="A183" s="7">
        <v>43412</v>
      </c>
      <c r="B183" s="11">
        <v>4</v>
      </c>
      <c r="C183" s="12">
        <v>30475.787109375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3">
        <v>0</v>
      </c>
      <c r="J183" s="13">
        <v>0</v>
      </c>
      <c r="K183" s="13">
        <v>0</v>
      </c>
      <c r="L183" s="13">
        <v>0</v>
      </c>
      <c r="M183" s="35">
        <f t="shared" si="2"/>
        <v>0</v>
      </c>
      <c r="N183" s="36"/>
    </row>
    <row r="184" spans="1:14" ht="13.5" thickBot="1">
      <c r="A184" s="7">
        <v>43412</v>
      </c>
      <c r="B184" s="11">
        <v>5</v>
      </c>
      <c r="C184" s="12">
        <v>30834.53125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3">
        <v>0</v>
      </c>
      <c r="J184" s="13">
        <v>0</v>
      </c>
      <c r="K184" s="13">
        <v>0</v>
      </c>
      <c r="L184" s="13">
        <v>0</v>
      </c>
      <c r="M184" s="35">
        <f t="shared" si="2"/>
        <v>0</v>
      </c>
      <c r="N184" s="36"/>
    </row>
    <row r="185" spans="1:14" ht="13.5" thickBot="1">
      <c r="A185" s="7">
        <v>43412</v>
      </c>
      <c r="B185" s="11">
        <v>6</v>
      </c>
      <c r="C185" s="12">
        <v>32737.912109375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3">
        <v>0</v>
      </c>
      <c r="J185" s="13">
        <v>0</v>
      </c>
      <c r="K185" s="13">
        <v>0</v>
      </c>
      <c r="L185" s="13">
        <v>0</v>
      </c>
      <c r="M185" s="35">
        <f t="shared" si="2"/>
        <v>0</v>
      </c>
      <c r="N185" s="36"/>
    </row>
    <row r="186" spans="1:14" ht="13.5" thickBot="1">
      <c r="A186" s="7">
        <v>43412</v>
      </c>
      <c r="B186" s="11">
        <v>7</v>
      </c>
      <c r="C186" s="12">
        <v>36094.8984375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3">
        <v>0</v>
      </c>
      <c r="J186" s="13">
        <v>0</v>
      </c>
      <c r="K186" s="13">
        <v>0</v>
      </c>
      <c r="L186" s="13">
        <v>0</v>
      </c>
      <c r="M186" s="35">
        <f t="shared" si="2"/>
        <v>0</v>
      </c>
      <c r="N186" s="36"/>
    </row>
    <row r="187" spans="1:14" ht="13.5" thickBot="1">
      <c r="A187" s="7">
        <v>43412</v>
      </c>
      <c r="B187" s="11">
        <v>8</v>
      </c>
      <c r="C187" s="12">
        <v>37139.66015625</v>
      </c>
      <c r="D187" s="12">
        <v>17.399999999999999</v>
      </c>
      <c r="E187" s="12">
        <v>14</v>
      </c>
      <c r="F187" s="12">
        <v>4.990945768514</v>
      </c>
      <c r="G187" s="12">
        <v>5.1310290714019997</v>
      </c>
      <c r="H187" s="12">
        <v>0.140083302888</v>
      </c>
      <c r="I187" s="13">
        <v>7.329134365E-3</v>
      </c>
      <c r="J187" s="13">
        <v>7.4128161469999999E-3</v>
      </c>
      <c r="K187" s="13">
        <v>5.2980710440000004E-3</v>
      </c>
      <c r="L187" s="13">
        <v>5.3817528260000002E-3</v>
      </c>
      <c r="M187" s="35">
        <f t="shared" si="2"/>
        <v>0</v>
      </c>
      <c r="N187" s="36"/>
    </row>
    <row r="188" spans="1:14" ht="13.5" thickBot="1">
      <c r="A188" s="7">
        <v>43412</v>
      </c>
      <c r="B188" s="11">
        <v>9</v>
      </c>
      <c r="C188" s="12">
        <v>37510.07421875</v>
      </c>
      <c r="D188" s="12">
        <v>104</v>
      </c>
      <c r="E188" s="12">
        <v>92</v>
      </c>
      <c r="F188" s="12">
        <v>58.464073997512003</v>
      </c>
      <c r="G188" s="12">
        <v>59.115687200038003</v>
      </c>
      <c r="H188" s="12">
        <v>0.65161320252499999</v>
      </c>
      <c r="I188" s="13">
        <v>2.6812612186E-2</v>
      </c>
      <c r="J188" s="13">
        <v>2.7201867384E-2</v>
      </c>
      <c r="K188" s="13">
        <v>1.9644153404000001E-2</v>
      </c>
      <c r="L188" s="13">
        <v>2.0033408603E-2</v>
      </c>
      <c r="M188" s="35">
        <f t="shared" si="2"/>
        <v>1</v>
      </c>
      <c r="N188" s="36"/>
    </row>
    <row r="189" spans="1:14" ht="13.5" thickBot="1">
      <c r="A189" s="7">
        <v>43412</v>
      </c>
      <c r="B189" s="11">
        <v>10</v>
      </c>
      <c r="C189" s="12">
        <v>38095.703125</v>
      </c>
      <c r="D189" s="12">
        <v>259.2</v>
      </c>
      <c r="E189" s="12">
        <v>246.3</v>
      </c>
      <c r="F189" s="12">
        <v>128.73878871474</v>
      </c>
      <c r="G189" s="12">
        <v>129.22703853309201</v>
      </c>
      <c r="H189" s="12">
        <v>0.48824981835100001</v>
      </c>
      <c r="I189" s="13">
        <v>7.7642151413000002E-2</v>
      </c>
      <c r="J189" s="13">
        <v>7.7933817971999997E-2</v>
      </c>
      <c r="K189" s="13">
        <v>6.9936058223000003E-2</v>
      </c>
      <c r="L189" s="13">
        <v>7.0227724781999998E-2</v>
      </c>
      <c r="M189" s="35">
        <f t="shared" si="2"/>
        <v>1</v>
      </c>
      <c r="N189" s="36"/>
    </row>
    <row r="190" spans="1:14" ht="13.5" thickBot="1">
      <c r="A190" s="7">
        <v>43412</v>
      </c>
      <c r="B190" s="11">
        <v>11</v>
      </c>
      <c r="C190" s="12">
        <v>38665.49609375</v>
      </c>
      <c r="D190" s="12">
        <v>387.1</v>
      </c>
      <c r="E190" s="12">
        <v>375.5</v>
      </c>
      <c r="F190" s="12">
        <v>218.97336086902399</v>
      </c>
      <c r="G190" s="12">
        <v>219.36261612302701</v>
      </c>
      <c r="H190" s="12">
        <v>0.38925525400299998</v>
      </c>
      <c r="I190" s="13">
        <v>0.100201543534</v>
      </c>
      <c r="J190" s="13">
        <v>0.100434073554</v>
      </c>
      <c r="K190" s="13">
        <v>9.3272033379000002E-2</v>
      </c>
      <c r="L190" s="13">
        <v>9.3504563398999999E-2</v>
      </c>
      <c r="M190" s="35">
        <f t="shared" si="2"/>
        <v>1</v>
      </c>
      <c r="N190" s="36"/>
    </row>
    <row r="191" spans="1:14" ht="13.5" thickBot="1">
      <c r="A191" s="7">
        <v>43412</v>
      </c>
      <c r="B191" s="11">
        <v>12</v>
      </c>
      <c r="C191" s="12">
        <v>38878.078125</v>
      </c>
      <c r="D191" s="12">
        <v>500.5</v>
      </c>
      <c r="E191" s="12">
        <v>488.9</v>
      </c>
      <c r="F191" s="12">
        <v>323.826895692547</v>
      </c>
      <c r="G191" s="12">
        <v>324.117852393455</v>
      </c>
      <c r="H191" s="12">
        <v>0.29095670090699999</v>
      </c>
      <c r="I191" s="13">
        <v>0.105365679573</v>
      </c>
      <c r="J191" s="13">
        <v>0.105539488833</v>
      </c>
      <c r="K191" s="13">
        <v>9.8436169418E-2</v>
      </c>
      <c r="L191" s="13">
        <v>9.8609978678000004E-2</v>
      </c>
      <c r="M191" s="35">
        <f t="shared" si="2"/>
        <v>1</v>
      </c>
      <c r="N191" s="36"/>
    </row>
    <row r="192" spans="1:14" ht="13.5" thickBot="1">
      <c r="A192" s="7">
        <v>43412</v>
      </c>
      <c r="B192" s="11">
        <v>13</v>
      </c>
      <c r="C192" s="12">
        <v>39009.79296875</v>
      </c>
      <c r="D192" s="12">
        <v>667.7</v>
      </c>
      <c r="E192" s="12">
        <v>654.9</v>
      </c>
      <c r="F192" s="12">
        <v>363.20261049330202</v>
      </c>
      <c r="G192" s="12">
        <v>363.32172633601499</v>
      </c>
      <c r="H192" s="12">
        <v>0.11911584271300001</v>
      </c>
      <c r="I192" s="13">
        <v>0.181826925725</v>
      </c>
      <c r="J192" s="13">
        <v>0.18189808214200001</v>
      </c>
      <c r="K192" s="13">
        <v>0.17418056969099999</v>
      </c>
      <c r="L192" s="13">
        <v>0.174251726109</v>
      </c>
      <c r="M192" s="35">
        <f t="shared" si="2"/>
        <v>1</v>
      </c>
      <c r="N192" s="36"/>
    </row>
    <row r="193" spans="1:14" ht="13.5" thickBot="1">
      <c r="A193" s="7">
        <v>43412</v>
      </c>
      <c r="B193" s="11">
        <v>14</v>
      </c>
      <c r="C193" s="12">
        <v>39228.2109375</v>
      </c>
      <c r="D193" s="12">
        <v>632</v>
      </c>
      <c r="E193" s="12">
        <v>619.29999999999995</v>
      </c>
      <c r="F193" s="12">
        <v>326.20871980945299</v>
      </c>
      <c r="G193" s="12">
        <v>326.34528237779898</v>
      </c>
      <c r="H193" s="12">
        <v>0.136562568346</v>
      </c>
      <c r="I193" s="13">
        <v>0.18258943705</v>
      </c>
      <c r="J193" s="13">
        <v>0.18267101564499999</v>
      </c>
      <c r="K193" s="13">
        <v>0.17500281817300001</v>
      </c>
      <c r="L193" s="13">
        <v>0.175084396768</v>
      </c>
      <c r="M193" s="35">
        <f t="shared" si="2"/>
        <v>1</v>
      </c>
      <c r="N193" s="36"/>
    </row>
    <row r="194" spans="1:14" ht="13.5" thickBot="1">
      <c r="A194" s="7">
        <v>43412</v>
      </c>
      <c r="B194" s="11">
        <v>15</v>
      </c>
      <c r="C194" s="12">
        <v>39175.44140625</v>
      </c>
      <c r="D194" s="12">
        <v>591.29999999999995</v>
      </c>
      <c r="E194" s="12">
        <v>580.29999999999995</v>
      </c>
      <c r="F194" s="12">
        <v>248.549344838526</v>
      </c>
      <c r="G194" s="12">
        <v>248.95935111701499</v>
      </c>
      <c r="H194" s="12">
        <v>0.41000627848799998</v>
      </c>
      <c r="I194" s="13">
        <v>0.20450456922499999</v>
      </c>
      <c r="J194" s="13">
        <v>0.20474949531700001</v>
      </c>
      <c r="K194" s="13">
        <v>0.19793348200800001</v>
      </c>
      <c r="L194" s="13">
        <v>0.19817840810099999</v>
      </c>
      <c r="M194" s="35">
        <f t="shared" si="2"/>
        <v>1</v>
      </c>
      <c r="N194" s="36"/>
    </row>
    <row r="195" spans="1:14" ht="13.5" thickBot="1">
      <c r="A195" s="7">
        <v>43412</v>
      </c>
      <c r="B195" s="11">
        <v>16</v>
      </c>
      <c r="C195" s="12">
        <v>39055.66015625</v>
      </c>
      <c r="D195" s="12">
        <v>551.29999999999995</v>
      </c>
      <c r="E195" s="12">
        <v>541.6</v>
      </c>
      <c r="F195" s="12">
        <v>156.56779915875899</v>
      </c>
      <c r="G195" s="12">
        <v>157.00234511885401</v>
      </c>
      <c r="H195" s="12">
        <v>0.43454596009500002</v>
      </c>
      <c r="I195" s="13">
        <v>0.235542207216</v>
      </c>
      <c r="J195" s="13">
        <v>0.23580179261699999</v>
      </c>
      <c r="K195" s="13">
        <v>0.229747703035</v>
      </c>
      <c r="L195" s="13">
        <v>0.23000728843500001</v>
      </c>
      <c r="M195" s="35">
        <f t="shared" si="2"/>
        <v>1</v>
      </c>
      <c r="N195" s="36"/>
    </row>
    <row r="196" spans="1:14" ht="13.5" thickBot="1">
      <c r="A196" s="7">
        <v>43412</v>
      </c>
      <c r="B196" s="11">
        <v>17</v>
      </c>
      <c r="C196" s="12">
        <v>39318.33984375</v>
      </c>
      <c r="D196" s="12">
        <v>345.8</v>
      </c>
      <c r="E196" s="12">
        <v>329.8</v>
      </c>
      <c r="F196" s="12">
        <v>69.814698405696006</v>
      </c>
      <c r="G196" s="12">
        <v>70.258818855385002</v>
      </c>
      <c r="H196" s="12">
        <v>0.44412044968800002</v>
      </c>
      <c r="I196" s="13">
        <v>0.16460046663299999</v>
      </c>
      <c r="J196" s="13">
        <v>0.16486577156099999</v>
      </c>
      <c r="K196" s="13">
        <v>0.15504252159099999</v>
      </c>
      <c r="L196" s="13">
        <v>0.15530782651899999</v>
      </c>
      <c r="M196" s="35">
        <f t="shared" si="2"/>
        <v>1</v>
      </c>
      <c r="N196" s="36"/>
    </row>
    <row r="197" spans="1:14" ht="13.5" thickBot="1">
      <c r="A197" s="7">
        <v>43412</v>
      </c>
      <c r="B197" s="11">
        <v>18</v>
      </c>
      <c r="C197" s="12">
        <v>40303.6015625</v>
      </c>
      <c r="D197" s="12">
        <v>67</v>
      </c>
      <c r="E197" s="12">
        <v>59.7</v>
      </c>
      <c r="F197" s="12">
        <v>7.1851305712810003</v>
      </c>
      <c r="G197" s="12">
        <v>7.554529955834</v>
      </c>
      <c r="H197" s="12">
        <v>0.36939938455299998</v>
      </c>
      <c r="I197" s="13">
        <v>3.5511033478999997E-2</v>
      </c>
      <c r="J197" s="13">
        <v>3.5731702167000001E-2</v>
      </c>
      <c r="K197" s="13">
        <v>3.1150221052999999E-2</v>
      </c>
      <c r="L197" s="13">
        <v>3.1370889742000002E-2</v>
      </c>
      <c r="M197" s="35">
        <f t="shared" si="2"/>
        <v>1</v>
      </c>
      <c r="N197" s="36"/>
    </row>
    <row r="198" spans="1:14" ht="13.5" thickBot="1">
      <c r="A198" s="7">
        <v>43412</v>
      </c>
      <c r="B198" s="11">
        <v>19</v>
      </c>
      <c r="C198" s="12">
        <v>40972.55859375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3">
        <v>0</v>
      </c>
      <c r="J198" s="13">
        <v>0</v>
      </c>
      <c r="K198" s="13">
        <v>0</v>
      </c>
      <c r="L198" s="13">
        <v>0</v>
      </c>
      <c r="M198" s="35">
        <f t="shared" si="2"/>
        <v>0</v>
      </c>
      <c r="N198" s="36"/>
    </row>
    <row r="199" spans="1:14" ht="13.5" thickBot="1">
      <c r="A199" s="7">
        <v>43412</v>
      </c>
      <c r="B199" s="11">
        <v>20</v>
      </c>
      <c r="C199" s="12">
        <v>40543.15234375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3">
        <v>0</v>
      </c>
      <c r="J199" s="13">
        <v>0</v>
      </c>
      <c r="K199" s="13">
        <v>0</v>
      </c>
      <c r="L199" s="13">
        <v>0</v>
      </c>
      <c r="M199" s="35">
        <f t="shared" si="2"/>
        <v>0</v>
      </c>
      <c r="N199" s="36"/>
    </row>
    <row r="200" spans="1:14" ht="13.5" thickBot="1">
      <c r="A200" s="7">
        <v>43412</v>
      </c>
      <c r="B200" s="11">
        <v>21</v>
      </c>
      <c r="C200" s="12">
        <v>39846.58203125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3">
        <v>0</v>
      </c>
      <c r="J200" s="13">
        <v>0</v>
      </c>
      <c r="K200" s="13">
        <v>0</v>
      </c>
      <c r="L200" s="13">
        <v>0</v>
      </c>
      <c r="M200" s="35">
        <f t="shared" si="2"/>
        <v>0</v>
      </c>
      <c r="N200" s="36"/>
    </row>
    <row r="201" spans="1:14" ht="13.5" thickBot="1">
      <c r="A201" s="7">
        <v>43412</v>
      </c>
      <c r="B201" s="11">
        <v>22</v>
      </c>
      <c r="C201" s="12">
        <v>38449.3984375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3">
        <v>0</v>
      </c>
      <c r="J201" s="13">
        <v>0</v>
      </c>
      <c r="K201" s="13">
        <v>0</v>
      </c>
      <c r="L201" s="13">
        <v>0</v>
      </c>
      <c r="M201" s="35">
        <f t="shared" si="2"/>
        <v>0</v>
      </c>
      <c r="N201" s="36"/>
    </row>
    <row r="202" spans="1:14" ht="13.5" thickBot="1">
      <c r="A202" s="7">
        <v>43412</v>
      </c>
      <c r="B202" s="11">
        <v>23</v>
      </c>
      <c r="C202" s="12">
        <v>36112.2421875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3">
        <v>0</v>
      </c>
      <c r="J202" s="13">
        <v>0</v>
      </c>
      <c r="K202" s="13">
        <v>0</v>
      </c>
      <c r="L202" s="13">
        <v>0</v>
      </c>
      <c r="M202" s="35">
        <f t="shared" si="2"/>
        <v>0</v>
      </c>
      <c r="N202" s="36"/>
    </row>
    <row r="203" spans="1:14" ht="13.5" thickBot="1">
      <c r="A203" s="7">
        <v>43412</v>
      </c>
      <c r="B203" s="11">
        <v>24</v>
      </c>
      <c r="C203" s="12">
        <v>33684.33203125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3">
        <v>0</v>
      </c>
      <c r="J203" s="13">
        <v>0</v>
      </c>
      <c r="K203" s="13">
        <v>0</v>
      </c>
      <c r="L203" s="13">
        <v>0</v>
      </c>
      <c r="M203" s="35">
        <f t="shared" si="2"/>
        <v>0</v>
      </c>
      <c r="N203" s="36"/>
    </row>
    <row r="204" spans="1:14" ht="13.5" thickBot="1">
      <c r="A204" s="7">
        <v>43413</v>
      </c>
      <c r="B204" s="11">
        <v>1</v>
      </c>
      <c r="C204" s="12">
        <v>32154.19140625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3">
        <v>0</v>
      </c>
      <c r="J204" s="13">
        <v>0</v>
      </c>
      <c r="K204" s="13">
        <v>0</v>
      </c>
      <c r="L204" s="13">
        <v>0</v>
      </c>
      <c r="M204" s="35">
        <f t="shared" ref="M204:M267" si="3">IF(F204&gt;5,1,0)</f>
        <v>0</v>
      </c>
      <c r="N204" s="36"/>
    </row>
    <row r="205" spans="1:14" ht="13.5" thickBot="1">
      <c r="A205" s="7">
        <v>43413</v>
      </c>
      <c r="B205" s="11">
        <v>2</v>
      </c>
      <c r="C205" s="12">
        <v>31192.484375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3">
        <v>0</v>
      </c>
      <c r="J205" s="13">
        <v>0</v>
      </c>
      <c r="K205" s="13">
        <v>0</v>
      </c>
      <c r="L205" s="13">
        <v>0</v>
      </c>
      <c r="M205" s="35">
        <f t="shared" si="3"/>
        <v>0</v>
      </c>
      <c r="N205" s="36"/>
    </row>
    <row r="206" spans="1:14" ht="13.5" thickBot="1">
      <c r="A206" s="7">
        <v>43413</v>
      </c>
      <c r="B206" s="11">
        <v>3</v>
      </c>
      <c r="C206" s="12">
        <v>30691.787109375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3">
        <v>0</v>
      </c>
      <c r="J206" s="13">
        <v>0</v>
      </c>
      <c r="K206" s="13">
        <v>0</v>
      </c>
      <c r="L206" s="13">
        <v>0</v>
      </c>
      <c r="M206" s="35">
        <f t="shared" si="3"/>
        <v>0</v>
      </c>
      <c r="N206" s="36"/>
    </row>
    <row r="207" spans="1:14" ht="13.5" thickBot="1">
      <c r="A207" s="7">
        <v>43413</v>
      </c>
      <c r="B207" s="11">
        <v>4</v>
      </c>
      <c r="C207" s="12">
        <v>30512.9140625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3">
        <v>0</v>
      </c>
      <c r="J207" s="13">
        <v>0</v>
      </c>
      <c r="K207" s="13">
        <v>0</v>
      </c>
      <c r="L207" s="13">
        <v>0</v>
      </c>
      <c r="M207" s="35">
        <f t="shared" si="3"/>
        <v>0</v>
      </c>
      <c r="N207" s="36"/>
    </row>
    <row r="208" spans="1:14" ht="13.5" thickBot="1">
      <c r="A208" s="7">
        <v>43413</v>
      </c>
      <c r="B208" s="11">
        <v>5</v>
      </c>
      <c r="C208" s="12">
        <v>31046.65625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3">
        <v>0</v>
      </c>
      <c r="J208" s="13">
        <v>0</v>
      </c>
      <c r="K208" s="13">
        <v>0</v>
      </c>
      <c r="L208" s="13">
        <v>0</v>
      </c>
      <c r="M208" s="35">
        <f t="shared" si="3"/>
        <v>0</v>
      </c>
      <c r="N208" s="36"/>
    </row>
    <row r="209" spans="1:14" ht="13.5" thickBot="1">
      <c r="A209" s="7">
        <v>43413</v>
      </c>
      <c r="B209" s="11">
        <v>6</v>
      </c>
      <c r="C209" s="12">
        <v>33054.56640625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3">
        <v>0</v>
      </c>
      <c r="J209" s="13">
        <v>0</v>
      </c>
      <c r="K209" s="13">
        <v>0</v>
      </c>
      <c r="L209" s="13">
        <v>0</v>
      </c>
      <c r="M209" s="35">
        <f t="shared" si="3"/>
        <v>0</v>
      </c>
      <c r="N209" s="36"/>
    </row>
    <row r="210" spans="1:14" ht="13.5" thickBot="1">
      <c r="A210" s="7">
        <v>43413</v>
      </c>
      <c r="B210" s="11">
        <v>7</v>
      </c>
      <c r="C210" s="12">
        <v>36620.3515625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3">
        <v>0</v>
      </c>
      <c r="J210" s="13">
        <v>0</v>
      </c>
      <c r="K210" s="13">
        <v>0</v>
      </c>
      <c r="L210" s="13">
        <v>0</v>
      </c>
      <c r="M210" s="35">
        <f t="shared" si="3"/>
        <v>0</v>
      </c>
      <c r="N210" s="36"/>
    </row>
    <row r="211" spans="1:14" ht="13.5" thickBot="1">
      <c r="A211" s="7">
        <v>43413</v>
      </c>
      <c r="B211" s="11">
        <v>8</v>
      </c>
      <c r="C211" s="12">
        <v>38075.80859375</v>
      </c>
      <c r="D211" s="12">
        <v>13.7</v>
      </c>
      <c r="E211" s="12">
        <v>8.9</v>
      </c>
      <c r="F211" s="12">
        <v>5.9822216749579997</v>
      </c>
      <c r="G211" s="12">
        <v>6.2816445438870003</v>
      </c>
      <c r="H211" s="12">
        <v>0.29942286892800002</v>
      </c>
      <c r="I211" s="13">
        <v>4.4315146089999998E-3</v>
      </c>
      <c r="J211" s="13">
        <v>4.6103813170000002E-3</v>
      </c>
      <c r="K211" s="13">
        <v>1.5641310959999999E-3</v>
      </c>
      <c r="L211" s="13">
        <v>1.7429978040000001E-3</v>
      </c>
      <c r="M211" s="35">
        <f t="shared" si="3"/>
        <v>1</v>
      </c>
      <c r="N211" s="36"/>
    </row>
    <row r="212" spans="1:14" ht="13.5" thickBot="1">
      <c r="A212" s="7">
        <v>43413</v>
      </c>
      <c r="B212" s="11">
        <v>9</v>
      </c>
      <c r="C212" s="12">
        <v>38568.79296875</v>
      </c>
      <c r="D212" s="12">
        <v>109.3</v>
      </c>
      <c r="E212" s="12">
        <v>103.2</v>
      </c>
      <c r="F212" s="12">
        <v>60.616334500039002</v>
      </c>
      <c r="G212" s="12">
        <v>60.962471530694003</v>
      </c>
      <c r="H212" s="12">
        <v>0.34613703065399998</v>
      </c>
      <c r="I212" s="13">
        <v>2.8875465034999999E-2</v>
      </c>
      <c r="J212" s="13">
        <v>2.9082237455E-2</v>
      </c>
      <c r="K212" s="13">
        <v>2.5231498488E-2</v>
      </c>
      <c r="L212" s="13">
        <v>2.5438270906999998E-2</v>
      </c>
      <c r="M212" s="35">
        <f t="shared" si="3"/>
        <v>1</v>
      </c>
      <c r="N212" s="36"/>
    </row>
    <row r="213" spans="1:14" ht="13.5" thickBot="1">
      <c r="A213" s="7">
        <v>43413</v>
      </c>
      <c r="B213" s="11">
        <v>10</v>
      </c>
      <c r="C213" s="12">
        <v>38874.9375</v>
      </c>
      <c r="D213" s="12">
        <v>320.10000000000002</v>
      </c>
      <c r="E213" s="12">
        <v>313.7</v>
      </c>
      <c r="F213" s="12">
        <v>152.37827842156099</v>
      </c>
      <c r="G213" s="12">
        <v>152.39820200575701</v>
      </c>
      <c r="H213" s="12">
        <v>1.9923584195999999E-2</v>
      </c>
      <c r="I213" s="13">
        <v>0.10018028554</v>
      </c>
      <c r="J213" s="13">
        <v>0.100192187322</v>
      </c>
      <c r="K213" s="13">
        <v>9.6357107523000002E-2</v>
      </c>
      <c r="L213" s="13">
        <v>9.6369009305999995E-2</v>
      </c>
      <c r="M213" s="35">
        <f t="shared" si="3"/>
        <v>1</v>
      </c>
      <c r="N213" s="36"/>
    </row>
    <row r="214" spans="1:14" ht="13.5" thickBot="1">
      <c r="A214" s="7">
        <v>43413</v>
      </c>
      <c r="B214" s="11">
        <v>11</v>
      </c>
      <c r="C214" s="12">
        <v>38883.48828125</v>
      </c>
      <c r="D214" s="12">
        <v>447.3</v>
      </c>
      <c r="E214" s="12">
        <v>436.1</v>
      </c>
      <c r="F214" s="12">
        <v>297.68683213078299</v>
      </c>
      <c r="G214" s="12">
        <v>297.68772440118897</v>
      </c>
      <c r="H214" s="12">
        <v>8.9227040600000002E-4</v>
      </c>
      <c r="I214" s="13">
        <v>8.9374119234000002E-2</v>
      </c>
      <c r="J214" s="13">
        <v>8.9374652250999997E-2</v>
      </c>
      <c r="K214" s="13">
        <v>8.2683557704999994E-2</v>
      </c>
      <c r="L214" s="13">
        <v>8.2684090722000003E-2</v>
      </c>
      <c r="M214" s="35">
        <f t="shared" si="3"/>
        <v>1</v>
      </c>
      <c r="N214" s="36"/>
    </row>
    <row r="215" spans="1:14" ht="13.5" thickBot="1">
      <c r="A215" s="7">
        <v>43413</v>
      </c>
      <c r="B215" s="11">
        <v>12</v>
      </c>
      <c r="C215" s="12">
        <v>38400.29296875</v>
      </c>
      <c r="D215" s="12">
        <v>585.6</v>
      </c>
      <c r="E215" s="12">
        <v>568.5</v>
      </c>
      <c r="F215" s="12">
        <v>437.75131784074802</v>
      </c>
      <c r="G215" s="12">
        <v>437.75092269957099</v>
      </c>
      <c r="H215" s="12">
        <v>-3.95141177E-4</v>
      </c>
      <c r="I215" s="13">
        <v>8.8320834707000001E-2</v>
      </c>
      <c r="J215" s="13">
        <v>8.8320598661000005E-2</v>
      </c>
      <c r="K215" s="13">
        <v>7.8105780944000003E-2</v>
      </c>
      <c r="L215" s="13">
        <v>7.8105544897000001E-2</v>
      </c>
      <c r="M215" s="35">
        <f t="shared" si="3"/>
        <v>1</v>
      </c>
      <c r="N215" s="36"/>
    </row>
    <row r="216" spans="1:14" ht="13.5" thickBot="1">
      <c r="A216" s="7">
        <v>43413</v>
      </c>
      <c r="B216" s="11">
        <v>13</v>
      </c>
      <c r="C216" s="12">
        <v>37620.6875</v>
      </c>
      <c r="D216" s="12">
        <v>719.9</v>
      </c>
      <c r="E216" s="12">
        <v>698.8</v>
      </c>
      <c r="F216" s="12">
        <v>651.47765773150604</v>
      </c>
      <c r="G216" s="12">
        <v>651.47755434473299</v>
      </c>
      <c r="H216" s="12">
        <v>-1.03386773E-4</v>
      </c>
      <c r="I216" s="13">
        <v>4.0873623449000002E-2</v>
      </c>
      <c r="J216" s="13">
        <v>4.0873561688999999E-2</v>
      </c>
      <c r="K216" s="13">
        <v>2.8269083426E-2</v>
      </c>
      <c r="L216" s="13">
        <v>2.8269021665000001E-2</v>
      </c>
      <c r="M216" s="35">
        <f t="shared" si="3"/>
        <v>1</v>
      </c>
      <c r="N216" s="36"/>
    </row>
    <row r="217" spans="1:14" ht="13.5" thickBot="1">
      <c r="A217" s="7">
        <v>43413</v>
      </c>
      <c r="B217" s="11">
        <v>14</v>
      </c>
      <c r="C217" s="12">
        <v>37235.84375</v>
      </c>
      <c r="D217" s="12">
        <v>755.7</v>
      </c>
      <c r="E217" s="12">
        <v>732.8</v>
      </c>
      <c r="F217" s="12">
        <v>906.17009748670796</v>
      </c>
      <c r="G217" s="12">
        <v>906.15749722798603</v>
      </c>
      <c r="H217" s="12">
        <v>-1.2600258721000001E-2</v>
      </c>
      <c r="I217" s="13">
        <v>8.9879030602000004E-2</v>
      </c>
      <c r="J217" s="13">
        <v>8.9886557638000006E-2</v>
      </c>
      <c r="K217" s="13">
        <v>0.103558839443</v>
      </c>
      <c r="L217" s="13">
        <v>0.103566366479</v>
      </c>
      <c r="M217" s="35">
        <f t="shared" si="3"/>
        <v>1</v>
      </c>
      <c r="N217" s="36"/>
    </row>
    <row r="218" spans="1:14" ht="13.5" thickBot="1">
      <c r="A218" s="7">
        <v>43413</v>
      </c>
      <c r="B218" s="11">
        <v>15</v>
      </c>
      <c r="C218" s="12">
        <v>36778.8203125</v>
      </c>
      <c r="D218" s="12">
        <v>625.5</v>
      </c>
      <c r="E218" s="12">
        <v>604.6</v>
      </c>
      <c r="F218" s="12">
        <v>1071.14802835451</v>
      </c>
      <c r="G218" s="12">
        <v>1071.13911845088</v>
      </c>
      <c r="H218" s="12">
        <v>-8.9099036319999995E-3</v>
      </c>
      <c r="I218" s="13">
        <v>0.26621213766399998</v>
      </c>
      <c r="J218" s="13">
        <v>0.26621746018699999</v>
      </c>
      <c r="K218" s="13">
        <v>0.27869720337499998</v>
      </c>
      <c r="L218" s="13">
        <v>0.27870252589799999</v>
      </c>
      <c r="M218" s="35">
        <f t="shared" si="3"/>
        <v>1</v>
      </c>
      <c r="N218" s="36"/>
    </row>
    <row r="219" spans="1:14" ht="13.5" thickBot="1">
      <c r="A219" s="7">
        <v>43413</v>
      </c>
      <c r="B219" s="11">
        <v>16</v>
      </c>
      <c r="C219" s="12">
        <v>36465.47265625</v>
      </c>
      <c r="D219" s="12">
        <v>540.6</v>
      </c>
      <c r="E219" s="12">
        <v>525.1</v>
      </c>
      <c r="F219" s="12">
        <v>1122.1621839080899</v>
      </c>
      <c r="G219" s="12">
        <v>1141.6795049140201</v>
      </c>
      <c r="H219" s="12">
        <v>19.517321005926998</v>
      </c>
      <c r="I219" s="13">
        <v>0.35906780460799997</v>
      </c>
      <c r="J219" s="13">
        <v>0.34740871201200002</v>
      </c>
      <c r="K219" s="13">
        <v>0.36832706386699998</v>
      </c>
      <c r="L219" s="13">
        <v>0.35666797127099997</v>
      </c>
      <c r="M219" s="35">
        <f t="shared" si="3"/>
        <v>1</v>
      </c>
      <c r="N219" s="36"/>
    </row>
    <row r="220" spans="1:14" ht="13.5" thickBot="1">
      <c r="A220" s="7">
        <v>43413</v>
      </c>
      <c r="B220" s="11">
        <v>17</v>
      </c>
      <c r="C220" s="12">
        <v>36601.16796875</v>
      </c>
      <c r="D220" s="12">
        <v>250.5</v>
      </c>
      <c r="E220" s="12">
        <v>241.8</v>
      </c>
      <c r="F220" s="12">
        <v>808.63748796463096</v>
      </c>
      <c r="G220" s="12">
        <v>825.863887562223</v>
      </c>
      <c r="H220" s="12">
        <v>17.226399597591001</v>
      </c>
      <c r="I220" s="13">
        <v>0.34370602602200001</v>
      </c>
      <c r="J220" s="13">
        <v>0.33341546473299999</v>
      </c>
      <c r="K220" s="13">
        <v>0.34890315863900001</v>
      </c>
      <c r="L220" s="13">
        <v>0.33861259734999999</v>
      </c>
      <c r="M220" s="35">
        <f t="shared" si="3"/>
        <v>1</v>
      </c>
      <c r="N220" s="36"/>
    </row>
    <row r="221" spans="1:14" ht="13.5" thickBot="1">
      <c r="A221" s="7">
        <v>43413</v>
      </c>
      <c r="B221" s="11">
        <v>18</v>
      </c>
      <c r="C221" s="12">
        <v>38040.1796875</v>
      </c>
      <c r="D221" s="12">
        <v>46.6</v>
      </c>
      <c r="E221" s="12">
        <v>36.6</v>
      </c>
      <c r="F221" s="12">
        <v>102.646279285463</v>
      </c>
      <c r="G221" s="12">
        <v>102.666034754693</v>
      </c>
      <c r="H221" s="12">
        <v>1.9755469229000001E-2</v>
      </c>
      <c r="I221" s="13">
        <v>3.3492254930999998E-2</v>
      </c>
      <c r="J221" s="13">
        <v>3.3480453574999999E-2</v>
      </c>
      <c r="K221" s="13">
        <v>3.9465970582E-2</v>
      </c>
      <c r="L221" s="13">
        <v>3.9454169226000001E-2</v>
      </c>
      <c r="M221" s="35">
        <f t="shared" si="3"/>
        <v>1</v>
      </c>
      <c r="N221" s="36"/>
    </row>
    <row r="222" spans="1:14" ht="13.5" thickBot="1">
      <c r="A222" s="7">
        <v>43413</v>
      </c>
      <c r="B222" s="11">
        <v>19</v>
      </c>
      <c r="C222" s="12">
        <v>39466.046875</v>
      </c>
      <c r="D222" s="12">
        <v>0</v>
      </c>
      <c r="E222" s="12">
        <v>0</v>
      </c>
      <c r="F222" s="12">
        <v>0</v>
      </c>
      <c r="G222" s="12">
        <v>0.147123328897</v>
      </c>
      <c r="H222" s="12">
        <v>0.147123328897</v>
      </c>
      <c r="I222" s="13">
        <v>8.7887293248041797E-5</v>
      </c>
      <c r="J222" s="13">
        <v>0</v>
      </c>
      <c r="K222" s="13">
        <v>8.7887293248041797E-5</v>
      </c>
      <c r="L222" s="13">
        <v>0</v>
      </c>
      <c r="M222" s="35">
        <f t="shared" si="3"/>
        <v>0</v>
      </c>
      <c r="N222" s="36"/>
    </row>
    <row r="223" spans="1:14" ht="13.5" thickBot="1">
      <c r="A223" s="7">
        <v>43413</v>
      </c>
      <c r="B223" s="11">
        <v>20</v>
      </c>
      <c r="C223" s="12">
        <v>39090.1953125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3">
        <v>0</v>
      </c>
      <c r="J223" s="13">
        <v>0</v>
      </c>
      <c r="K223" s="13">
        <v>0</v>
      </c>
      <c r="L223" s="13">
        <v>0</v>
      </c>
      <c r="M223" s="35">
        <f t="shared" si="3"/>
        <v>0</v>
      </c>
      <c r="N223" s="36"/>
    </row>
    <row r="224" spans="1:14" ht="13.5" thickBot="1">
      <c r="A224" s="7">
        <v>43413</v>
      </c>
      <c r="B224" s="11">
        <v>21</v>
      </c>
      <c r="C224" s="12">
        <v>38562.46875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3">
        <v>0</v>
      </c>
      <c r="J224" s="13">
        <v>0</v>
      </c>
      <c r="K224" s="13">
        <v>0</v>
      </c>
      <c r="L224" s="13">
        <v>0</v>
      </c>
      <c r="M224" s="35">
        <f t="shared" si="3"/>
        <v>0</v>
      </c>
      <c r="N224" s="36"/>
    </row>
    <row r="225" spans="1:14" ht="13.5" thickBot="1">
      <c r="A225" s="7">
        <v>43413</v>
      </c>
      <c r="B225" s="11">
        <v>22</v>
      </c>
      <c r="C225" s="12">
        <v>37854.99609375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3">
        <v>0</v>
      </c>
      <c r="J225" s="13">
        <v>0</v>
      </c>
      <c r="K225" s="13">
        <v>0</v>
      </c>
      <c r="L225" s="13">
        <v>0</v>
      </c>
      <c r="M225" s="35">
        <f t="shared" si="3"/>
        <v>0</v>
      </c>
      <c r="N225" s="36"/>
    </row>
    <row r="226" spans="1:14" ht="13.5" thickBot="1">
      <c r="A226" s="7">
        <v>43413</v>
      </c>
      <c r="B226" s="11">
        <v>23</v>
      </c>
      <c r="C226" s="12">
        <v>36515.22265625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3">
        <v>0</v>
      </c>
      <c r="J226" s="13">
        <v>0</v>
      </c>
      <c r="K226" s="13">
        <v>0</v>
      </c>
      <c r="L226" s="13">
        <v>0</v>
      </c>
      <c r="M226" s="35">
        <f t="shared" si="3"/>
        <v>0</v>
      </c>
      <c r="N226" s="36"/>
    </row>
    <row r="227" spans="1:14" ht="13.5" thickBot="1">
      <c r="A227" s="7">
        <v>43413</v>
      </c>
      <c r="B227" s="11">
        <v>24</v>
      </c>
      <c r="C227" s="12">
        <v>35090.59375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3">
        <v>0</v>
      </c>
      <c r="J227" s="13">
        <v>0</v>
      </c>
      <c r="K227" s="13">
        <v>0</v>
      </c>
      <c r="L227" s="13">
        <v>0</v>
      </c>
      <c r="M227" s="35">
        <f t="shared" si="3"/>
        <v>0</v>
      </c>
      <c r="N227" s="36"/>
    </row>
    <row r="228" spans="1:14" ht="13.5" thickBot="1">
      <c r="A228" s="7">
        <v>43414</v>
      </c>
      <c r="B228" s="11">
        <v>1</v>
      </c>
      <c r="C228" s="12">
        <v>33821.453125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3">
        <v>0</v>
      </c>
      <c r="J228" s="13">
        <v>0</v>
      </c>
      <c r="K228" s="13">
        <v>0</v>
      </c>
      <c r="L228" s="13">
        <v>0</v>
      </c>
      <c r="M228" s="35">
        <f t="shared" si="3"/>
        <v>0</v>
      </c>
      <c r="N228" s="36"/>
    </row>
    <row r="229" spans="1:14" ht="13.5" thickBot="1">
      <c r="A229" s="7">
        <v>43414</v>
      </c>
      <c r="B229" s="11">
        <v>2</v>
      </c>
      <c r="C229" s="12">
        <v>33117.28515625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3">
        <v>0</v>
      </c>
      <c r="J229" s="13">
        <v>0</v>
      </c>
      <c r="K229" s="13">
        <v>0</v>
      </c>
      <c r="L229" s="13">
        <v>0</v>
      </c>
      <c r="M229" s="35">
        <f t="shared" si="3"/>
        <v>0</v>
      </c>
      <c r="N229" s="36"/>
    </row>
    <row r="230" spans="1:14" ht="13.5" thickBot="1">
      <c r="A230" s="7">
        <v>43414</v>
      </c>
      <c r="B230" s="11">
        <v>3</v>
      </c>
      <c r="C230" s="12">
        <v>32852.8515625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3">
        <v>0</v>
      </c>
      <c r="J230" s="13">
        <v>0</v>
      </c>
      <c r="K230" s="13">
        <v>0</v>
      </c>
      <c r="L230" s="13">
        <v>0</v>
      </c>
      <c r="M230" s="35">
        <f t="shared" si="3"/>
        <v>0</v>
      </c>
      <c r="N230" s="36"/>
    </row>
    <row r="231" spans="1:14" ht="13.5" thickBot="1">
      <c r="A231" s="7">
        <v>43414</v>
      </c>
      <c r="B231" s="11">
        <v>4</v>
      </c>
      <c r="C231" s="12">
        <v>32893.1328125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3">
        <v>0</v>
      </c>
      <c r="J231" s="13">
        <v>0</v>
      </c>
      <c r="K231" s="13">
        <v>0</v>
      </c>
      <c r="L231" s="13">
        <v>0</v>
      </c>
      <c r="M231" s="35">
        <f t="shared" si="3"/>
        <v>0</v>
      </c>
      <c r="N231" s="36"/>
    </row>
    <row r="232" spans="1:14" ht="13.5" thickBot="1">
      <c r="A232" s="7">
        <v>43414</v>
      </c>
      <c r="B232" s="11">
        <v>5</v>
      </c>
      <c r="C232" s="12">
        <v>33349.0078125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3">
        <v>0</v>
      </c>
      <c r="J232" s="13">
        <v>0</v>
      </c>
      <c r="K232" s="13">
        <v>0</v>
      </c>
      <c r="L232" s="13">
        <v>0</v>
      </c>
      <c r="M232" s="35">
        <f t="shared" si="3"/>
        <v>0</v>
      </c>
      <c r="N232" s="36"/>
    </row>
    <row r="233" spans="1:14" ht="13.5" thickBot="1">
      <c r="A233" s="7">
        <v>43414</v>
      </c>
      <c r="B233" s="11">
        <v>6</v>
      </c>
      <c r="C233" s="12">
        <v>34658.84375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3">
        <v>0</v>
      </c>
      <c r="J233" s="13">
        <v>0</v>
      </c>
      <c r="K233" s="13">
        <v>0</v>
      </c>
      <c r="L233" s="13">
        <v>0</v>
      </c>
      <c r="M233" s="35">
        <f t="shared" si="3"/>
        <v>0</v>
      </c>
      <c r="N233" s="36"/>
    </row>
    <row r="234" spans="1:14" ht="13.5" thickBot="1">
      <c r="A234" s="7">
        <v>43414</v>
      </c>
      <c r="B234" s="11">
        <v>7</v>
      </c>
      <c r="C234" s="12">
        <v>36518.609375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3">
        <v>0</v>
      </c>
      <c r="J234" s="13">
        <v>0</v>
      </c>
      <c r="K234" s="13">
        <v>0</v>
      </c>
      <c r="L234" s="13">
        <v>0</v>
      </c>
      <c r="M234" s="35">
        <f t="shared" si="3"/>
        <v>0</v>
      </c>
      <c r="N234" s="36"/>
    </row>
    <row r="235" spans="1:14" ht="13.5" thickBot="1">
      <c r="A235" s="7">
        <v>43414</v>
      </c>
      <c r="B235" s="11">
        <v>8</v>
      </c>
      <c r="C235" s="12">
        <v>38100.7109375</v>
      </c>
      <c r="D235" s="12">
        <v>32.5</v>
      </c>
      <c r="E235" s="12">
        <v>25.3</v>
      </c>
      <c r="F235" s="12">
        <v>13.288236670241</v>
      </c>
      <c r="G235" s="12">
        <v>13.124347778091</v>
      </c>
      <c r="H235" s="12">
        <v>-0.16388889214999999</v>
      </c>
      <c r="I235" s="13">
        <v>1.1574463692000001E-2</v>
      </c>
      <c r="J235" s="13">
        <v>1.1476561127999999E-2</v>
      </c>
      <c r="K235" s="13">
        <v>7.2733884239999996E-3</v>
      </c>
      <c r="L235" s="13">
        <v>7.1754858599999997E-3</v>
      </c>
      <c r="M235" s="35">
        <f t="shared" si="3"/>
        <v>1</v>
      </c>
      <c r="N235" s="36"/>
    </row>
    <row r="236" spans="1:14" ht="13.5" thickBot="1">
      <c r="A236" s="7">
        <v>43414</v>
      </c>
      <c r="B236" s="11">
        <v>9</v>
      </c>
      <c r="C236" s="12">
        <v>39442.4453125</v>
      </c>
      <c r="D236" s="12">
        <v>206.5</v>
      </c>
      <c r="E236" s="12">
        <v>200.4</v>
      </c>
      <c r="F236" s="12">
        <v>89.816123519043003</v>
      </c>
      <c r="G236" s="12">
        <v>89.814401280184001</v>
      </c>
      <c r="H236" s="12">
        <v>-1.7222388579999999E-3</v>
      </c>
      <c r="I236" s="13">
        <v>6.9704658732999997E-2</v>
      </c>
      <c r="J236" s="13">
        <v>6.9703629916000001E-2</v>
      </c>
      <c r="K236" s="13">
        <v>6.6060692185999997E-2</v>
      </c>
      <c r="L236" s="13">
        <v>6.6059663369000002E-2</v>
      </c>
      <c r="M236" s="35">
        <f t="shared" si="3"/>
        <v>1</v>
      </c>
      <c r="N236" s="36"/>
    </row>
    <row r="237" spans="1:14" ht="13.5" thickBot="1">
      <c r="A237" s="7">
        <v>43414</v>
      </c>
      <c r="B237" s="11">
        <v>10</v>
      </c>
      <c r="C237" s="12">
        <v>39931.2890625</v>
      </c>
      <c r="D237" s="12">
        <v>564.4</v>
      </c>
      <c r="E237" s="12">
        <v>561.4</v>
      </c>
      <c r="F237" s="12">
        <v>209.253144966761</v>
      </c>
      <c r="G237" s="12">
        <v>209.25264491346201</v>
      </c>
      <c r="H237" s="12">
        <v>-5.0005329899999998E-4</v>
      </c>
      <c r="I237" s="13">
        <v>0.21215493135300001</v>
      </c>
      <c r="J237" s="13">
        <v>0.21215463263600001</v>
      </c>
      <c r="K237" s="13">
        <v>0.210362816658</v>
      </c>
      <c r="L237" s="13">
        <v>0.210362517941</v>
      </c>
      <c r="M237" s="35">
        <f t="shared" si="3"/>
        <v>1</v>
      </c>
      <c r="N237" s="36"/>
    </row>
    <row r="238" spans="1:14" ht="13.5" thickBot="1">
      <c r="A238" s="7">
        <v>43414</v>
      </c>
      <c r="B238" s="11">
        <v>11</v>
      </c>
      <c r="C238" s="12">
        <v>39590.734375</v>
      </c>
      <c r="D238" s="12">
        <v>684.8</v>
      </c>
      <c r="E238" s="12">
        <v>681.3</v>
      </c>
      <c r="F238" s="12">
        <v>443.59733349773597</v>
      </c>
      <c r="G238" s="12">
        <v>443.60707767711699</v>
      </c>
      <c r="H238" s="12">
        <v>9.7441793809999993E-3</v>
      </c>
      <c r="I238" s="13">
        <v>0.14408179350200001</v>
      </c>
      <c r="J238" s="13">
        <v>0.144087614398</v>
      </c>
      <c r="K238" s="13">
        <v>0.14199099302400001</v>
      </c>
      <c r="L238" s="13">
        <v>0.14199681391999999</v>
      </c>
      <c r="M238" s="35">
        <f t="shared" si="3"/>
        <v>1</v>
      </c>
      <c r="N238" s="36"/>
    </row>
    <row r="239" spans="1:14" ht="13.5" thickBot="1">
      <c r="A239" s="7">
        <v>43414</v>
      </c>
      <c r="B239" s="11">
        <v>12</v>
      </c>
      <c r="C239" s="12">
        <v>38874.40625</v>
      </c>
      <c r="D239" s="12">
        <v>785.3</v>
      </c>
      <c r="E239" s="12">
        <v>781.3</v>
      </c>
      <c r="F239" s="12">
        <v>622.70903343293401</v>
      </c>
      <c r="G239" s="12">
        <v>625.45344943881003</v>
      </c>
      <c r="H239" s="12">
        <v>2.7444160058759999</v>
      </c>
      <c r="I239" s="13">
        <v>9.5487784086000005E-2</v>
      </c>
      <c r="J239" s="13">
        <v>9.7127220171000006E-2</v>
      </c>
      <c r="K239" s="13">
        <v>9.3098297826000001E-2</v>
      </c>
      <c r="L239" s="13">
        <v>9.4737733911000002E-2</v>
      </c>
      <c r="M239" s="35">
        <f t="shared" si="3"/>
        <v>1</v>
      </c>
      <c r="N239" s="36"/>
    </row>
    <row r="240" spans="1:14" ht="13.5" thickBot="1">
      <c r="A240" s="7">
        <v>43414</v>
      </c>
      <c r="B240" s="11">
        <v>13</v>
      </c>
      <c r="C240" s="12">
        <v>37844.21875</v>
      </c>
      <c r="D240" s="12">
        <v>951.1</v>
      </c>
      <c r="E240" s="12">
        <v>945.5</v>
      </c>
      <c r="F240" s="12">
        <v>708.98346484829995</v>
      </c>
      <c r="G240" s="12">
        <v>726.54851985901598</v>
      </c>
      <c r="H240" s="12">
        <v>17.565055010716002</v>
      </c>
      <c r="I240" s="13">
        <v>0.13414066914</v>
      </c>
      <c r="J240" s="13">
        <v>0.14463353354299999</v>
      </c>
      <c r="K240" s="13">
        <v>0.13079538837499999</v>
      </c>
      <c r="L240" s="13">
        <v>0.141288252778</v>
      </c>
      <c r="M240" s="35">
        <f t="shared" si="3"/>
        <v>1</v>
      </c>
      <c r="N240" s="36"/>
    </row>
    <row r="241" spans="1:14" ht="13.5" thickBot="1">
      <c r="A241" s="7">
        <v>43414</v>
      </c>
      <c r="B241" s="11">
        <v>14</v>
      </c>
      <c r="C241" s="12">
        <v>36937.66015625</v>
      </c>
      <c r="D241" s="12">
        <v>912.2</v>
      </c>
      <c r="E241" s="12">
        <v>906.7</v>
      </c>
      <c r="F241" s="12">
        <v>835.80087137990495</v>
      </c>
      <c r="G241" s="12">
        <v>862.43622643497201</v>
      </c>
      <c r="H241" s="12">
        <v>26.635355055066999</v>
      </c>
      <c r="I241" s="13">
        <v>2.97274633E-2</v>
      </c>
      <c r="J241" s="13">
        <v>4.5638667037000001E-2</v>
      </c>
      <c r="K241" s="13">
        <v>2.6441919692E-2</v>
      </c>
      <c r="L241" s="13">
        <v>4.2353123428000003E-2</v>
      </c>
      <c r="M241" s="35">
        <f t="shared" si="3"/>
        <v>1</v>
      </c>
      <c r="N241" s="36"/>
    </row>
    <row r="242" spans="1:14" ht="13.5" thickBot="1">
      <c r="A242" s="7">
        <v>43414</v>
      </c>
      <c r="B242" s="11">
        <v>15</v>
      </c>
      <c r="C242" s="12">
        <v>36275.6796875</v>
      </c>
      <c r="D242" s="12">
        <v>950.9</v>
      </c>
      <c r="E242" s="12">
        <v>944.8</v>
      </c>
      <c r="F242" s="12">
        <v>682.94603657060202</v>
      </c>
      <c r="G242" s="12">
        <v>689.54534721665902</v>
      </c>
      <c r="H242" s="12">
        <v>6.5993106460569999</v>
      </c>
      <c r="I242" s="13">
        <v>0.156125837982</v>
      </c>
      <c r="J242" s="13">
        <v>0.160068078512</v>
      </c>
      <c r="K242" s="13">
        <v>0.152481871435</v>
      </c>
      <c r="L242" s="13">
        <v>0.156424111964</v>
      </c>
      <c r="M242" s="35">
        <f t="shared" si="3"/>
        <v>1</v>
      </c>
      <c r="N242" s="36"/>
    </row>
    <row r="243" spans="1:14" ht="13.5" thickBot="1">
      <c r="A243" s="7">
        <v>43414</v>
      </c>
      <c r="B243" s="11">
        <v>16</v>
      </c>
      <c r="C243" s="12">
        <v>35934.7890625</v>
      </c>
      <c r="D243" s="12">
        <v>896.7</v>
      </c>
      <c r="E243" s="12">
        <v>890.2</v>
      </c>
      <c r="F243" s="12">
        <v>429.96117253780301</v>
      </c>
      <c r="G243" s="12">
        <v>429.97300561587002</v>
      </c>
      <c r="H243" s="12">
        <v>1.1833078065999999E-2</v>
      </c>
      <c r="I243" s="13">
        <v>0.278809435115</v>
      </c>
      <c r="J243" s="13">
        <v>0.27881650386000001</v>
      </c>
      <c r="K243" s="13">
        <v>0.27492651994200001</v>
      </c>
      <c r="L243" s="13">
        <v>0.27493358868700002</v>
      </c>
      <c r="M243" s="35">
        <f t="shared" si="3"/>
        <v>1</v>
      </c>
      <c r="N243" s="36"/>
    </row>
    <row r="244" spans="1:14" ht="13.5" thickBot="1">
      <c r="A244" s="7">
        <v>43414</v>
      </c>
      <c r="B244" s="11">
        <v>17</v>
      </c>
      <c r="C244" s="12">
        <v>36272.8125</v>
      </c>
      <c r="D244" s="12">
        <v>550.5</v>
      </c>
      <c r="E244" s="12">
        <v>543</v>
      </c>
      <c r="F244" s="12">
        <v>462.6390111554</v>
      </c>
      <c r="G244" s="12">
        <v>462.63877770970299</v>
      </c>
      <c r="H244" s="12">
        <v>-2.3344569699999999E-4</v>
      </c>
      <c r="I244" s="13">
        <v>5.2485795872000002E-2</v>
      </c>
      <c r="J244" s="13">
        <v>5.2485656418000001E-2</v>
      </c>
      <c r="K244" s="13">
        <v>4.8005509133000002E-2</v>
      </c>
      <c r="L244" s="13">
        <v>4.800536968E-2</v>
      </c>
      <c r="M244" s="35">
        <f t="shared" si="3"/>
        <v>1</v>
      </c>
      <c r="N244" s="36"/>
    </row>
    <row r="245" spans="1:14" ht="13.5" thickBot="1">
      <c r="A245" s="7">
        <v>43414</v>
      </c>
      <c r="B245" s="11">
        <v>18</v>
      </c>
      <c r="C245" s="12">
        <v>37772.6328125</v>
      </c>
      <c r="D245" s="12">
        <v>97.4</v>
      </c>
      <c r="E245" s="12">
        <v>87.3</v>
      </c>
      <c r="F245" s="12">
        <v>49.960380615944999</v>
      </c>
      <c r="G245" s="12">
        <v>50.132795000564997</v>
      </c>
      <c r="H245" s="12">
        <v>0.17241438462</v>
      </c>
      <c r="I245" s="13">
        <v>2.8236084229000001E-2</v>
      </c>
      <c r="J245" s="13">
        <v>2.8339079679000002E-2</v>
      </c>
      <c r="K245" s="13">
        <v>2.2202631420999999E-2</v>
      </c>
      <c r="L245" s="13">
        <v>2.2305626871999999E-2</v>
      </c>
      <c r="M245" s="35">
        <f t="shared" si="3"/>
        <v>1</v>
      </c>
      <c r="N245" s="36"/>
    </row>
    <row r="246" spans="1:14" ht="13.5" thickBot="1">
      <c r="A246" s="7">
        <v>43414</v>
      </c>
      <c r="B246" s="11">
        <v>19</v>
      </c>
      <c r="C246" s="12">
        <v>39043.55078125</v>
      </c>
      <c r="D246" s="12">
        <v>0</v>
      </c>
      <c r="E246" s="12">
        <v>0</v>
      </c>
      <c r="F246" s="12">
        <v>0</v>
      </c>
      <c r="G246" s="12">
        <v>0.20635332700299999</v>
      </c>
      <c r="H246" s="12">
        <v>0.20635332700299999</v>
      </c>
      <c r="I246" s="13">
        <v>1.2326960899999999E-4</v>
      </c>
      <c r="J246" s="13">
        <v>0</v>
      </c>
      <c r="K246" s="13">
        <v>1.2326960899999999E-4</v>
      </c>
      <c r="L246" s="13">
        <v>0</v>
      </c>
      <c r="M246" s="35">
        <f t="shared" si="3"/>
        <v>0</v>
      </c>
      <c r="N246" s="36"/>
    </row>
    <row r="247" spans="1:14" ht="13.5" thickBot="1">
      <c r="A247" s="7">
        <v>43414</v>
      </c>
      <c r="B247" s="11">
        <v>20</v>
      </c>
      <c r="C247" s="12">
        <v>38868.12109375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3">
        <v>0</v>
      </c>
      <c r="J247" s="13">
        <v>0</v>
      </c>
      <c r="K247" s="13">
        <v>0</v>
      </c>
      <c r="L247" s="13">
        <v>0</v>
      </c>
      <c r="M247" s="35">
        <f t="shared" si="3"/>
        <v>0</v>
      </c>
      <c r="N247" s="36"/>
    </row>
    <row r="248" spans="1:14" ht="13.5" thickBot="1">
      <c r="A248" s="7">
        <v>43414</v>
      </c>
      <c r="B248" s="11">
        <v>21</v>
      </c>
      <c r="C248" s="12">
        <v>38557.7890625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3">
        <v>0</v>
      </c>
      <c r="J248" s="13">
        <v>0</v>
      </c>
      <c r="K248" s="13">
        <v>0</v>
      </c>
      <c r="L248" s="13">
        <v>0</v>
      </c>
      <c r="M248" s="35">
        <f t="shared" si="3"/>
        <v>0</v>
      </c>
      <c r="N248" s="36"/>
    </row>
    <row r="249" spans="1:14" ht="13.5" thickBot="1">
      <c r="A249" s="7">
        <v>43414</v>
      </c>
      <c r="B249" s="11">
        <v>22</v>
      </c>
      <c r="C249" s="12">
        <v>37781.6328125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3">
        <v>0</v>
      </c>
      <c r="J249" s="13">
        <v>0</v>
      </c>
      <c r="K249" s="13">
        <v>0</v>
      </c>
      <c r="L249" s="13">
        <v>0</v>
      </c>
      <c r="M249" s="35">
        <f t="shared" si="3"/>
        <v>0</v>
      </c>
      <c r="N249" s="36"/>
    </row>
    <row r="250" spans="1:14" ht="13.5" thickBot="1">
      <c r="A250" s="7">
        <v>43414</v>
      </c>
      <c r="B250" s="11">
        <v>23</v>
      </c>
      <c r="C250" s="12">
        <v>36391.296875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3">
        <v>0</v>
      </c>
      <c r="J250" s="13">
        <v>0</v>
      </c>
      <c r="K250" s="13">
        <v>0</v>
      </c>
      <c r="L250" s="13">
        <v>0</v>
      </c>
      <c r="M250" s="35">
        <f t="shared" si="3"/>
        <v>0</v>
      </c>
      <c r="N250" s="36"/>
    </row>
    <row r="251" spans="1:14" ht="13.5" thickBot="1">
      <c r="A251" s="7">
        <v>43414</v>
      </c>
      <c r="B251" s="11">
        <v>24</v>
      </c>
      <c r="C251" s="12">
        <v>34928.53125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3">
        <v>0</v>
      </c>
      <c r="J251" s="13">
        <v>0</v>
      </c>
      <c r="K251" s="13">
        <v>0</v>
      </c>
      <c r="L251" s="13">
        <v>0</v>
      </c>
      <c r="M251" s="35">
        <f t="shared" si="3"/>
        <v>0</v>
      </c>
      <c r="N251" s="36"/>
    </row>
    <row r="252" spans="1:14" ht="13.5" thickBot="1">
      <c r="A252" s="7">
        <v>43415</v>
      </c>
      <c r="B252" s="11">
        <v>1</v>
      </c>
      <c r="C252" s="12">
        <v>33605.390625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3">
        <v>0</v>
      </c>
      <c r="J252" s="13">
        <v>0</v>
      </c>
      <c r="K252" s="13">
        <v>0</v>
      </c>
      <c r="L252" s="13">
        <v>0</v>
      </c>
      <c r="M252" s="35">
        <f t="shared" si="3"/>
        <v>0</v>
      </c>
      <c r="N252" s="36"/>
    </row>
    <row r="253" spans="1:14" ht="13.5" thickBot="1">
      <c r="A253" s="7">
        <v>43415</v>
      </c>
      <c r="B253" s="11">
        <v>2</v>
      </c>
      <c r="C253" s="12">
        <v>32733.982421875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3">
        <v>0</v>
      </c>
      <c r="J253" s="13">
        <v>0</v>
      </c>
      <c r="K253" s="13">
        <v>0</v>
      </c>
      <c r="L253" s="13">
        <v>0</v>
      </c>
      <c r="M253" s="35">
        <f t="shared" si="3"/>
        <v>0</v>
      </c>
      <c r="N253" s="36"/>
    </row>
    <row r="254" spans="1:14" ht="13.5" thickBot="1">
      <c r="A254" s="7">
        <v>43415</v>
      </c>
      <c r="B254" s="11">
        <v>3</v>
      </c>
      <c r="C254" s="12">
        <v>32207.564453125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3">
        <v>0</v>
      </c>
      <c r="J254" s="13">
        <v>0</v>
      </c>
      <c r="K254" s="13">
        <v>0</v>
      </c>
      <c r="L254" s="13">
        <v>0</v>
      </c>
      <c r="M254" s="35">
        <f t="shared" si="3"/>
        <v>0</v>
      </c>
      <c r="N254" s="36"/>
    </row>
    <row r="255" spans="1:14" ht="13.5" thickBot="1">
      <c r="A255" s="7">
        <v>43415</v>
      </c>
      <c r="B255" s="11">
        <v>4</v>
      </c>
      <c r="C255" s="12">
        <v>31989.369140625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3">
        <v>0</v>
      </c>
      <c r="J255" s="13">
        <v>0</v>
      </c>
      <c r="K255" s="13">
        <v>0</v>
      </c>
      <c r="L255" s="13">
        <v>0</v>
      </c>
      <c r="M255" s="35">
        <f t="shared" si="3"/>
        <v>0</v>
      </c>
      <c r="N255" s="36"/>
    </row>
    <row r="256" spans="1:14" ht="13.5" thickBot="1">
      <c r="A256" s="7">
        <v>43415</v>
      </c>
      <c r="B256" s="11">
        <v>5</v>
      </c>
      <c r="C256" s="12">
        <v>31985.4609375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3">
        <v>0</v>
      </c>
      <c r="J256" s="13">
        <v>0</v>
      </c>
      <c r="K256" s="13">
        <v>0</v>
      </c>
      <c r="L256" s="13">
        <v>0</v>
      </c>
      <c r="M256" s="35">
        <f t="shared" si="3"/>
        <v>0</v>
      </c>
      <c r="N256" s="36"/>
    </row>
    <row r="257" spans="1:14" ht="13.5" thickBot="1">
      <c r="A257" s="7">
        <v>43415</v>
      </c>
      <c r="B257" s="11">
        <v>6</v>
      </c>
      <c r="C257" s="12">
        <v>32548.349609375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3">
        <v>0</v>
      </c>
      <c r="J257" s="13">
        <v>0</v>
      </c>
      <c r="K257" s="13">
        <v>0</v>
      </c>
      <c r="L257" s="13">
        <v>0</v>
      </c>
      <c r="M257" s="35">
        <f t="shared" si="3"/>
        <v>0</v>
      </c>
      <c r="N257" s="36"/>
    </row>
    <row r="258" spans="1:14" ht="13.5" thickBot="1">
      <c r="A258" s="7">
        <v>43415</v>
      </c>
      <c r="B258" s="11">
        <v>7</v>
      </c>
      <c r="C258" s="12">
        <v>33554.46484375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3">
        <v>0</v>
      </c>
      <c r="J258" s="13">
        <v>0</v>
      </c>
      <c r="K258" s="13">
        <v>0</v>
      </c>
      <c r="L258" s="13">
        <v>0</v>
      </c>
      <c r="M258" s="35">
        <f t="shared" si="3"/>
        <v>0</v>
      </c>
      <c r="N258" s="36"/>
    </row>
    <row r="259" spans="1:14" ht="13.5" thickBot="1">
      <c r="A259" s="7">
        <v>43415</v>
      </c>
      <c r="B259" s="11">
        <v>8</v>
      </c>
      <c r="C259" s="12">
        <v>34667.65234375</v>
      </c>
      <c r="D259" s="12">
        <v>68.400000000000006</v>
      </c>
      <c r="E259" s="12">
        <v>65</v>
      </c>
      <c r="F259" s="12">
        <v>54.283789641710001</v>
      </c>
      <c r="G259" s="12">
        <v>54.316945121305999</v>
      </c>
      <c r="H259" s="12">
        <v>3.3155479596000001E-2</v>
      </c>
      <c r="I259" s="13">
        <v>8.4128165340000005E-3</v>
      </c>
      <c r="J259" s="13">
        <v>8.4326226749999993E-3</v>
      </c>
      <c r="K259" s="13">
        <v>6.381753213E-3</v>
      </c>
      <c r="L259" s="13">
        <v>6.4015593530000001E-3</v>
      </c>
      <c r="M259" s="35">
        <f t="shared" si="3"/>
        <v>1</v>
      </c>
      <c r="N259" s="36"/>
    </row>
    <row r="260" spans="1:14" ht="13.5" thickBot="1">
      <c r="A260" s="7">
        <v>43415</v>
      </c>
      <c r="B260" s="11">
        <v>9</v>
      </c>
      <c r="C260" s="12">
        <v>36114.18359375</v>
      </c>
      <c r="D260" s="12">
        <v>561.70000000000005</v>
      </c>
      <c r="E260" s="12">
        <v>553.70000000000005</v>
      </c>
      <c r="F260" s="12">
        <v>516.96028092636004</v>
      </c>
      <c r="G260" s="12">
        <v>516.96361378709503</v>
      </c>
      <c r="H260" s="12">
        <v>3.3328607340000001E-3</v>
      </c>
      <c r="I260" s="13">
        <v>2.6724245048999999E-2</v>
      </c>
      <c r="J260" s="13">
        <v>2.6726236005000001E-2</v>
      </c>
      <c r="K260" s="13">
        <v>2.1945272528E-2</v>
      </c>
      <c r="L260" s="13">
        <v>2.1947263484000001E-2</v>
      </c>
      <c r="M260" s="35">
        <f t="shared" si="3"/>
        <v>1</v>
      </c>
      <c r="N260" s="36"/>
    </row>
    <row r="261" spans="1:14" ht="13.5" thickBot="1">
      <c r="A261" s="7">
        <v>43415</v>
      </c>
      <c r="B261" s="11">
        <v>10</v>
      </c>
      <c r="C261" s="12">
        <v>36975.4375</v>
      </c>
      <c r="D261" s="12">
        <v>1168.7</v>
      </c>
      <c r="E261" s="12">
        <v>1162.3</v>
      </c>
      <c r="F261" s="12">
        <v>782.74969130921704</v>
      </c>
      <c r="G261" s="12">
        <v>782.74969130921704</v>
      </c>
      <c r="H261" s="12">
        <v>0</v>
      </c>
      <c r="I261" s="13">
        <v>0.23055573995799999</v>
      </c>
      <c r="J261" s="13">
        <v>0.23055573995799999</v>
      </c>
      <c r="K261" s="13">
        <v>0.226732561941</v>
      </c>
      <c r="L261" s="13">
        <v>0.226732561941</v>
      </c>
      <c r="M261" s="35">
        <f t="shared" si="3"/>
        <v>1</v>
      </c>
      <c r="N261" s="36"/>
    </row>
    <row r="262" spans="1:14" ht="13.5" thickBot="1">
      <c r="A262" s="7">
        <v>43415</v>
      </c>
      <c r="B262" s="11">
        <v>11</v>
      </c>
      <c r="C262" s="12">
        <v>37104.63671875</v>
      </c>
      <c r="D262" s="12">
        <v>1239.0999999999999</v>
      </c>
      <c r="E262" s="12">
        <v>1231.7</v>
      </c>
      <c r="F262" s="12">
        <v>887.10592939615196</v>
      </c>
      <c r="G262" s="12">
        <v>892.64306263844105</v>
      </c>
      <c r="H262" s="12">
        <v>5.5371332422890003</v>
      </c>
      <c r="I262" s="13">
        <v>0.20696352291600001</v>
      </c>
      <c r="J262" s="13">
        <v>0.21027124886699999</v>
      </c>
      <c r="K262" s="13">
        <v>0.20254297333400001</v>
      </c>
      <c r="L262" s="13">
        <v>0.20585069928499999</v>
      </c>
      <c r="M262" s="35">
        <f t="shared" si="3"/>
        <v>1</v>
      </c>
      <c r="N262" s="36"/>
    </row>
    <row r="263" spans="1:14" ht="13.5" thickBot="1">
      <c r="A263" s="7">
        <v>43415</v>
      </c>
      <c r="B263" s="11">
        <v>12</v>
      </c>
      <c r="C263" s="12">
        <v>36741.0859375</v>
      </c>
      <c r="D263" s="12">
        <v>1209.2</v>
      </c>
      <c r="E263" s="12">
        <v>1202</v>
      </c>
      <c r="F263" s="12">
        <v>958.82309275759599</v>
      </c>
      <c r="G263" s="12">
        <v>1013.03892468903</v>
      </c>
      <c r="H263" s="12">
        <v>54.215831931432</v>
      </c>
      <c r="I263" s="13">
        <v>0.117181048572</v>
      </c>
      <c r="J263" s="13">
        <v>0.14956804494699999</v>
      </c>
      <c r="K263" s="13">
        <v>0.112879973304</v>
      </c>
      <c r="L263" s="13">
        <v>0.14526696967800001</v>
      </c>
      <c r="M263" s="35">
        <f t="shared" si="3"/>
        <v>1</v>
      </c>
      <c r="N263" s="36"/>
    </row>
    <row r="264" spans="1:14" ht="13.5" thickBot="1">
      <c r="A264" s="7">
        <v>43415</v>
      </c>
      <c r="B264" s="11">
        <v>13</v>
      </c>
      <c r="C264" s="12">
        <v>36414.4921875</v>
      </c>
      <c r="D264" s="12">
        <v>1193.2</v>
      </c>
      <c r="E264" s="12">
        <v>1186.8</v>
      </c>
      <c r="F264" s="12">
        <v>956.61003124690603</v>
      </c>
      <c r="G264" s="12">
        <v>1048.4285054832001</v>
      </c>
      <c r="H264" s="12">
        <v>91.818474236295998</v>
      </c>
      <c r="I264" s="13">
        <v>8.6482374262999998E-2</v>
      </c>
      <c r="J264" s="13">
        <v>0.14133211992399999</v>
      </c>
      <c r="K264" s="13">
        <v>8.2659196246000002E-2</v>
      </c>
      <c r="L264" s="13">
        <v>0.137508941907</v>
      </c>
      <c r="M264" s="35">
        <f t="shared" si="3"/>
        <v>1</v>
      </c>
      <c r="N264" s="36"/>
    </row>
    <row r="265" spans="1:14" ht="13.5" thickBot="1">
      <c r="A265" s="7">
        <v>43415</v>
      </c>
      <c r="B265" s="11">
        <v>14</v>
      </c>
      <c r="C265" s="12">
        <v>35975.1484375</v>
      </c>
      <c r="D265" s="12">
        <v>1199.0999999999999</v>
      </c>
      <c r="E265" s="12">
        <v>1192.5</v>
      </c>
      <c r="F265" s="12">
        <v>1030.0417828202201</v>
      </c>
      <c r="G265" s="12">
        <v>1124.3219241796601</v>
      </c>
      <c r="H265" s="12">
        <v>94.280141359436996</v>
      </c>
      <c r="I265" s="13">
        <v>4.4670296188000003E-2</v>
      </c>
      <c r="J265" s="13">
        <v>0.100990571791</v>
      </c>
      <c r="K265" s="13">
        <v>4.0727643858999997E-2</v>
      </c>
      <c r="L265" s="13">
        <v>9.7047919462000004E-2</v>
      </c>
      <c r="M265" s="35">
        <f t="shared" si="3"/>
        <v>1</v>
      </c>
      <c r="N265" s="36"/>
    </row>
    <row r="266" spans="1:14" ht="13.5" thickBot="1">
      <c r="A266" s="7">
        <v>43415</v>
      </c>
      <c r="B266" s="11">
        <v>15</v>
      </c>
      <c r="C266" s="12">
        <v>35713.2421875</v>
      </c>
      <c r="D266" s="12">
        <v>1193.5</v>
      </c>
      <c r="E266" s="12">
        <v>1186.5</v>
      </c>
      <c r="F266" s="12">
        <v>1065.5209872282201</v>
      </c>
      <c r="G266" s="12">
        <v>1179.6366259361</v>
      </c>
      <c r="H266" s="12">
        <v>114.115638707877</v>
      </c>
      <c r="I266" s="13">
        <v>8.2815854620000001E-3</v>
      </c>
      <c r="J266" s="13">
        <v>7.6451023160999998E-2</v>
      </c>
      <c r="K266" s="13">
        <v>4.0999845059999998E-3</v>
      </c>
      <c r="L266" s="13">
        <v>7.2269422205000003E-2</v>
      </c>
      <c r="M266" s="35">
        <f t="shared" si="3"/>
        <v>1</v>
      </c>
      <c r="N266" s="36"/>
    </row>
    <row r="267" spans="1:14" ht="13.5" thickBot="1">
      <c r="A267" s="7">
        <v>43415</v>
      </c>
      <c r="B267" s="11">
        <v>16</v>
      </c>
      <c r="C267" s="12">
        <v>35860</v>
      </c>
      <c r="D267" s="12">
        <v>938.8</v>
      </c>
      <c r="E267" s="12">
        <v>931.6</v>
      </c>
      <c r="F267" s="12">
        <v>973.00708569885501</v>
      </c>
      <c r="G267" s="12">
        <v>1031.56357324739</v>
      </c>
      <c r="H267" s="12">
        <v>58.556487548537</v>
      </c>
      <c r="I267" s="13">
        <v>5.5414320936000003E-2</v>
      </c>
      <c r="J267" s="13">
        <v>2.0434340321E-2</v>
      </c>
      <c r="K267" s="13">
        <v>5.9715396205E-2</v>
      </c>
      <c r="L267" s="13">
        <v>2.473541559E-2</v>
      </c>
      <c r="M267" s="35">
        <f t="shared" si="3"/>
        <v>1</v>
      </c>
      <c r="N267" s="36"/>
    </row>
    <row r="268" spans="1:14" ht="13.5" thickBot="1">
      <c r="A268" s="7">
        <v>43415</v>
      </c>
      <c r="B268" s="11">
        <v>17</v>
      </c>
      <c r="C268" s="12">
        <v>36514.84375</v>
      </c>
      <c r="D268" s="12">
        <v>541.1</v>
      </c>
      <c r="E268" s="12">
        <v>536.29999999999995</v>
      </c>
      <c r="F268" s="12">
        <v>635.24136836176899</v>
      </c>
      <c r="G268" s="12">
        <v>635.31043502190801</v>
      </c>
      <c r="H268" s="12">
        <v>6.9066660138999994E-2</v>
      </c>
      <c r="I268" s="13">
        <v>5.6278635019000003E-2</v>
      </c>
      <c r="J268" s="13">
        <v>5.6237376560000003E-2</v>
      </c>
      <c r="K268" s="13">
        <v>5.9146018531000003E-2</v>
      </c>
      <c r="L268" s="13">
        <v>5.9104760072000002E-2</v>
      </c>
      <c r="M268" s="35">
        <f t="shared" ref="M268:M331" si="4">IF(F268&gt;5,1,0)</f>
        <v>1</v>
      </c>
      <c r="N268" s="36"/>
    </row>
    <row r="269" spans="1:14" ht="13.5" thickBot="1">
      <c r="A269" s="7">
        <v>43415</v>
      </c>
      <c r="B269" s="11">
        <v>18</v>
      </c>
      <c r="C269" s="12">
        <v>38174.50390625</v>
      </c>
      <c r="D269" s="12">
        <v>89.9</v>
      </c>
      <c r="E269" s="12">
        <v>84.5</v>
      </c>
      <c r="F269" s="12">
        <v>49.456368120240001</v>
      </c>
      <c r="G269" s="12">
        <v>49.453032039367997</v>
      </c>
      <c r="H269" s="12">
        <v>-3.3360808719999999E-3</v>
      </c>
      <c r="I269" s="13">
        <v>2.4161868554000002E-2</v>
      </c>
      <c r="J269" s="13">
        <v>2.4159875673999999E-2</v>
      </c>
      <c r="K269" s="13">
        <v>2.0936062102999999E-2</v>
      </c>
      <c r="L269" s="13">
        <v>2.0934069223E-2</v>
      </c>
      <c r="M269" s="35">
        <f t="shared" si="4"/>
        <v>1</v>
      </c>
      <c r="N269" s="36"/>
    </row>
    <row r="270" spans="1:14" ht="13.5" thickBot="1">
      <c r="A270" s="7">
        <v>43415</v>
      </c>
      <c r="B270" s="11">
        <v>19</v>
      </c>
      <c r="C270" s="12">
        <v>39394.84375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3">
        <v>0</v>
      </c>
      <c r="J270" s="13">
        <v>0</v>
      </c>
      <c r="K270" s="13">
        <v>0</v>
      </c>
      <c r="L270" s="13">
        <v>0</v>
      </c>
      <c r="M270" s="35">
        <f t="shared" si="4"/>
        <v>0</v>
      </c>
      <c r="N270" s="36"/>
    </row>
    <row r="271" spans="1:14" ht="13.5" thickBot="1">
      <c r="A271" s="7">
        <v>43415</v>
      </c>
      <c r="B271" s="11">
        <v>20</v>
      </c>
      <c r="C271" s="12">
        <v>39191.20703125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3">
        <v>0</v>
      </c>
      <c r="J271" s="13">
        <v>0</v>
      </c>
      <c r="K271" s="13">
        <v>0</v>
      </c>
      <c r="L271" s="13">
        <v>0</v>
      </c>
      <c r="M271" s="35">
        <f t="shared" si="4"/>
        <v>0</v>
      </c>
      <c r="N271" s="36"/>
    </row>
    <row r="272" spans="1:14" ht="13.5" thickBot="1">
      <c r="A272" s="7">
        <v>43415</v>
      </c>
      <c r="B272" s="11">
        <v>21</v>
      </c>
      <c r="C272" s="12">
        <v>38416.0703125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3">
        <v>0</v>
      </c>
      <c r="J272" s="13">
        <v>0</v>
      </c>
      <c r="K272" s="13">
        <v>0</v>
      </c>
      <c r="L272" s="13">
        <v>0</v>
      </c>
      <c r="M272" s="35">
        <f t="shared" si="4"/>
        <v>0</v>
      </c>
      <c r="N272" s="36"/>
    </row>
    <row r="273" spans="1:14" ht="13.5" thickBot="1">
      <c r="A273" s="7">
        <v>43415</v>
      </c>
      <c r="B273" s="11">
        <v>22</v>
      </c>
      <c r="C273" s="12">
        <v>37272.07421875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3">
        <v>0</v>
      </c>
      <c r="J273" s="13">
        <v>0</v>
      </c>
      <c r="K273" s="13">
        <v>0</v>
      </c>
      <c r="L273" s="13">
        <v>0</v>
      </c>
      <c r="M273" s="35">
        <f t="shared" si="4"/>
        <v>0</v>
      </c>
      <c r="N273" s="36"/>
    </row>
    <row r="274" spans="1:14" ht="13.5" thickBot="1">
      <c r="A274" s="7">
        <v>43415</v>
      </c>
      <c r="B274" s="11">
        <v>23</v>
      </c>
      <c r="C274" s="12">
        <v>35315.640625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3">
        <v>0</v>
      </c>
      <c r="J274" s="13">
        <v>0</v>
      </c>
      <c r="K274" s="13">
        <v>0</v>
      </c>
      <c r="L274" s="13">
        <v>0</v>
      </c>
      <c r="M274" s="35">
        <f t="shared" si="4"/>
        <v>0</v>
      </c>
      <c r="N274" s="36"/>
    </row>
    <row r="275" spans="1:14" ht="13.5" thickBot="1">
      <c r="A275" s="7">
        <v>43415</v>
      </c>
      <c r="B275" s="11">
        <v>24</v>
      </c>
      <c r="C275" s="12">
        <v>33301.3671875</v>
      </c>
      <c r="D275" s="12">
        <v>0</v>
      </c>
      <c r="E275" s="12">
        <v>0</v>
      </c>
      <c r="F275" s="12">
        <v>3.0413331926000001E-2</v>
      </c>
      <c r="G275" s="12">
        <v>3.0413331926000001E-2</v>
      </c>
      <c r="H275" s="12">
        <v>0</v>
      </c>
      <c r="I275" s="13">
        <v>1.8168059693243702E-5</v>
      </c>
      <c r="J275" s="13">
        <v>1.8168059693243702E-5</v>
      </c>
      <c r="K275" s="13">
        <v>1.8168059693243702E-5</v>
      </c>
      <c r="L275" s="13">
        <v>1.8168059693243702E-5</v>
      </c>
      <c r="M275" s="35">
        <f t="shared" si="4"/>
        <v>0</v>
      </c>
      <c r="N275" s="36"/>
    </row>
    <row r="276" spans="1:14" ht="13.5" thickBot="1">
      <c r="A276" s="7">
        <v>43416</v>
      </c>
      <c r="B276" s="11">
        <v>1</v>
      </c>
      <c r="C276" s="12">
        <v>31870.17578125</v>
      </c>
      <c r="D276" s="12">
        <v>0</v>
      </c>
      <c r="E276" s="12">
        <v>0</v>
      </c>
      <c r="F276" s="12">
        <v>4.69999983E-4</v>
      </c>
      <c r="G276" s="12">
        <v>4.69999983E-4</v>
      </c>
      <c r="H276" s="12">
        <v>0</v>
      </c>
      <c r="I276" s="13">
        <v>2.8076462598969302E-7</v>
      </c>
      <c r="J276" s="13">
        <v>2.8076462598969302E-7</v>
      </c>
      <c r="K276" s="13">
        <v>2.8076462598969302E-7</v>
      </c>
      <c r="L276" s="13">
        <v>2.8076462598969302E-7</v>
      </c>
      <c r="M276" s="35">
        <f t="shared" si="4"/>
        <v>0</v>
      </c>
      <c r="N276" s="36"/>
    </row>
    <row r="277" spans="1:14" ht="13.5" thickBot="1">
      <c r="A277" s="7">
        <v>43416</v>
      </c>
      <c r="B277" s="11">
        <v>2</v>
      </c>
      <c r="C277" s="12">
        <v>31214.306640625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3">
        <v>0</v>
      </c>
      <c r="J277" s="13">
        <v>0</v>
      </c>
      <c r="K277" s="13">
        <v>0</v>
      </c>
      <c r="L277" s="13">
        <v>0</v>
      </c>
      <c r="M277" s="35">
        <f t="shared" si="4"/>
        <v>0</v>
      </c>
      <c r="N277" s="36"/>
    </row>
    <row r="278" spans="1:14" ht="13.5" thickBot="1">
      <c r="A278" s="7">
        <v>43416</v>
      </c>
      <c r="B278" s="11">
        <v>3</v>
      </c>
      <c r="C278" s="12">
        <v>31095.7890625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3">
        <v>0</v>
      </c>
      <c r="J278" s="13">
        <v>0</v>
      </c>
      <c r="K278" s="13">
        <v>0</v>
      </c>
      <c r="L278" s="13">
        <v>0</v>
      </c>
      <c r="M278" s="35">
        <f t="shared" si="4"/>
        <v>0</v>
      </c>
      <c r="N278" s="36"/>
    </row>
    <row r="279" spans="1:14" ht="13.5" thickBot="1">
      <c r="A279" s="7">
        <v>43416</v>
      </c>
      <c r="B279" s="11">
        <v>4</v>
      </c>
      <c r="C279" s="12">
        <v>31312.6484375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3">
        <v>0</v>
      </c>
      <c r="J279" s="13">
        <v>0</v>
      </c>
      <c r="K279" s="13">
        <v>0</v>
      </c>
      <c r="L279" s="13">
        <v>0</v>
      </c>
      <c r="M279" s="35">
        <f t="shared" si="4"/>
        <v>0</v>
      </c>
      <c r="N279" s="36"/>
    </row>
    <row r="280" spans="1:14" ht="13.5" thickBot="1">
      <c r="A280" s="7">
        <v>43416</v>
      </c>
      <c r="B280" s="11">
        <v>5</v>
      </c>
      <c r="C280" s="12">
        <v>32462.62109375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3">
        <v>0</v>
      </c>
      <c r="J280" s="13">
        <v>0</v>
      </c>
      <c r="K280" s="13">
        <v>0</v>
      </c>
      <c r="L280" s="13">
        <v>0</v>
      </c>
      <c r="M280" s="35">
        <f t="shared" si="4"/>
        <v>0</v>
      </c>
      <c r="N280" s="36"/>
    </row>
    <row r="281" spans="1:14" ht="13.5" thickBot="1">
      <c r="A281" s="7">
        <v>43416</v>
      </c>
      <c r="B281" s="11">
        <v>6</v>
      </c>
      <c r="C281" s="12">
        <v>34953.42578125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3">
        <v>0</v>
      </c>
      <c r="J281" s="13">
        <v>0</v>
      </c>
      <c r="K281" s="13">
        <v>0</v>
      </c>
      <c r="L281" s="13">
        <v>0</v>
      </c>
      <c r="M281" s="35">
        <f t="shared" si="4"/>
        <v>0</v>
      </c>
      <c r="N281" s="36"/>
    </row>
    <row r="282" spans="1:14" ht="13.5" thickBot="1">
      <c r="A282" s="7">
        <v>43416</v>
      </c>
      <c r="B282" s="11">
        <v>7</v>
      </c>
      <c r="C282" s="12">
        <v>38680.671875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3">
        <v>0</v>
      </c>
      <c r="J282" s="13">
        <v>0</v>
      </c>
      <c r="K282" s="13">
        <v>0</v>
      </c>
      <c r="L282" s="13">
        <v>0</v>
      </c>
      <c r="M282" s="35">
        <f t="shared" si="4"/>
        <v>0</v>
      </c>
      <c r="N282" s="36"/>
    </row>
    <row r="283" spans="1:14" ht="13.5" thickBot="1">
      <c r="A283" s="7">
        <v>43416</v>
      </c>
      <c r="B283" s="11">
        <v>8</v>
      </c>
      <c r="C283" s="12">
        <v>40170.234375</v>
      </c>
      <c r="D283" s="12">
        <v>11</v>
      </c>
      <c r="E283" s="12">
        <v>7.9</v>
      </c>
      <c r="F283" s="12">
        <v>2.0719399470219999</v>
      </c>
      <c r="G283" s="12">
        <v>2.3909307058780001</v>
      </c>
      <c r="H283" s="12">
        <v>0.31899075885599998</v>
      </c>
      <c r="I283" s="13">
        <v>5.1428131979999996E-3</v>
      </c>
      <c r="J283" s="13">
        <v>5.3333692069999997E-3</v>
      </c>
      <c r="K283" s="13">
        <v>3.2909613460000002E-3</v>
      </c>
      <c r="L283" s="13">
        <v>3.4815173549999998E-3</v>
      </c>
      <c r="M283" s="35">
        <f t="shared" si="4"/>
        <v>0</v>
      </c>
      <c r="N283" s="36"/>
    </row>
    <row r="284" spans="1:14" ht="13.5" thickBot="1">
      <c r="A284" s="7">
        <v>43416</v>
      </c>
      <c r="B284" s="11">
        <v>9</v>
      </c>
      <c r="C284" s="12">
        <v>40676.17578125</v>
      </c>
      <c r="D284" s="12">
        <v>86</v>
      </c>
      <c r="E284" s="12">
        <v>69</v>
      </c>
      <c r="F284" s="12">
        <v>37.329429888965002</v>
      </c>
      <c r="G284" s="12">
        <v>38.689123176740999</v>
      </c>
      <c r="H284" s="12">
        <v>1.359693287776</v>
      </c>
      <c r="I284" s="13">
        <v>2.8262172533999999E-2</v>
      </c>
      <c r="J284" s="13">
        <v>2.9074414642000002E-2</v>
      </c>
      <c r="K284" s="13">
        <v>1.8106855926999999E-2</v>
      </c>
      <c r="L284" s="13">
        <v>1.8919098035000002E-2</v>
      </c>
      <c r="M284" s="35">
        <f t="shared" si="4"/>
        <v>1</v>
      </c>
      <c r="N284" s="36"/>
    </row>
    <row r="285" spans="1:14" ht="13.5" thickBot="1">
      <c r="A285" s="7">
        <v>43416</v>
      </c>
      <c r="B285" s="11">
        <v>10</v>
      </c>
      <c r="C285" s="12">
        <v>41458.23046875</v>
      </c>
      <c r="D285" s="12">
        <v>226.7</v>
      </c>
      <c r="E285" s="12">
        <v>219</v>
      </c>
      <c r="F285" s="12">
        <v>78.812540379067002</v>
      </c>
      <c r="G285" s="12">
        <v>80.140845002432002</v>
      </c>
      <c r="H285" s="12">
        <v>1.328304623365</v>
      </c>
      <c r="I285" s="13">
        <v>8.7550271801999993E-2</v>
      </c>
      <c r="J285" s="13">
        <v>8.8343763214000004E-2</v>
      </c>
      <c r="K285" s="13">
        <v>8.2950510751000003E-2</v>
      </c>
      <c r="L285" s="13">
        <v>8.3744002163E-2</v>
      </c>
      <c r="M285" s="35">
        <f t="shared" si="4"/>
        <v>1</v>
      </c>
      <c r="N285" s="36"/>
    </row>
    <row r="286" spans="1:14" ht="13.5" thickBot="1">
      <c r="A286" s="7">
        <v>43416</v>
      </c>
      <c r="B286" s="11">
        <v>11</v>
      </c>
      <c r="C286" s="12">
        <v>42174.546875</v>
      </c>
      <c r="D286" s="12">
        <v>312.5</v>
      </c>
      <c r="E286" s="12">
        <v>304.60000000000002</v>
      </c>
      <c r="F286" s="12">
        <v>135.46302318228601</v>
      </c>
      <c r="G286" s="12">
        <v>135.801602012714</v>
      </c>
      <c r="H286" s="12">
        <v>0.33857883042699999</v>
      </c>
      <c r="I286" s="13">
        <v>0.10555459855800001</v>
      </c>
      <c r="J286" s="13">
        <v>0.105756855924</v>
      </c>
      <c r="K286" s="13">
        <v>0.10083536319399999</v>
      </c>
      <c r="L286" s="13">
        <v>0.10103762056</v>
      </c>
      <c r="M286" s="35">
        <f t="shared" si="4"/>
        <v>1</v>
      </c>
      <c r="N286" s="36"/>
    </row>
    <row r="287" spans="1:14" ht="13.5" thickBot="1">
      <c r="A287" s="7">
        <v>43416</v>
      </c>
      <c r="B287" s="11">
        <v>12</v>
      </c>
      <c r="C287" s="12">
        <v>42675.91015625</v>
      </c>
      <c r="D287" s="12">
        <v>375.6</v>
      </c>
      <c r="E287" s="12">
        <v>368.6</v>
      </c>
      <c r="F287" s="12">
        <v>164.757331759267</v>
      </c>
      <c r="G287" s="12">
        <v>164.76887604726701</v>
      </c>
      <c r="H287" s="12">
        <v>1.1544287998999999E-2</v>
      </c>
      <c r="I287" s="13">
        <v>0.12594451848999999</v>
      </c>
      <c r="J287" s="13">
        <v>0.12595141471900001</v>
      </c>
      <c r="K287" s="13">
        <v>0.121762917534</v>
      </c>
      <c r="L287" s="13">
        <v>0.121769813763</v>
      </c>
      <c r="M287" s="35">
        <f t="shared" si="4"/>
        <v>1</v>
      </c>
      <c r="N287" s="36"/>
    </row>
    <row r="288" spans="1:14" ht="13.5" thickBot="1">
      <c r="A288" s="7">
        <v>43416</v>
      </c>
      <c r="B288" s="11">
        <v>13</v>
      </c>
      <c r="C288" s="12">
        <v>42990.80078125</v>
      </c>
      <c r="D288" s="12">
        <v>432.3</v>
      </c>
      <c r="E288" s="12">
        <v>425.5</v>
      </c>
      <c r="F288" s="12">
        <v>201.97065868708799</v>
      </c>
      <c r="G288" s="12">
        <v>201.96470272501301</v>
      </c>
      <c r="H288" s="12">
        <v>-5.9559620749999997E-3</v>
      </c>
      <c r="I288" s="13">
        <v>0.13759575703400001</v>
      </c>
      <c r="J288" s="13">
        <v>0.13759219911100001</v>
      </c>
      <c r="K288" s="13">
        <v>0.133533630391</v>
      </c>
      <c r="L288" s="13">
        <v>0.133530072468</v>
      </c>
      <c r="M288" s="35">
        <f t="shared" si="4"/>
        <v>1</v>
      </c>
      <c r="N288" s="36"/>
    </row>
    <row r="289" spans="1:14" ht="13.5" thickBot="1">
      <c r="A289" s="7">
        <v>43416</v>
      </c>
      <c r="B289" s="11">
        <v>14</v>
      </c>
      <c r="C289" s="12">
        <v>43420.1015625</v>
      </c>
      <c r="D289" s="12">
        <v>398.8</v>
      </c>
      <c r="E289" s="12">
        <v>391.8</v>
      </c>
      <c r="F289" s="12">
        <v>190.18581581794501</v>
      </c>
      <c r="G289" s="12">
        <v>190.18843790256301</v>
      </c>
      <c r="H289" s="12">
        <v>2.6220846169999999E-3</v>
      </c>
      <c r="I289" s="13">
        <v>0.12461861535</v>
      </c>
      <c r="J289" s="13">
        <v>0.12462018170899999</v>
      </c>
      <c r="K289" s="13">
        <v>0.120437014395</v>
      </c>
      <c r="L289" s="13">
        <v>0.120438580753</v>
      </c>
      <c r="M289" s="35">
        <f t="shared" si="4"/>
        <v>1</v>
      </c>
      <c r="N289" s="36"/>
    </row>
    <row r="290" spans="1:14" ht="13.5" thickBot="1">
      <c r="A290" s="7">
        <v>43416</v>
      </c>
      <c r="B290" s="11">
        <v>15</v>
      </c>
      <c r="C290" s="12">
        <v>43794.984375</v>
      </c>
      <c r="D290" s="12">
        <v>377.4</v>
      </c>
      <c r="E290" s="12">
        <v>370.2</v>
      </c>
      <c r="F290" s="12">
        <v>149.382135920293</v>
      </c>
      <c r="G290" s="12">
        <v>149.389991352061</v>
      </c>
      <c r="H290" s="12">
        <v>7.8554317679999999E-3</v>
      </c>
      <c r="I290" s="13">
        <v>0.136206695727</v>
      </c>
      <c r="J290" s="13">
        <v>0.13621138833900001</v>
      </c>
      <c r="K290" s="13">
        <v>0.131905620458</v>
      </c>
      <c r="L290" s="13">
        <v>0.13191031307000001</v>
      </c>
      <c r="M290" s="35">
        <f t="shared" si="4"/>
        <v>1</v>
      </c>
      <c r="N290" s="36"/>
    </row>
    <row r="291" spans="1:14" ht="13.5" thickBot="1">
      <c r="A291" s="7">
        <v>43416</v>
      </c>
      <c r="B291" s="11">
        <v>16</v>
      </c>
      <c r="C291" s="12">
        <v>44301.2265625</v>
      </c>
      <c r="D291" s="12">
        <v>282.5</v>
      </c>
      <c r="E291" s="12">
        <v>275.5</v>
      </c>
      <c r="F291" s="12">
        <v>93.103083004355</v>
      </c>
      <c r="G291" s="12">
        <v>93.117282866834998</v>
      </c>
      <c r="H291" s="12">
        <v>1.419986248E-2</v>
      </c>
      <c r="I291" s="13">
        <v>0.113131850139</v>
      </c>
      <c r="J291" s="13">
        <v>0.113140332733</v>
      </c>
      <c r="K291" s="13">
        <v>0.108950249183</v>
      </c>
      <c r="L291" s="13">
        <v>0.108958731777</v>
      </c>
      <c r="M291" s="35">
        <f t="shared" si="4"/>
        <v>1</v>
      </c>
      <c r="N291" s="36"/>
    </row>
    <row r="292" spans="1:14" ht="13.5" thickBot="1">
      <c r="A292" s="7">
        <v>43416</v>
      </c>
      <c r="B292" s="11">
        <v>17</v>
      </c>
      <c r="C292" s="12">
        <v>45626.53515625</v>
      </c>
      <c r="D292" s="12">
        <v>157</v>
      </c>
      <c r="E292" s="12">
        <v>148.80000000000001</v>
      </c>
      <c r="F292" s="12">
        <v>67.122054574977994</v>
      </c>
      <c r="G292" s="12">
        <v>67.150232328250993</v>
      </c>
      <c r="H292" s="12">
        <v>2.8177753271999999E-2</v>
      </c>
      <c r="I292" s="13">
        <v>5.3673696339000002E-2</v>
      </c>
      <c r="J292" s="13">
        <v>5.3690528926999999E-2</v>
      </c>
      <c r="K292" s="13">
        <v>4.8775249505E-2</v>
      </c>
      <c r="L292" s="13">
        <v>4.8792082092999997E-2</v>
      </c>
      <c r="M292" s="35">
        <f t="shared" si="4"/>
        <v>1</v>
      </c>
      <c r="N292" s="36"/>
    </row>
    <row r="293" spans="1:14" ht="13.5" thickBot="1">
      <c r="A293" s="7">
        <v>43416</v>
      </c>
      <c r="B293" s="11">
        <v>18</v>
      </c>
      <c r="C293" s="12">
        <v>48139.71875</v>
      </c>
      <c r="D293" s="12">
        <v>32</v>
      </c>
      <c r="E293" s="12">
        <v>23.1</v>
      </c>
      <c r="F293" s="12">
        <v>6.4816834187429997</v>
      </c>
      <c r="G293" s="12">
        <v>6.7583078496460001</v>
      </c>
      <c r="H293" s="12">
        <v>0.27662443090299998</v>
      </c>
      <c r="I293" s="13">
        <v>1.5078669144999999E-2</v>
      </c>
      <c r="J293" s="13">
        <v>1.5243916715E-2</v>
      </c>
      <c r="K293" s="13">
        <v>9.7620622159999993E-3</v>
      </c>
      <c r="L293" s="13">
        <v>9.9273097849999995E-3</v>
      </c>
      <c r="M293" s="35">
        <f t="shared" si="4"/>
        <v>1</v>
      </c>
      <c r="N293" s="36"/>
    </row>
    <row r="294" spans="1:14" ht="13.5" thickBot="1">
      <c r="A294" s="7">
        <v>43416</v>
      </c>
      <c r="B294" s="11">
        <v>19</v>
      </c>
      <c r="C294" s="12">
        <v>49665.05078125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3">
        <v>0</v>
      </c>
      <c r="J294" s="13">
        <v>0</v>
      </c>
      <c r="K294" s="13">
        <v>0</v>
      </c>
      <c r="L294" s="13">
        <v>0</v>
      </c>
      <c r="M294" s="35">
        <f t="shared" si="4"/>
        <v>0</v>
      </c>
      <c r="N294" s="36"/>
    </row>
    <row r="295" spans="1:14" ht="13.5" thickBot="1">
      <c r="A295" s="7">
        <v>43416</v>
      </c>
      <c r="B295" s="11">
        <v>20</v>
      </c>
      <c r="C295" s="12">
        <v>49627.36328125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3">
        <v>0</v>
      </c>
      <c r="J295" s="13">
        <v>0</v>
      </c>
      <c r="K295" s="13">
        <v>0</v>
      </c>
      <c r="L295" s="13">
        <v>0</v>
      </c>
      <c r="M295" s="35">
        <f t="shared" si="4"/>
        <v>0</v>
      </c>
      <c r="N295" s="36"/>
    </row>
    <row r="296" spans="1:14" ht="13.5" thickBot="1">
      <c r="A296" s="7">
        <v>43416</v>
      </c>
      <c r="B296" s="11">
        <v>21</v>
      </c>
      <c r="C296" s="12">
        <v>49234.76171875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3">
        <v>0</v>
      </c>
      <c r="J296" s="13">
        <v>0</v>
      </c>
      <c r="K296" s="13">
        <v>0</v>
      </c>
      <c r="L296" s="13">
        <v>0</v>
      </c>
      <c r="M296" s="35">
        <f t="shared" si="4"/>
        <v>0</v>
      </c>
      <c r="N296" s="36"/>
    </row>
    <row r="297" spans="1:14" ht="13.5" thickBot="1">
      <c r="A297" s="7">
        <v>43416</v>
      </c>
      <c r="B297" s="11">
        <v>22</v>
      </c>
      <c r="C297" s="12">
        <v>47800.1484375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3">
        <v>0</v>
      </c>
      <c r="J297" s="13">
        <v>0</v>
      </c>
      <c r="K297" s="13">
        <v>0</v>
      </c>
      <c r="L297" s="13">
        <v>0</v>
      </c>
      <c r="M297" s="35">
        <f t="shared" si="4"/>
        <v>0</v>
      </c>
      <c r="N297" s="36"/>
    </row>
    <row r="298" spans="1:14" ht="13.5" thickBot="1">
      <c r="A298" s="7">
        <v>43416</v>
      </c>
      <c r="B298" s="11">
        <v>23</v>
      </c>
      <c r="C298" s="12">
        <v>45402.58203125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3">
        <v>0</v>
      </c>
      <c r="J298" s="13">
        <v>0</v>
      </c>
      <c r="K298" s="13">
        <v>0</v>
      </c>
      <c r="L298" s="13">
        <v>0</v>
      </c>
      <c r="M298" s="35">
        <f t="shared" si="4"/>
        <v>0</v>
      </c>
      <c r="N298" s="36"/>
    </row>
    <row r="299" spans="1:14" ht="13.5" thickBot="1">
      <c r="A299" s="7">
        <v>43416</v>
      </c>
      <c r="B299" s="11">
        <v>24</v>
      </c>
      <c r="C299" s="12">
        <v>43349.46484375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3">
        <v>0</v>
      </c>
      <c r="J299" s="13">
        <v>0</v>
      </c>
      <c r="K299" s="13">
        <v>0</v>
      </c>
      <c r="L299" s="13">
        <v>0</v>
      </c>
      <c r="M299" s="35">
        <f t="shared" si="4"/>
        <v>0</v>
      </c>
      <c r="N299" s="36"/>
    </row>
    <row r="300" spans="1:14" ht="13.5" thickBot="1">
      <c r="A300" s="7">
        <v>43417</v>
      </c>
      <c r="B300" s="11">
        <v>1</v>
      </c>
      <c r="C300" s="12">
        <v>42180.1015625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3">
        <v>0</v>
      </c>
      <c r="J300" s="13">
        <v>0</v>
      </c>
      <c r="K300" s="13">
        <v>0</v>
      </c>
      <c r="L300" s="13">
        <v>0</v>
      </c>
      <c r="M300" s="35">
        <f t="shared" si="4"/>
        <v>0</v>
      </c>
      <c r="N300" s="36"/>
    </row>
    <row r="301" spans="1:14" ht="13.5" thickBot="1">
      <c r="A301" s="7">
        <v>43417</v>
      </c>
      <c r="B301" s="11">
        <v>2</v>
      </c>
      <c r="C301" s="12">
        <v>41812.30859375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3">
        <v>0</v>
      </c>
      <c r="J301" s="13">
        <v>0</v>
      </c>
      <c r="K301" s="13">
        <v>0</v>
      </c>
      <c r="L301" s="13">
        <v>0</v>
      </c>
      <c r="M301" s="35">
        <f t="shared" si="4"/>
        <v>0</v>
      </c>
      <c r="N301" s="36"/>
    </row>
    <row r="302" spans="1:14" ht="13.5" thickBot="1">
      <c r="A302" s="7">
        <v>43417</v>
      </c>
      <c r="B302" s="11">
        <v>3</v>
      </c>
      <c r="C302" s="12">
        <v>41724.2421875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3">
        <v>0</v>
      </c>
      <c r="J302" s="13">
        <v>0</v>
      </c>
      <c r="K302" s="13">
        <v>0</v>
      </c>
      <c r="L302" s="13">
        <v>0</v>
      </c>
      <c r="M302" s="35">
        <f t="shared" si="4"/>
        <v>0</v>
      </c>
      <c r="N302" s="36"/>
    </row>
    <row r="303" spans="1:14" ht="13.5" thickBot="1">
      <c r="A303" s="7">
        <v>43417</v>
      </c>
      <c r="B303" s="11">
        <v>4</v>
      </c>
      <c r="C303" s="12">
        <v>42322.7578125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3">
        <v>0</v>
      </c>
      <c r="J303" s="13">
        <v>0</v>
      </c>
      <c r="K303" s="13">
        <v>0</v>
      </c>
      <c r="L303" s="13">
        <v>0</v>
      </c>
      <c r="M303" s="35">
        <f t="shared" si="4"/>
        <v>0</v>
      </c>
      <c r="N303" s="36"/>
    </row>
    <row r="304" spans="1:14" ht="13.5" thickBot="1">
      <c r="A304" s="7">
        <v>43417</v>
      </c>
      <c r="B304" s="11">
        <v>5</v>
      </c>
      <c r="C304" s="12">
        <v>43659.1953125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3">
        <v>0</v>
      </c>
      <c r="J304" s="13">
        <v>0</v>
      </c>
      <c r="K304" s="13">
        <v>0</v>
      </c>
      <c r="L304" s="13">
        <v>0</v>
      </c>
      <c r="M304" s="35">
        <f t="shared" si="4"/>
        <v>0</v>
      </c>
      <c r="N304" s="36"/>
    </row>
    <row r="305" spans="1:14" ht="13.5" thickBot="1">
      <c r="A305" s="7">
        <v>43417</v>
      </c>
      <c r="B305" s="11">
        <v>6</v>
      </c>
      <c r="C305" s="12">
        <v>46625.765625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3">
        <v>0</v>
      </c>
      <c r="J305" s="13">
        <v>0</v>
      </c>
      <c r="K305" s="13">
        <v>0</v>
      </c>
      <c r="L305" s="13">
        <v>0</v>
      </c>
      <c r="M305" s="35">
        <f t="shared" si="4"/>
        <v>0</v>
      </c>
      <c r="N305" s="36"/>
    </row>
    <row r="306" spans="1:14" ht="13.5" thickBot="1">
      <c r="A306" s="7">
        <v>43417</v>
      </c>
      <c r="B306" s="11">
        <v>7</v>
      </c>
      <c r="C306" s="12">
        <v>50920.13671875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3">
        <v>0</v>
      </c>
      <c r="J306" s="13">
        <v>0</v>
      </c>
      <c r="K306" s="13">
        <v>0</v>
      </c>
      <c r="L306" s="13">
        <v>0</v>
      </c>
      <c r="M306" s="35">
        <f t="shared" si="4"/>
        <v>0</v>
      </c>
      <c r="N306" s="36"/>
    </row>
    <row r="307" spans="1:14" ht="13.5" thickBot="1">
      <c r="A307" s="7">
        <v>43417</v>
      </c>
      <c r="B307" s="11">
        <v>8</v>
      </c>
      <c r="C307" s="12">
        <v>52133.72265625</v>
      </c>
      <c r="D307" s="12">
        <v>83.4</v>
      </c>
      <c r="E307" s="12">
        <v>76.7</v>
      </c>
      <c r="F307" s="12">
        <v>73.423221576317005</v>
      </c>
      <c r="G307" s="12">
        <v>73.471221493130997</v>
      </c>
      <c r="H307" s="12">
        <v>4.7999916812999997E-2</v>
      </c>
      <c r="I307" s="13">
        <v>5.9311699559999997E-3</v>
      </c>
      <c r="J307" s="13">
        <v>5.9598437410000003E-3</v>
      </c>
      <c r="K307" s="13">
        <v>1.92878047E-3</v>
      </c>
      <c r="L307" s="13">
        <v>1.9574542549999998E-3</v>
      </c>
      <c r="M307" s="35">
        <f t="shared" si="4"/>
        <v>1</v>
      </c>
      <c r="N307" s="36"/>
    </row>
    <row r="308" spans="1:14" ht="13.5" thickBot="1">
      <c r="A308" s="7">
        <v>43417</v>
      </c>
      <c r="B308" s="11">
        <v>9</v>
      </c>
      <c r="C308" s="12">
        <v>51905.890625</v>
      </c>
      <c r="D308" s="12">
        <v>650.29999999999995</v>
      </c>
      <c r="E308" s="12">
        <v>645.79999999999995</v>
      </c>
      <c r="F308" s="12">
        <v>593.30688274655097</v>
      </c>
      <c r="G308" s="12">
        <v>595.803149000605</v>
      </c>
      <c r="H308" s="12">
        <v>2.4962662540539999</v>
      </c>
      <c r="I308" s="13">
        <v>3.2554869175000001E-2</v>
      </c>
      <c r="J308" s="13">
        <v>3.4046067653999999E-2</v>
      </c>
      <c r="K308" s="13">
        <v>2.9866697131999999E-2</v>
      </c>
      <c r="L308" s="13">
        <v>3.1357895610999997E-2</v>
      </c>
      <c r="M308" s="35">
        <f t="shared" si="4"/>
        <v>1</v>
      </c>
      <c r="N308" s="36"/>
    </row>
    <row r="309" spans="1:14" ht="13.5" thickBot="1">
      <c r="A309" s="7">
        <v>43417</v>
      </c>
      <c r="B309" s="11">
        <v>10</v>
      </c>
      <c r="C309" s="12">
        <v>51571.609375</v>
      </c>
      <c r="D309" s="12">
        <v>1321.6</v>
      </c>
      <c r="E309" s="12">
        <v>1313.7</v>
      </c>
      <c r="F309" s="12">
        <v>1093.9685769369401</v>
      </c>
      <c r="G309" s="12">
        <v>1180.55466902172</v>
      </c>
      <c r="H309" s="12">
        <v>86.586092084778002</v>
      </c>
      <c r="I309" s="13">
        <v>8.4256470117999999E-2</v>
      </c>
      <c r="J309" s="13">
        <v>0.13598053946399999</v>
      </c>
      <c r="K309" s="13">
        <v>7.9537234754E-2</v>
      </c>
      <c r="L309" s="13">
        <v>0.131261304099</v>
      </c>
      <c r="M309" s="35">
        <f t="shared" si="4"/>
        <v>1</v>
      </c>
      <c r="N309" s="36"/>
    </row>
    <row r="310" spans="1:14" ht="13.5" thickBot="1">
      <c r="A310" s="7">
        <v>43417</v>
      </c>
      <c r="B310" s="11">
        <v>11</v>
      </c>
      <c r="C310" s="12">
        <v>50957.734375</v>
      </c>
      <c r="D310" s="12">
        <v>1404.3</v>
      </c>
      <c r="E310" s="12">
        <v>1396.4</v>
      </c>
      <c r="F310" s="12">
        <v>1297.34241509358</v>
      </c>
      <c r="G310" s="12">
        <v>1413.42845009301</v>
      </c>
      <c r="H310" s="12">
        <v>116.086034999424</v>
      </c>
      <c r="I310" s="13">
        <v>5.4530765190000004E-3</v>
      </c>
      <c r="J310" s="13">
        <v>6.3893419896000003E-2</v>
      </c>
      <c r="K310" s="13">
        <v>1.0172311882999999E-2</v>
      </c>
      <c r="L310" s="13">
        <v>5.9174184530999999E-2</v>
      </c>
      <c r="M310" s="35">
        <f t="shared" si="4"/>
        <v>1</v>
      </c>
      <c r="N310" s="36"/>
    </row>
    <row r="311" spans="1:14" ht="13.5" thickBot="1">
      <c r="A311" s="7">
        <v>43417</v>
      </c>
      <c r="B311" s="11">
        <v>12</v>
      </c>
      <c r="C311" s="12">
        <v>49946.078125</v>
      </c>
      <c r="D311" s="12">
        <v>1376.5</v>
      </c>
      <c r="E311" s="12">
        <v>1368.7</v>
      </c>
      <c r="F311" s="12">
        <v>1274.88964528269</v>
      </c>
      <c r="G311" s="12">
        <v>1389.1058983333901</v>
      </c>
      <c r="H311" s="12">
        <v>114.216253050698</v>
      </c>
      <c r="I311" s="13">
        <v>7.530405217E-3</v>
      </c>
      <c r="J311" s="13">
        <v>6.0699136628999999E-2</v>
      </c>
      <c r="K311" s="13">
        <v>1.2189903424E-2</v>
      </c>
      <c r="L311" s="13">
        <v>5.6039638421000001E-2</v>
      </c>
      <c r="M311" s="35">
        <f t="shared" si="4"/>
        <v>1</v>
      </c>
      <c r="N311" s="36"/>
    </row>
    <row r="312" spans="1:14" ht="13.5" thickBot="1">
      <c r="A312" s="7">
        <v>43417</v>
      </c>
      <c r="B312" s="11">
        <v>13</v>
      </c>
      <c r="C312" s="12">
        <v>48431.92578125</v>
      </c>
      <c r="D312" s="12">
        <v>1410.2</v>
      </c>
      <c r="E312" s="12">
        <v>1402.5</v>
      </c>
      <c r="F312" s="12">
        <v>1250.47759193672</v>
      </c>
      <c r="G312" s="12">
        <v>1352.7630096134901</v>
      </c>
      <c r="H312" s="12">
        <v>102.285417676767</v>
      </c>
      <c r="I312" s="13">
        <v>3.4311224841999999E-2</v>
      </c>
      <c r="J312" s="13">
        <v>9.5413624887999995E-2</v>
      </c>
      <c r="K312" s="13">
        <v>2.9711463790999999E-2</v>
      </c>
      <c r="L312" s="13">
        <v>9.0813863837000006E-2</v>
      </c>
      <c r="M312" s="35">
        <f t="shared" si="4"/>
        <v>1</v>
      </c>
      <c r="N312" s="36"/>
    </row>
    <row r="313" spans="1:14" ht="13.5" thickBot="1">
      <c r="A313" s="7">
        <v>43417</v>
      </c>
      <c r="B313" s="11">
        <v>14</v>
      </c>
      <c r="C313" s="12">
        <v>47102.4375</v>
      </c>
      <c r="D313" s="12">
        <v>1442.4</v>
      </c>
      <c r="E313" s="12">
        <v>1434.6</v>
      </c>
      <c r="F313" s="12">
        <v>1234.8868519073101</v>
      </c>
      <c r="G313" s="12">
        <v>1339.90375435432</v>
      </c>
      <c r="H313" s="12">
        <v>105.016902447012</v>
      </c>
      <c r="I313" s="13">
        <v>6.1228342679E-2</v>
      </c>
      <c r="J313" s="13">
        <v>0.123962454057</v>
      </c>
      <c r="K313" s="13">
        <v>5.6568844471000003E-2</v>
      </c>
      <c r="L313" s="13">
        <v>0.119302955849</v>
      </c>
      <c r="M313" s="35">
        <f t="shared" si="4"/>
        <v>1</v>
      </c>
      <c r="N313" s="36"/>
    </row>
    <row r="314" spans="1:14" ht="13.5" thickBot="1">
      <c r="A314" s="7">
        <v>43417</v>
      </c>
      <c r="B314" s="11">
        <v>15</v>
      </c>
      <c r="C314" s="12">
        <v>45898.609375</v>
      </c>
      <c r="D314" s="12">
        <v>1486.8</v>
      </c>
      <c r="E314" s="12">
        <v>1478.9</v>
      </c>
      <c r="F314" s="12">
        <v>1248.82567494556</v>
      </c>
      <c r="G314" s="12">
        <v>1365.7028829556</v>
      </c>
      <c r="H314" s="12">
        <v>116.877208010045</v>
      </c>
      <c r="I314" s="13">
        <v>7.2339974338999996E-2</v>
      </c>
      <c r="J314" s="13">
        <v>0.14215909501400001</v>
      </c>
      <c r="K314" s="13">
        <v>6.7620738974999997E-2</v>
      </c>
      <c r="L314" s="13">
        <v>0.13743985965</v>
      </c>
      <c r="M314" s="35">
        <f t="shared" si="4"/>
        <v>1</v>
      </c>
      <c r="N314" s="36"/>
    </row>
    <row r="315" spans="1:14" ht="13.5" thickBot="1">
      <c r="A315" s="7">
        <v>43417</v>
      </c>
      <c r="B315" s="11">
        <v>16</v>
      </c>
      <c r="C315" s="12">
        <v>45505.828125</v>
      </c>
      <c r="D315" s="12">
        <v>1433.8</v>
      </c>
      <c r="E315" s="12">
        <v>1426</v>
      </c>
      <c r="F315" s="12">
        <v>1219.6955308927199</v>
      </c>
      <c r="G315" s="12">
        <v>1344.7612805619499</v>
      </c>
      <c r="H315" s="12">
        <v>125.06574966923201</v>
      </c>
      <c r="I315" s="13">
        <v>5.3189199186E-2</v>
      </c>
      <c r="J315" s="13">
        <v>0.127899921808</v>
      </c>
      <c r="K315" s="13">
        <v>4.8529700978000002E-2</v>
      </c>
      <c r="L315" s="13">
        <v>0.1232404236</v>
      </c>
      <c r="M315" s="35">
        <f t="shared" si="4"/>
        <v>1</v>
      </c>
      <c r="N315" s="36"/>
    </row>
    <row r="316" spans="1:14" ht="13.5" thickBot="1">
      <c r="A316" s="7">
        <v>43417</v>
      </c>
      <c r="B316" s="11">
        <v>17</v>
      </c>
      <c r="C316" s="12">
        <v>46377.40234375</v>
      </c>
      <c r="D316" s="12">
        <v>905.3</v>
      </c>
      <c r="E316" s="12">
        <v>898.4</v>
      </c>
      <c r="F316" s="12">
        <v>865.166198339993</v>
      </c>
      <c r="G316" s="12">
        <v>929.5350257755</v>
      </c>
      <c r="H316" s="12">
        <v>64.368827435506006</v>
      </c>
      <c r="I316" s="13">
        <v>1.4477315278000001E-2</v>
      </c>
      <c r="J316" s="13">
        <v>2.3974791911E-2</v>
      </c>
      <c r="K316" s="13">
        <v>1.8599179077000001E-2</v>
      </c>
      <c r="L316" s="13">
        <v>1.9852928111999998E-2</v>
      </c>
      <c r="M316" s="35">
        <f t="shared" si="4"/>
        <v>1</v>
      </c>
      <c r="N316" s="36"/>
    </row>
    <row r="317" spans="1:14" ht="13.5" thickBot="1">
      <c r="A317" s="7">
        <v>43417</v>
      </c>
      <c r="B317" s="11">
        <v>18</v>
      </c>
      <c r="C317" s="12">
        <v>49096.95703125</v>
      </c>
      <c r="D317" s="12">
        <v>155.9</v>
      </c>
      <c r="E317" s="12">
        <v>149.19999999999999</v>
      </c>
      <c r="F317" s="12">
        <v>97.309154494625005</v>
      </c>
      <c r="G317" s="12">
        <v>97.581234480578999</v>
      </c>
      <c r="H317" s="12">
        <v>0.27207998595400001</v>
      </c>
      <c r="I317" s="13">
        <v>3.4837972233000003E-2</v>
      </c>
      <c r="J317" s="13">
        <v>3.5000505080000001E-2</v>
      </c>
      <c r="K317" s="13">
        <v>3.0835582747E-2</v>
      </c>
      <c r="L317" s="13">
        <v>3.0998115594000002E-2</v>
      </c>
      <c r="M317" s="35">
        <f t="shared" si="4"/>
        <v>1</v>
      </c>
      <c r="N317" s="36"/>
    </row>
    <row r="318" spans="1:14" ht="13.5" thickBot="1">
      <c r="A318" s="7">
        <v>43417</v>
      </c>
      <c r="B318" s="11">
        <v>19</v>
      </c>
      <c r="C318" s="12">
        <v>51772.8203125</v>
      </c>
      <c r="D318" s="12">
        <v>0</v>
      </c>
      <c r="E318" s="12">
        <v>0</v>
      </c>
      <c r="F318" s="12">
        <v>0</v>
      </c>
      <c r="G318" s="12">
        <v>0.16892221499999999</v>
      </c>
      <c r="H318" s="12">
        <v>0.16892221499999999</v>
      </c>
      <c r="I318" s="13">
        <v>1.00909327E-4</v>
      </c>
      <c r="J318" s="13">
        <v>0</v>
      </c>
      <c r="K318" s="13">
        <v>1.00909327E-4</v>
      </c>
      <c r="L318" s="13">
        <v>0</v>
      </c>
      <c r="M318" s="35">
        <f t="shared" si="4"/>
        <v>0</v>
      </c>
      <c r="N318" s="36"/>
    </row>
    <row r="319" spans="1:14" ht="13.5" thickBot="1">
      <c r="A319" s="7">
        <v>43417</v>
      </c>
      <c r="B319" s="11">
        <v>20</v>
      </c>
      <c r="C319" s="12">
        <v>52381.6015625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3">
        <v>0</v>
      </c>
      <c r="J319" s="13">
        <v>0</v>
      </c>
      <c r="K319" s="13">
        <v>0</v>
      </c>
      <c r="L319" s="13">
        <v>0</v>
      </c>
      <c r="M319" s="35">
        <f t="shared" si="4"/>
        <v>0</v>
      </c>
      <c r="N319" s="36"/>
    </row>
    <row r="320" spans="1:14" ht="13.5" thickBot="1">
      <c r="A320" s="7">
        <v>43417</v>
      </c>
      <c r="B320" s="11">
        <v>21</v>
      </c>
      <c r="C320" s="12">
        <v>52384.44921875</v>
      </c>
      <c r="D320" s="12">
        <v>0</v>
      </c>
      <c r="E320" s="12">
        <v>0</v>
      </c>
      <c r="F320" s="12">
        <v>1.3192221755999999E-2</v>
      </c>
      <c r="G320" s="12">
        <v>1.3192221755999999E-2</v>
      </c>
      <c r="H320" s="12">
        <v>0</v>
      </c>
      <c r="I320" s="13">
        <v>7.8806581578235993E-6</v>
      </c>
      <c r="J320" s="13">
        <v>7.8806581578235993E-6</v>
      </c>
      <c r="K320" s="13">
        <v>7.8806581578235993E-6</v>
      </c>
      <c r="L320" s="13">
        <v>7.8806581578235993E-6</v>
      </c>
      <c r="M320" s="35">
        <f t="shared" si="4"/>
        <v>0</v>
      </c>
      <c r="N320" s="36"/>
    </row>
    <row r="321" spans="1:14" ht="13.5" thickBot="1">
      <c r="A321" s="7">
        <v>43417</v>
      </c>
      <c r="B321" s="11">
        <v>22</v>
      </c>
      <c r="C321" s="12">
        <v>51300.3203125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3">
        <v>0</v>
      </c>
      <c r="J321" s="13">
        <v>0</v>
      </c>
      <c r="K321" s="13">
        <v>0</v>
      </c>
      <c r="L321" s="13">
        <v>0</v>
      </c>
      <c r="M321" s="35">
        <f t="shared" si="4"/>
        <v>0</v>
      </c>
      <c r="N321" s="36"/>
    </row>
    <row r="322" spans="1:14" ht="13.5" thickBot="1">
      <c r="A322" s="7">
        <v>43417</v>
      </c>
      <c r="B322" s="11">
        <v>23</v>
      </c>
      <c r="C322" s="12">
        <v>49227.72265625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3">
        <v>0</v>
      </c>
      <c r="J322" s="13">
        <v>0</v>
      </c>
      <c r="K322" s="13">
        <v>0</v>
      </c>
      <c r="L322" s="13">
        <v>0</v>
      </c>
      <c r="M322" s="35">
        <f t="shared" si="4"/>
        <v>0</v>
      </c>
      <c r="N322" s="36"/>
    </row>
    <row r="323" spans="1:14" ht="13.5" thickBot="1">
      <c r="A323" s="7">
        <v>43417</v>
      </c>
      <c r="B323" s="11">
        <v>24</v>
      </c>
      <c r="C323" s="12">
        <v>47524.2734375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3">
        <v>0</v>
      </c>
      <c r="J323" s="13">
        <v>0</v>
      </c>
      <c r="K323" s="13">
        <v>0</v>
      </c>
      <c r="L323" s="13">
        <v>0</v>
      </c>
      <c r="M323" s="35">
        <f t="shared" si="4"/>
        <v>0</v>
      </c>
      <c r="N323" s="36"/>
    </row>
    <row r="324" spans="1:14" ht="13.5" thickBot="1">
      <c r="A324" s="7">
        <v>43418</v>
      </c>
      <c r="B324" s="11">
        <v>1</v>
      </c>
      <c r="C324" s="12">
        <v>46511.9609375</v>
      </c>
      <c r="D324" s="12">
        <v>0</v>
      </c>
      <c r="E324" s="12">
        <v>0</v>
      </c>
      <c r="F324" s="12">
        <v>3.2066664780000002E-3</v>
      </c>
      <c r="G324" s="12">
        <v>3.2066664780000002E-3</v>
      </c>
      <c r="H324" s="12">
        <v>0</v>
      </c>
      <c r="I324" s="13">
        <v>1.9155713729189501E-6</v>
      </c>
      <c r="J324" s="13">
        <v>1.9155713729189501E-6</v>
      </c>
      <c r="K324" s="13">
        <v>1.9155713729189501E-6</v>
      </c>
      <c r="L324" s="13">
        <v>1.9155713729189501E-6</v>
      </c>
      <c r="M324" s="35">
        <f t="shared" si="4"/>
        <v>0</v>
      </c>
      <c r="N324" s="36"/>
    </row>
    <row r="325" spans="1:14" ht="13.5" thickBot="1">
      <c r="A325" s="7">
        <v>43418</v>
      </c>
      <c r="B325" s="11">
        <v>2</v>
      </c>
      <c r="C325" s="12">
        <v>46446.05859375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3">
        <v>0</v>
      </c>
      <c r="J325" s="13">
        <v>0</v>
      </c>
      <c r="K325" s="13">
        <v>0</v>
      </c>
      <c r="L325" s="13">
        <v>0</v>
      </c>
      <c r="M325" s="35">
        <f t="shared" si="4"/>
        <v>0</v>
      </c>
      <c r="N325" s="36"/>
    </row>
    <row r="326" spans="1:14" ht="13.5" thickBot="1">
      <c r="A326" s="7">
        <v>43418</v>
      </c>
      <c r="B326" s="11">
        <v>3</v>
      </c>
      <c r="C326" s="12">
        <v>46703.5</v>
      </c>
      <c r="D326" s="12">
        <v>0</v>
      </c>
      <c r="E326" s="12">
        <v>0</v>
      </c>
      <c r="F326" s="12">
        <v>4.8444443200000001E-4</v>
      </c>
      <c r="G326" s="12">
        <v>4.8444443200000001E-4</v>
      </c>
      <c r="H326" s="12">
        <v>0</v>
      </c>
      <c r="I326" s="13">
        <v>2.89393329025344E-7</v>
      </c>
      <c r="J326" s="13">
        <v>2.89393329025344E-7</v>
      </c>
      <c r="K326" s="13">
        <v>2.89393329025344E-7</v>
      </c>
      <c r="L326" s="13">
        <v>2.89393329025344E-7</v>
      </c>
      <c r="M326" s="35">
        <f t="shared" si="4"/>
        <v>0</v>
      </c>
      <c r="N326" s="36"/>
    </row>
    <row r="327" spans="1:14" ht="13.5" thickBot="1">
      <c r="A327" s="7">
        <v>43418</v>
      </c>
      <c r="B327" s="11">
        <v>4</v>
      </c>
      <c r="C327" s="12">
        <v>47342.0390625</v>
      </c>
      <c r="D327" s="12">
        <v>0</v>
      </c>
      <c r="E327" s="12">
        <v>0</v>
      </c>
      <c r="F327" s="12">
        <v>4.7262218513999997E-2</v>
      </c>
      <c r="G327" s="12">
        <v>4.7262218513999997E-2</v>
      </c>
      <c r="H327" s="12">
        <v>0</v>
      </c>
      <c r="I327" s="13">
        <v>2.8233105444655901E-5</v>
      </c>
      <c r="J327" s="13">
        <v>2.8233105444655901E-5</v>
      </c>
      <c r="K327" s="13">
        <v>2.8233105444655901E-5</v>
      </c>
      <c r="L327" s="13">
        <v>2.8233105444655901E-5</v>
      </c>
      <c r="M327" s="35">
        <f t="shared" si="4"/>
        <v>0</v>
      </c>
      <c r="N327" s="36"/>
    </row>
    <row r="328" spans="1:14" ht="13.5" thickBot="1">
      <c r="A328" s="7">
        <v>43418</v>
      </c>
      <c r="B328" s="11">
        <v>5</v>
      </c>
      <c r="C328" s="12">
        <v>48780.69921875</v>
      </c>
      <c r="D328" s="12">
        <v>0</v>
      </c>
      <c r="E328" s="12">
        <v>0</v>
      </c>
      <c r="F328" s="12">
        <v>1.8829999295999999E-2</v>
      </c>
      <c r="G328" s="12">
        <v>1.8829999295999999E-2</v>
      </c>
      <c r="H328" s="12">
        <v>0</v>
      </c>
      <c r="I328" s="13">
        <v>1.12485061508435E-5</v>
      </c>
      <c r="J328" s="13">
        <v>1.12485061508435E-5</v>
      </c>
      <c r="K328" s="13">
        <v>1.12485061508435E-5</v>
      </c>
      <c r="L328" s="13">
        <v>1.12485061508435E-5</v>
      </c>
      <c r="M328" s="35">
        <f t="shared" si="4"/>
        <v>0</v>
      </c>
      <c r="N328" s="36"/>
    </row>
    <row r="329" spans="1:14" ht="13.5" thickBot="1">
      <c r="A329" s="7">
        <v>43418</v>
      </c>
      <c r="B329" s="11">
        <v>6</v>
      </c>
      <c r="C329" s="12">
        <v>51966.1875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3">
        <v>0</v>
      </c>
      <c r="J329" s="13">
        <v>0</v>
      </c>
      <c r="K329" s="13">
        <v>0</v>
      </c>
      <c r="L329" s="13">
        <v>0</v>
      </c>
      <c r="M329" s="35">
        <f t="shared" si="4"/>
        <v>0</v>
      </c>
      <c r="N329" s="36"/>
    </row>
    <row r="330" spans="1:14" ht="13.5" thickBot="1">
      <c r="A330" s="7">
        <v>43418</v>
      </c>
      <c r="B330" s="11">
        <v>7</v>
      </c>
      <c r="C330" s="12">
        <v>55864.09765625</v>
      </c>
      <c r="D330" s="12">
        <v>0</v>
      </c>
      <c r="E330" s="12">
        <v>0</v>
      </c>
      <c r="F330" s="12">
        <v>1.695472749E-3</v>
      </c>
      <c r="G330" s="12">
        <v>1.695472749E-3</v>
      </c>
      <c r="H330" s="12">
        <v>0</v>
      </c>
      <c r="I330" s="13">
        <v>1.01282720977125E-6</v>
      </c>
      <c r="J330" s="13">
        <v>1.01282720977125E-6</v>
      </c>
      <c r="K330" s="13">
        <v>1.01282720977125E-6</v>
      </c>
      <c r="L330" s="13">
        <v>1.01282720977125E-6</v>
      </c>
      <c r="M330" s="35">
        <f t="shared" si="4"/>
        <v>0</v>
      </c>
      <c r="N330" s="36"/>
    </row>
    <row r="331" spans="1:14" ht="13.5" thickBot="1">
      <c r="A331" s="7">
        <v>43418</v>
      </c>
      <c r="B331" s="11">
        <v>8</v>
      </c>
      <c r="C331" s="12">
        <v>56270.96484375</v>
      </c>
      <c r="D331" s="12">
        <v>90</v>
      </c>
      <c r="E331" s="12">
        <v>83.5</v>
      </c>
      <c r="F331" s="12">
        <v>73.367990293847001</v>
      </c>
      <c r="G331" s="12">
        <v>73.364845826174999</v>
      </c>
      <c r="H331" s="12">
        <v>-3.1444676710000001E-3</v>
      </c>
      <c r="I331" s="13">
        <v>9.9373680839999999E-3</v>
      </c>
      <c r="J331" s="13">
        <v>9.935489669E-3</v>
      </c>
      <c r="K331" s="13">
        <v>6.0544529110000004E-3</v>
      </c>
      <c r="L331" s="13">
        <v>6.052574495E-3</v>
      </c>
      <c r="M331" s="35">
        <f t="shared" si="4"/>
        <v>1</v>
      </c>
      <c r="N331" s="36"/>
    </row>
    <row r="332" spans="1:14" ht="13.5" thickBot="1">
      <c r="A332" s="7">
        <v>43418</v>
      </c>
      <c r="B332" s="11">
        <v>9</v>
      </c>
      <c r="C332" s="12">
        <v>53633.390625</v>
      </c>
      <c r="D332" s="12">
        <v>693</v>
      </c>
      <c r="E332" s="12">
        <v>688.5</v>
      </c>
      <c r="F332" s="12">
        <v>672.63431866447104</v>
      </c>
      <c r="G332" s="12">
        <v>679.88290746914004</v>
      </c>
      <c r="H332" s="12">
        <v>7.2485888046679996</v>
      </c>
      <c r="I332" s="13">
        <v>7.8357780940000003E-3</v>
      </c>
      <c r="J332" s="13">
        <v>1.2165878934E-2</v>
      </c>
      <c r="K332" s="13">
        <v>5.1476060510000001E-3</v>
      </c>
      <c r="L332" s="13">
        <v>9.4777068899999997E-3</v>
      </c>
      <c r="M332" s="35">
        <f t="shared" ref="M332:M395" si="5">IF(F332&gt;5,1,0)</f>
        <v>1</v>
      </c>
      <c r="N332" s="36"/>
    </row>
    <row r="333" spans="1:14" ht="13.5" thickBot="1">
      <c r="A333" s="7">
        <v>43418</v>
      </c>
      <c r="B333" s="11">
        <v>10</v>
      </c>
      <c r="C333" s="12">
        <v>50762.3046875</v>
      </c>
      <c r="D333" s="12">
        <v>1410.4</v>
      </c>
      <c r="E333" s="12">
        <v>1402.7</v>
      </c>
      <c r="F333" s="12">
        <v>1239.58401983711</v>
      </c>
      <c r="G333" s="12">
        <v>1335.8642575746101</v>
      </c>
      <c r="H333" s="12">
        <v>96.280237737495995</v>
      </c>
      <c r="I333" s="13">
        <v>4.4525533109000003E-2</v>
      </c>
      <c r="J333" s="13">
        <v>0.102040609416</v>
      </c>
      <c r="K333" s="13">
        <v>3.9925772057999999E-2</v>
      </c>
      <c r="L333" s="13">
        <v>9.7440848363999993E-2</v>
      </c>
      <c r="M333" s="35">
        <f t="shared" si="5"/>
        <v>1</v>
      </c>
      <c r="N333" s="36"/>
    </row>
    <row r="334" spans="1:14" ht="13.5" thickBot="1">
      <c r="A334" s="7">
        <v>43418</v>
      </c>
      <c r="B334" s="11">
        <v>11</v>
      </c>
      <c r="C334" s="12">
        <v>48136.984375</v>
      </c>
      <c r="D334" s="12">
        <v>1452.3</v>
      </c>
      <c r="E334" s="12">
        <v>1444.4</v>
      </c>
      <c r="F334" s="12">
        <v>1290.3568159802201</v>
      </c>
      <c r="G334" s="12">
        <v>1392.1916854280901</v>
      </c>
      <c r="H334" s="12">
        <v>101.834869447874</v>
      </c>
      <c r="I334" s="13">
        <v>3.5906997952000003E-2</v>
      </c>
      <c r="J334" s="13">
        <v>9.6740253297000006E-2</v>
      </c>
      <c r="K334" s="13">
        <v>3.1187762587000002E-2</v>
      </c>
      <c r="L334" s="13">
        <v>9.2021017932000002E-2</v>
      </c>
      <c r="M334" s="35">
        <f t="shared" si="5"/>
        <v>1</v>
      </c>
      <c r="N334" s="36"/>
    </row>
    <row r="335" spans="1:14" ht="13.5" thickBot="1">
      <c r="A335" s="7">
        <v>43418</v>
      </c>
      <c r="B335" s="11">
        <v>12</v>
      </c>
      <c r="C335" s="12">
        <v>45455.15234375</v>
      </c>
      <c r="D335" s="12">
        <v>1411</v>
      </c>
      <c r="E335" s="12">
        <v>1403.2</v>
      </c>
      <c r="F335" s="12">
        <v>1265.28799581978</v>
      </c>
      <c r="G335" s="12">
        <v>1375.75073361768</v>
      </c>
      <c r="H335" s="12">
        <v>110.462737797896</v>
      </c>
      <c r="I335" s="13">
        <v>2.1056909427E-2</v>
      </c>
      <c r="J335" s="13">
        <v>8.7044207991999994E-2</v>
      </c>
      <c r="K335" s="13">
        <v>1.6397411220000001E-2</v>
      </c>
      <c r="L335" s="13">
        <v>8.2384709784999996E-2</v>
      </c>
      <c r="M335" s="35">
        <f t="shared" si="5"/>
        <v>1</v>
      </c>
      <c r="N335" s="36"/>
    </row>
    <row r="336" spans="1:14" ht="13.5" thickBot="1">
      <c r="A336" s="7">
        <v>43418</v>
      </c>
      <c r="B336" s="11">
        <v>13</v>
      </c>
      <c r="C336" s="12">
        <v>43299.70703125</v>
      </c>
      <c r="D336" s="12">
        <v>1403.1</v>
      </c>
      <c r="E336" s="12">
        <v>1395.4</v>
      </c>
      <c r="F336" s="12">
        <v>1224.5421965599101</v>
      </c>
      <c r="G336" s="12">
        <v>1331.6574281104399</v>
      </c>
      <c r="H336" s="12">
        <v>107.115231550535</v>
      </c>
      <c r="I336" s="13">
        <v>4.2677760985E-2</v>
      </c>
      <c r="J336" s="13">
        <v>0.106665354504</v>
      </c>
      <c r="K336" s="13">
        <v>3.8077999933999997E-2</v>
      </c>
      <c r="L336" s="13">
        <v>0.102065593452</v>
      </c>
      <c r="M336" s="35">
        <f t="shared" si="5"/>
        <v>1</v>
      </c>
      <c r="N336" s="36"/>
    </row>
    <row r="337" spans="1:14" ht="13.5" thickBot="1">
      <c r="A337" s="7">
        <v>43418</v>
      </c>
      <c r="B337" s="11">
        <v>14</v>
      </c>
      <c r="C337" s="12">
        <v>41652.9453125</v>
      </c>
      <c r="D337" s="12">
        <v>1422.7</v>
      </c>
      <c r="E337" s="12">
        <v>1414.9</v>
      </c>
      <c r="F337" s="12">
        <v>1247.01085518079</v>
      </c>
      <c r="G337" s="12">
        <v>1360.8367140764699</v>
      </c>
      <c r="H337" s="12">
        <v>113.825858895679</v>
      </c>
      <c r="I337" s="13">
        <v>3.6955367934999997E-2</v>
      </c>
      <c r="J337" s="13">
        <v>0.104951699414</v>
      </c>
      <c r="K337" s="13">
        <v>3.2295869727E-2</v>
      </c>
      <c r="L337" s="13">
        <v>0.10029220120600001</v>
      </c>
      <c r="M337" s="35">
        <f t="shared" si="5"/>
        <v>1</v>
      </c>
      <c r="N337" s="36"/>
    </row>
    <row r="338" spans="1:14" ht="13.5" thickBot="1">
      <c r="A338" s="7">
        <v>43418</v>
      </c>
      <c r="B338" s="11">
        <v>15</v>
      </c>
      <c r="C338" s="12">
        <v>40338.44140625</v>
      </c>
      <c r="D338" s="12">
        <v>1464.2</v>
      </c>
      <c r="E338" s="12">
        <v>1456.3</v>
      </c>
      <c r="F338" s="12">
        <v>1262.0941330635001</v>
      </c>
      <c r="G338" s="12">
        <v>1388.2112759362301</v>
      </c>
      <c r="H338" s="12">
        <v>126.117142872736</v>
      </c>
      <c r="I338" s="13">
        <v>4.5393503023999998E-2</v>
      </c>
      <c r="J338" s="13">
        <v>0.12073229805000001</v>
      </c>
      <c r="K338" s="13">
        <v>4.0674267659999999E-2</v>
      </c>
      <c r="L338" s="13">
        <v>0.11601306268600001</v>
      </c>
      <c r="M338" s="35">
        <f t="shared" si="5"/>
        <v>1</v>
      </c>
      <c r="N338" s="36"/>
    </row>
    <row r="339" spans="1:14" ht="13.5" thickBot="1">
      <c r="A339" s="7">
        <v>43418</v>
      </c>
      <c r="B339" s="11">
        <v>16</v>
      </c>
      <c r="C339" s="12">
        <v>39689.53125</v>
      </c>
      <c r="D339" s="12">
        <v>1393.4</v>
      </c>
      <c r="E339" s="12">
        <v>1385.7</v>
      </c>
      <c r="F339" s="12">
        <v>1203.3620109103199</v>
      </c>
      <c r="G339" s="12">
        <v>1335.54995325406</v>
      </c>
      <c r="H339" s="12">
        <v>132.18794234374101</v>
      </c>
      <c r="I339" s="13">
        <v>3.4557972966000002E-2</v>
      </c>
      <c r="J339" s="13">
        <v>0.113523290973</v>
      </c>
      <c r="K339" s="13">
        <v>2.9958211915000001E-2</v>
      </c>
      <c r="L339" s="13">
        <v>0.108923529922</v>
      </c>
      <c r="M339" s="35">
        <f t="shared" si="5"/>
        <v>1</v>
      </c>
      <c r="N339" s="36"/>
    </row>
    <row r="340" spans="1:14" ht="13.5" thickBot="1">
      <c r="A340" s="7">
        <v>43418</v>
      </c>
      <c r="B340" s="11">
        <v>17</v>
      </c>
      <c r="C340" s="12">
        <v>40427.87890625</v>
      </c>
      <c r="D340" s="12">
        <v>835.4</v>
      </c>
      <c r="E340" s="12">
        <v>828.6</v>
      </c>
      <c r="F340" s="12">
        <v>834.01905686717896</v>
      </c>
      <c r="G340" s="12">
        <v>897.11145324243398</v>
      </c>
      <c r="H340" s="12">
        <v>63.092396375254999</v>
      </c>
      <c r="I340" s="13">
        <v>3.6864667407999999E-2</v>
      </c>
      <c r="J340" s="13">
        <v>8.2493615999999997E-4</v>
      </c>
      <c r="K340" s="13">
        <v>4.0926794050999998E-2</v>
      </c>
      <c r="L340" s="13">
        <v>3.2371904819999998E-3</v>
      </c>
      <c r="M340" s="35">
        <f t="shared" si="5"/>
        <v>1</v>
      </c>
      <c r="N340" s="36"/>
    </row>
    <row r="341" spans="1:14" ht="13.5" thickBot="1">
      <c r="A341" s="7">
        <v>43418</v>
      </c>
      <c r="B341" s="11">
        <v>18</v>
      </c>
      <c r="C341" s="12">
        <v>43038.953125</v>
      </c>
      <c r="D341" s="12">
        <v>132.9</v>
      </c>
      <c r="E341" s="12">
        <v>124.1</v>
      </c>
      <c r="F341" s="12">
        <v>87.493822803496997</v>
      </c>
      <c r="G341" s="12">
        <v>87.489511624375993</v>
      </c>
      <c r="H341" s="12">
        <v>-4.311179121E-3</v>
      </c>
      <c r="I341" s="13">
        <v>2.7126934512999999E-2</v>
      </c>
      <c r="J341" s="13">
        <v>2.7124359136999999E-2</v>
      </c>
      <c r="K341" s="13">
        <v>2.187006474E-2</v>
      </c>
      <c r="L341" s="13">
        <v>2.1867489364000001E-2</v>
      </c>
      <c r="M341" s="35">
        <f t="shared" si="5"/>
        <v>1</v>
      </c>
      <c r="N341" s="36"/>
    </row>
    <row r="342" spans="1:14" ht="13.5" thickBot="1">
      <c r="A342" s="7">
        <v>43418</v>
      </c>
      <c r="B342" s="11">
        <v>19</v>
      </c>
      <c r="C342" s="12">
        <v>46219.1953125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3">
        <v>0</v>
      </c>
      <c r="J342" s="13">
        <v>0</v>
      </c>
      <c r="K342" s="13">
        <v>0</v>
      </c>
      <c r="L342" s="13">
        <v>0</v>
      </c>
      <c r="M342" s="35">
        <f t="shared" si="5"/>
        <v>0</v>
      </c>
      <c r="N342" s="36"/>
    </row>
    <row r="343" spans="1:14" ht="13.5" thickBot="1">
      <c r="A343" s="7">
        <v>43418</v>
      </c>
      <c r="B343" s="11">
        <v>20</v>
      </c>
      <c r="C343" s="12">
        <v>47153.484375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3">
        <v>0</v>
      </c>
      <c r="J343" s="13">
        <v>0</v>
      </c>
      <c r="K343" s="13">
        <v>0</v>
      </c>
      <c r="L343" s="13">
        <v>0</v>
      </c>
      <c r="M343" s="35">
        <f t="shared" si="5"/>
        <v>0</v>
      </c>
      <c r="N343" s="36"/>
    </row>
    <row r="344" spans="1:14" ht="13.5" thickBot="1">
      <c r="A344" s="7">
        <v>43418</v>
      </c>
      <c r="B344" s="11">
        <v>21</v>
      </c>
      <c r="C344" s="12">
        <v>47631.80859375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3">
        <v>0</v>
      </c>
      <c r="J344" s="13">
        <v>0</v>
      </c>
      <c r="K344" s="13">
        <v>0</v>
      </c>
      <c r="L344" s="13">
        <v>0</v>
      </c>
      <c r="M344" s="35">
        <f t="shared" si="5"/>
        <v>0</v>
      </c>
      <c r="N344" s="36"/>
    </row>
    <row r="345" spans="1:14" ht="13.5" thickBot="1">
      <c r="A345" s="7">
        <v>43418</v>
      </c>
      <c r="B345" s="11">
        <v>22</v>
      </c>
      <c r="C345" s="12">
        <v>46914.23046875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3">
        <v>0</v>
      </c>
      <c r="J345" s="13">
        <v>0</v>
      </c>
      <c r="K345" s="13">
        <v>0</v>
      </c>
      <c r="L345" s="13">
        <v>0</v>
      </c>
      <c r="M345" s="35">
        <f t="shared" si="5"/>
        <v>0</v>
      </c>
      <c r="N345" s="36"/>
    </row>
    <row r="346" spans="1:14" ht="13.5" thickBot="1">
      <c r="A346" s="7">
        <v>43418</v>
      </c>
      <c r="B346" s="11">
        <v>23</v>
      </c>
      <c r="C346" s="12">
        <v>45176.66796875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3">
        <v>0</v>
      </c>
      <c r="J346" s="13">
        <v>0</v>
      </c>
      <c r="K346" s="13">
        <v>0</v>
      </c>
      <c r="L346" s="13">
        <v>0</v>
      </c>
      <c r="M346" s="35">
        <f t="shared" si="5"/>
        <v>0</v>
      </c>
      <c r="N346" s="36"/>
    </row>
    <row r="347" spans="1:14" ht="13.5" thickBot="1">
      <c r="A347" s="7">
        <v>43418</v>
      </c>
      <c r="B347" s="11">
        <v>24</v>
      </c>
      <c r="C347" s="12">
        <v>43475.92578125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3">
        <v>0</v>
      </c>
      <c r="J347" s="13">
        <v>0</v>
      </c>
      <c r="K347" s="13">
        <v>0</v>
      </c>
      <c r="L347" s="13">
        <v>0</v>
      </c>
      <c r="M347" s="35">
        <f t="shared" si="5"/>
        <v>0</v>
      </c>
      <c r="N347" s="36"/>
    </row>
    <row r="348" spans="1:14" ht="13.5" thickBot="1">
      <c r="A348" s="7">
        <v>43419</v>
      </c>
      <c r="B348" s="11">
        <v>1</v>
      </c>
      <c r="C348" s="12">
        <v>42702.984375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3">
        <v>0</v>
      </c>
      <c r="J348" s="13">
        <v>0</v>
      </c>
      <c r="K348" s="13">
        <v>0</v>
      </c>
      <c r="L348" s="13">
        <v>0</v>
      </c>
      <c r="M348" s="35">
        <f t="shared" si="5"/>
        <v>0</v>
      </c>
      <c r="N348" s="36"/>
    </row>
    <row r="349" spans="1:14" ht="13.5" thickBot="1">
      <c r="A349" s="7">
        <v>43419</v>
      </c>
      <c r="B349" s="11">
        <v>2</v>
      </c>
      <c r="C349" s="12">
        <v>42548.96484375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3">
        <v>0</v>
      </c>
      <c r="J349" s="13">
        <v>0</v>
      </c>
      <c r="K349" s="13">
        <v>0</v>
      </c>
      <c r="L349" s="13">
        <v>0</v>
      </c>
      <c r="M349" s="35">
        <f t="shared" si="5"/>
        <v>0</v>
      </c>
      <c r="N349" s="36"/>
    </row>
    <row r="350" spans="1:14" ht="13.5" thickBot="1">
      <c r="A350" s="7">
        <v>43419</v>
      </c>
      <c r="B350" s="11">
        <v>3</v>
      </c>
      <c r="C350" s="12">
        <v>42865.828125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3">
        <v>0</v>
      </c>
      <c r="J350" s="13">
        <v>0</v>
      </c>
      <c r="K350" s="13">
        <v>0</v>
      </c>
      <c r="L350" s="13">
        <v>0</v>
      </c>
      <c r="M350" s="35">
        <f t="shared" si="5"/>
        <v>0</v>
      </c>
      <c r="N350" s="36"/>
    </row>
    <row r="351" spans="1:14" ht="13.5" thickBot="1">
      <c r="A351" s="7">
        <v>43419</v>
      </c>
      <c r="B351" s="11">
        <v>4</v>
      </c>
      <c r="C351" s="12">
        <v>43506.88671875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3">
        <v>0</v>
      </c>
      <c r="J351" s="13">
        <v>0</v>
      </c>
      <c r="K351" s="13">
        <v>0</v>
      </c>
      <c r="L351" s="13">
        <v>0</v>
      </c>
      <c r="M351" s="35">
        <f t="shared" si="5"/>
        <v>0</v>
      </c>
      <c r="N351" s="36"/>
    </row>
    <row r="352" spans="1:14" ht="13.5" thickBot="1">
      <c r="A352" s="7">
        <v>43419</v>
      </c>
      <c r="B352" s="11">
        <v>5</v>
      </c>
      <c r="C352" s="12">
        <v>45020.234375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3">
        <v>0</v>
      </c>
      <c r="J352" s="13">
        <v>0</v>
      </c>
      <c r="K352" s="13">
        <v>0</v>
      </c>
      <c r="L352" s="13">
        <v>0</v>
      </c>
      <c r="M352" s="35">
        <f t="shared" si="5"/>
        <v>0</v>
      </c>
      <c r="N352" s="36"/>
    </row>
    <row r="353" spans="1:14" ht="13.5" thickBot="1">
      <c r="A353" s="7">
        <v>43419</v>
      </c>
      <c r="B353" s="11">
        <v>6</v>
      </c>
      <c r="C353" s="12">
        <v>48201.1484375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3">
        <v>0</v>
      </c>
      <c r="J353" s="13">
        <v>0</v>
      </c>
      <c r="K353" s="13">
        <v>0</v>
      </c>
      <c r="L353" s="13">
        <v>0</v>
      </c>
      <c r="M353" s="35">
        <f t="shared" si="5"/>
        <v>0</v>
      </c>
      <c r="N353" s="36"/>
    </row>
    <row r="354" spans="1:14" ht="13.5" thickBot="1">
      <c r="A354" s="7">
        <v>43419</v>
      </c>
      <c r="B354" s="11">
        <v>7</v>
      </c>
      <c r="C354" s="12">
        <v>52382.66796875</v>
      </c>
      <c r="D354" s="12">
        <v>0</v>
      </c>
      <c r="E354" s="12">
        <v>0</v>
      </c>
      <c r="F354" s="12">
        <v>5.2712247809999996E-3</v>
      </c>
      <c r="G354" s="12">
        <v>5.2712247809999996E-3</v>
      </c>
      <c r="H354" s="12">
        <v>0</v>
      </c>
      <c r="I354" s="13">
        <v>3.1488797975167298E-6</v>
      </c>
      <c r="J354" s="13">
        <v>3.1488797975167298E-6</v>
      </c>
      <c r="K354" s="13">
        <v>3.1488797975167298E-6</v>
      </c>
      <c r="L354" s="13">
        <v>3.1488797975167298E-6</v>
      </c>
      <c r="M354" s="35">
        <f t="shared" si="5"/>
        <v>0</v>
      </c>
      <c r="N354" s="36"/>
    </row>
    <row r="355" spans="1:14" ht="13.5" thickBot="1">
      <c r="A355" s="7">
        <v>43419</v>
      </c>
      <c r="B355" s="11">
        <v>8</v>
      </c>
      <c r="C355" s="12">
        <v>52346.75</v>
      </c>
      <c r="D355" s="12">
        <v>73.900000000000006</v>
      </c>
      <c r="E355" s="12">
        <v>65.7</v>
      </c>
      <c r="F355" s="12">
        <v>88.802199144827995</v>
      </c>
      <c r="G355" s="12">
        <v>88.804565772149999</v>
      </c>
      <c r="H355" s="12">
        <v>2.3666273220000001E-3</v>
      </c>
      <c r="I355" s="13">
        <v>8.9035637819999992E-3</v>
      </c>
      <c r="J355" s="13">
        <v>8.9021500260000001E-3</v>
      </c>
      <c r="K355" s="13">
        <v>1.3802010615999999E-2</v>
      </c>
      <c r="L355" s="13">
        <v>1.380059686E-2</v>
      </c>
      <c r="M355" s="35">
        <f t="shared" si="5"/>
        <v>1</v>
      </c>
      <c r="N355" s="36"/>
    </row>
    <row r="356" spans="1:14" ht="13.5" thickBot="1">
      <c r="A356" s="7">
        <v>43419</v>
      </c>
      <c r="B356" s="11">
        <v>9</v>
      </c>
      <c r="C356" s="12">
        <v>49012.2265625</v>
      </c>
      <c r="D356" s="12">
        <v>554.6</v>
      </c>
      <c r="E356" s="12">
        <v>552.9</v>
      </c>
      <c r="F356" s="12">
        <v>756.191842984358</v>
      </c>
      <c r="G356" s="12">
        <v>756.20199837287203</v>
      </c>
      <c r="H356" s="12">
        <v>1.0155388514E-2</v>
      </c>
      <c r="I356" s="13">
        <v>0.120431301298</v>
      </c>
      <c r="J356" s="13">
        <v>0.120425234757</v>
      </c>
      <c r="K356" s="13">
        <v>0.121446832958</v>
      </c>
      <c r="L356" s="13">
        <v>0.121440766418</v>
      </c>
      <c r="M356" s="35">
        <f t="shared" si="5"/>
        <v>1</v>
      </c>
      <c r="N356" s="36"/>
    </row>
    <row r="357" spans="1:14" ht="13.5" thickBot="1">
      <c r="A357" s="7">
        <v>43419</v>
      </c>
      <c r="B357" s="11">
        <v>10</v>
      </c>
      <c r="C357" s="12">
        <v>45816.08984375</v>
      </c>
      <c r="D357" s="12">
        <v>1293.4000000000001</v>
      </c>
      <c r="E357" s="12">
        <v>1287.7</v>
      </c>
      <c r="F357" s="12">
        <v>1141.6378213844</v>
      </c>
      <c r="G357" s="12">
        <v>1190.4395623989899</v>
      </c>
      <c r="H357" s="12">
        <v>48.801741014586</v>
      </c>
      <c r="I357" s="13">
        <v>6.1505637754000003E-2</v>
      </c>
      <c r="J357" s="13">
        <v>9.0658410164000003E-2</v>
      </c>
      <c r="K357" s="13">
        <v>5.8100619833000001E-2</v>
      </c>
      <c r="L357" s="13">
        <v>8.7253392242999994E-2</v>
      </c>
      <c r="M357" s="35">
        <f t="shared" si="5"/>
        <v>1</v>
      </c>
      <c r="N357" s="36"/>
    </row>
    <row r="358" spans="1:14" ht="13.5" thickBot="1">
      <c r="A358" s="7">
        <v>43419</v>
      </c>
      <c r="B358" s="11">
        <v>11</v>
      </c>
      <c r="C358" s="12">
        <v>43038.4609375</v>
      </c>
      <c r="D358" s="12">
        <v>1361.7</v>
      </c>
      <c r="E358" s="12">
        <v>1355.3</v>
      </c>
      <c r="F358" s="12">
        <v>1227.5723740225401</v>
      </c>
      <c r="G358" s="12">
        <v>1336.07102577368</v>
      </c>
      <c r="H358" s="12">
        <v>108.498651751148</v>
      </c>
      <c r="I358" s="13">
        <v>1.5310020444999999E-2</v>
      </c>
      <c r="J358" s="13">
        <v>8.0124029855000001E-2</v>
      </c>
      <c r="K358" s="13">
        <v>1.1486842428999999E-2</v>
      </c>
      <c r="L358" s="13">
        <v>7.6300851838000006E-2</v>
      </c>
      <c r="M358" s="35">
        <f t="shared" si="5"/>
        <v>1</v>
      </c>
      <c r="N358" s="36"/>
    </row>
    <row r="359" spans="1:14" ht="13.5" thickBot="1">
      <c r="A359" s="7">
        <v>43419</v>
      </c>
      <c r="B359" s="11">
        <v>12</v>
      </c>
      <c r="C359" s="12">
        <v>40655.51171875</v>
      </c>
      <c r="D359" s="12">
        <v>1343.4</v>
      </c>
      <c r="E359" s="12">
        <v>1336.4</v>
      </c>
      <c r="F359" s="12">
        <v>1177.1735043390599</v>
      </c>
      <c r="G359" s="12">
        <v>1279.93337920931</v>
      </c>
      <c r="H359" s="12">
        <v>102.759874870247</v>
      </c>
      <c r="I359" s="13">
        <v>3.7913154593999999E-2</v>
      </c>
      <c r="J359" s="13">
        <v>9.9298981876000003E-2</v>
      </c>
      <c r="K359" s="13">
        <v>3.3731553637999998E-2</v>
      </c>
      <c r="L359" s="13">
        <v>9.5117380919999994E-2</v>
      </c>
      <c r="M359" s="35">
        <f t="shared" si="5"/>
        <v>1</v>
      </c>
      <c r="N359" s="36"/>
    </row>
    <row r="360" spans="1:14" ht="13.5" thickBot="1">
      <c r="A360" s="7">
        <v>43419</v>
      </c>
      <c r="B360" s="11">
        <v>13</v>
      </c>
      <c r="C360" s="12">
        <v>38746.23046875</v>
      </c>
      <c r="D360" s="12">
        <v>1339.9</v>
      </c>
      <c r="E360" s="12">
        <v>1332.6</v>
      </c>
      <c r="F360" s="12">
        <v>1200.6726316044101</v>
      </c>
      <c r="G360" s="12">
        <v>1299.3632758050501</v>
      </c>
      <c r="H360" s="12">
        <v>98.690644200641998</v>
      </c>
      <c r="I360" s="13">
        <v>2.4215486376E-2</v>
      </c>
      <c r="J360" s="13">
        <v>8.3170470965000007E-2</v>
      </c>
      <c r="K360" s="13">
        <v>1.9854673951000001E-2</v>
      </c>
      <c r="L360" s="13">
        <v>7.8809658539000002E-2</v>
      </c>
      <c r="M360" s="35">
        <f t="shared" si="5"/>
        <v>1</v>
      </c>
      <c r="N360" s="36"/>
    </row>
    <row r="361" spans="1:14" ht="13.5" thickBot="1">
      <c r="A361" s="7">
        <v>43419</v>
      </c>
      <c r="B361" s="11">
        <v>14</v>
      </c>
      <c r="C361" s="12">
        <v>37565.11328125</v>
      </c>
      <c r="D361" s="12">
        <v>1348.3</v>
      </c>
      <c r="E361" s="12">
        <v>1340.9</v>
      </c>
      <c r="F361" s="12">
        <v>1183.91250794808</v>
      </c>
      <c r="G361" s="12">
        <v>1290.7178331210901</v>
      </c>
      <c r="H361" s="12">
        <v>106.80532517300701</v>
      </c>
      <c r="I361" s="13">
        <v>3.4397949151000001E-2</v>
      </c>
      <c r="J361" s="13">
        <v>9.8200413412000004E-2</v>
      </c>
      <c r="K361" s="13">
        <v>2.9977399569000002E-2</v>
      </c>
      <c r="L361" s="13">
        <v>9.3779863830000004E-2</v>
      </c>
      <c r="M361" s="35">
        <f t="shared" si="5"/>
        <v>1</v>
      </c>
      <c r="N361" s="36"/>
    </row>
    <row r="362" spans="1:14" ht="13.5" thickBot="1">
      <c r="A362" s="7">
        <v>43419</v>
      </c>
      <c r="B362" s="11">
        <v>15</v>
      </c>
      <c r="C362" s="12">
        <v>36649.73828125</v>
      </c>
      <c r="D362" s="12">
        <v>1386.1</v>
      </c>
      <c r="E362" s="12">
        <v>1378.3</v>
      </c>
      <c r="F362" s="12">
        <v>1140.04933216833</v>
      </c>
      <c r="G362" s="12">
        <v>1265.50693285783</v>
      </c>
      <c r="H362" s="12">
        <v>125.457600689497</v>
      </c>
      <c r="I362" s="13">
        <v>7.2038869259999999E-2</v>
      </c>
      <c r="J362" s="13">
        <v>0.14698367253899999</v>
      </c>
      <c r="K362" s="13">
        <v>6.7379371051999995E-2</v>
      </c>
      <c r="L362" s="13">
        <v>0.142324174331</v>
      </c>
      <c r="M362" s="35">
        <f t="shared" si="5"/>
        <v>1</v>
      </c>
      <c r="N362" s="36"/>
    </row>
    <row r="363" spans="1:14" ht="13.5" thickBot="1">
      <c r="A363" s="7">
        <v>43419</v>
      </c>
      <c r="B363" s="11">
        <v>16</v>
      </c>
      <c r="C363" s="12">
        <v>36276.7734375</v>
      </c>
      <c r="D363" s="12">
        <v>1208.7</v>
      </c>
      <c r="E363" s="12">
        <v>1200.9000000000001</v>
      </c>
      <c r="F363" s="12">
        <v>1043.7990125424301</v>
      </c>
      <c r="G363" s="12">
        <v>1144.47160844326</v>
      </c>
      <c r="H363" s="12">
        <v>100.67259590082701</v>
      </c>
      <c r="I363" s="13">
        <v>3.8368214788000003E-2</v>
      </c>
      <c r="J363" s="13">
        <v>9.8507160965999999E-2</v>
      </c>
      <c r="K363" s="13">
        <v>3.3708716580999998E-2</v>
      </c>
      <c r="L363" s="13">
        <v>9.3847662757999994E-2</v>
      </c>
      <c r="M363" s="35">
        <f t="shared" si="5"/>
        <v>1</v>
      </c>
      <c r="N363" s="36"/>
    </row>
    <row r="364" spans="1:14" ht="13.5" thickBot="1">
      <c r="A364" s="7">
        <v>43419</v>
      </c>
      <c r="B364" s="11">
        <v>17</v>
      </c>
      <c r="C364" s="12">
        <v>36613.12109375</v>
      </c>
      <c r="D364" s="12">
        <v>721.1</v>
      </c>
      <c r="E364" s="12">
        <v>714.6</v>
      </c>
      <c r="F364" s="12">
        <v>742.320789447891</v>
      </c>
      <c r="G364" s="12">
        <v>783.247643761635</v>
      </c>
      <c r="H364" s="12">
        <v>40.926854313744002</v>
      </c>
      <c r="I364" s="13">
        <v>3.7125235222000001E-2</v>
      </c>
      <c r="J364" s="13">
        <v>1.2676696205000001E-2</v>
      </c>
      <c r="K364" s="13">
        <v>4.1008150394999998E-2</v>
      </c>
      <c r="L364" s="13">
        <v>1.6559611378000001E-2</v>
      </c>
      <c r="M364" s="35">
        <f t="shared" si="5"/>
        <v>1</v>
      </c>
      <c r="N364" s="36"/>
    </row>
    <row r="365" spans="1:14" ht="13.5" thickBot="1">
      <c r="A365" s="7">
        <v>43419</v>
      </c>
      <c r="B365" s="11">
        <v>18</v>
      </c>
      <c r="C365" s="12">
        <v>38306.41015625</v>
      </c>
      <c r="D365" s="12">
        <v>113.5</v>
      </c>
      <c r="E365" s="12">
        <v>104.3</v>
      </c>
      <c r="F365" s="12">
        <v>84.456272861743997</v>
      </c>
      <c r="G365" s="12">
        <v>84.489595008825006</v>
      </c>
      <c r="H365" s="12">
        <v>3.3322147081000002E-2</v>
      </c>
      <c r="I365" s="13">
        <v>1.7329991034E-2</v>
      </c>
      <c r="J365" s="13">
        <v>1.7349896736999999E-2</v>
      </c>
      <c r="K365" s="13">
        <v>1.1834172634999999E-2</v>
      </c>
      <c r="L365" s="13">
        <v>1.1854078338E-2</v>
      </c>
      <c r="M365" s="35">
        <f t="shared" si="5"/>
        <v>1</v>
      </c>
      <c r="N365" s="36"/>
    </row>
    <row r="366" spans="1:14" ht="13.5" thickBot="1">
      <c r="A366" s="7">
        <v>43419</v>
      </c>
      <c r="B366" s="11">
        <v>19</v>
      </c>
      <c r="C366" s="12">
        <v>40425.046875</v>
      </c>
      <c r="D366" s="12">
        <v>0</v>
      </c>
      <c r="E366" s="12">
        <v>0</v>
      </c>
      <c r="F366" s="12">
        <v>0</v>
      </c>
      <c r="G366" s="12">
        <v>0.34431553465600001</v>
      </c>
      <c r="H366" s="12">
        <v>0.34431553465600001</v>
      </c>
      <c r="I366" s="13">
        <v>2.0568430899999999E-4</v>
      </c>
      <c r="J366" s="13">
        <v>0</v>
      </c>
      <c r="K366" s="13">
        <v>2.0568430899999999E-4</v>
      </c>
      <c r="L366" s="13">
        <v>0</v>
      </c>
      <c r="M366" s="35">
        <f t="shared" si="5"/>
        <v>0</v>
      </c>
      <c r="N366" s="36"/>
    </row>
    <row r="367" spans="1:14" ht="13.5" thickBot="1">
      <c r="A367" s="7">
        <v>43419</v>
      </c>
      <c r="B367" s="11">
        <v>20</v>
      </c>
      <c r="C367" s="12">
        <v>40760.07421875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3">
        <v>0</v>
      </c>
      <c r="J367" s="13">
        <v>0</v>
      </c>
      <c r="K367" s="13">
        <v>0</v>
      </c>
      <c r="L367" s="13">
        <v>0</v>
      </c>
      <c r="M367" s="35">
        <f t="shared" si="5"/>
        <v>0</v>
      </c>
      <c r="N367" s="36"/>
    </row>
    <row r="368" spans="1:14" ht="13.5" thickBot="1">
      <c r="A368" s="7">
        <v>43419</v>
      </c>
      <c r="B368" s="11">
        <v>21</v>
      </c>
      <c r="C368" s="12">
        <v>40908.36328125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3">
        <v>0</v>
      </c>
      <c r="J368" s="13">
        <v>0</v>
      </c>
      <c r="K368" s="13">
        <v>0</v>
      </c>
      <c r="L368" s="13">
        <v>0</v>
      </c>
      <c r="M368" s="35">
        <f t="shared" si="5"/>
        <v>0</v>
      </c>
      <c r="N368" s="36"/>
    </row>
    <row r="369" spans="1:14" ht="13.5" thickBot="1">
      <c r="A369" s="7">
        <v>43419</v>
      </c>
      <c r="B369" s="11">
        <v>22</v>
      </c>
      <c r="C369" s="12">
        <v>40151.28125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3">
        <v>0</v>
      </c>
      <c r="J369" s="13">
        <v>0</v>
      </c>
      <c r="K369" s="13">
        <v>0</v>
      </c>
      <c r="L369" s="13">
        <v>0</v>
      </c>
      <c r="M369" s="35">
        <f t="shared" si="5"/>
        <v>0</v>
      </c>
      <c r="N369" s="36"/>
    </row>
    <row r="370" spans="1:14" ht="13.5" thickBot="1">
      <c r="A370" s="7">
        <v>43419</v>
      </c>
      <c r="B370" s="11">
        <v>23</v>
      </c>
      <c r="C370" s="12">
        <v>38445.91796875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3">
        <v>0</v>
      </c>
      <c r="J370" s="13">
        <v>0</v>
      </c>
      <c r="K370" s="13">
        <v>0</v>
      </c>
      <c r="L370" s="13">
        <v>0</v>
      </c>
      <c r="M370" s="35">
        <f t="shared" si="5"/>
        <v>0</v>
      </c>
      <c r="N370" s="36"/>
    </row>
    <row r="371" spans="1:14" ht="13.5" thickBot="1">
      <c r="A371" s="7">
        <v>43419</v>
      </c>
      <c r="B371" s="11">
        <v>24</v>
      </c>
      <c r="C371" s="12">
        <v>36724.7734375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3">
        <v>0</v>
      </c>
      <c r="J371" s="13">
        <v>0</v>
      </c>
      <c r="K371" s="13">
        <v>0</v>
      </c>
      <c r="L371" s="13">
        <v>0</v>
      </c>
      <c r="M371" s="35">
        <f t="shared" si="5"/>
        <v>0</v>
      </c>
      <c r="N371" s="36"/>
    </row>
    <row r="372" spans="1:14" ht="13.5" thickBot="1">
      <c r="A372" s="7">
        <v>43420</v>
      </c>
      <c r="B372" s="11">
        <v>1</v>
      </c>
      <c r="C372" s="12">
        <v>35807.44921875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3">
        <v>0</v>
      </c>
      <c r="J372" s="13">
        <v>0</v>
      </c>
      <c r="K372" s="13">
        <v>0</v>
      </c>
      <c r="L372" s="13">
        <v>0</v>
      </c>
      <c r="M372" s="35">
        <f t="shared" si="5"/>
        <v>0</v>
      </c>
      <c r="N372" s="36"/>
    </row>
    <row r="373" spans="1:14" ht="13.5" thickBot="1">
      <c r="A373" s="7">
        <v>43420</v>
      </c>
      <c r="B373" s="11">
        <v>2</v>
      </c>
      <c r="C373" s="12">
        <v>35434.31640625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3">
        <v>0</v>
      </c>
      <c r="J373" s="13">
        <v>0</v>
      </c>
      <c r="K373" s="13">
        <v>0</v>
      </c>
      <c r="L373" s="13">
        <v>0</v>
      </c>
      <c r="M373" s="35">
        <f t="shared" si="5"/>
        <v>0</v>
      </c>
      <c r="N373" s="36"/>
    </row>
    <row r="374" spans="1:14" ht="13.5" thickBot="1">
      <c r="A374" s="7">
        <v>43420</v>
      </c>
      <c r="B374" s="11">
        <v>3</v>
      </c>
      <c r="C374" s="12">
        <v>35636.23828125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3">
        <v>0</v>
      </c>
      <c r="J374" s="13">
        <v>0</v>
      </c>
      <c r="K374" s="13">
        <v>0</v>
      </c>
      <c r="L374" s="13">
        <v>0</v>
      </c>
      <c r="M374" s="35">
        <f t="shared" si="5"/>
        <v>0</v>
      </c>
      <c r="N374" s="36"/>
    </row>
    <row r="375" spans="1:14" ht="13.5" thickBot="1">
      <c r="A375" s="7">
        <v>43420</v>
      </c>
      <c r="B375" s="11">
        <v>4</v>
      </c>
      <c r="C375" s="12">
        <v>36302.45703125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3">
        <v>0</v>
      </c>
      <c r="J375" s="13">
        <v>0</v>
      </c>
      <c r="K375" s="13">
        <v>0</v>
      </c>
      <c r="L375" s="13">
        <v>0</v>
      </c>
      <c r="M375" s="35">
        <f t="shared" si="5"/>
        <v>0</v>
      </c>
      <c r="N375" s="36"/>
    </row>
    <row r="376" spans="1:14" ht="13.5" thickBot="1">
      <c r="A376" s="7">
        <v>43420</v>
      </c>
      <c r="B376" s="11">
        <v>5</v>
      </c>
      <c r="C376" s="12">
        <v>37776.3671875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3">
        <v>0</v>
      </c>
      <c r="J376" s="13">
        <v>0</v>
      </c>
      <c r="K376" s="13">
        <v>0</v>
      </c>
      <c r="L376" s="13">
        <v>0</v>
      </c>
      <c r="M376" s="35">
        <f t="shared" si="5"/>
        <v>0</v>
      </c>
      <c r="N376" s="36"/>
    </row>
    <row r="377" spans="1:14" ht="13.5" thickBot="1">
      <c r="A377" s="7">
        <v>43420</v>
      </c>
      <c r="B377" s="11">
        <v>6</v>
      </c>
      <c r="C377" s="12">
        <v>40874.53125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3">
        <v>0</v>
      </c>
      <c r="J377" s="13">
        <v>0</v>
      </c>
      <c r="K377" s="13">
        <v>0</v>
      </c>
      <c r="L377" s="13">
        <v>0</v>
      </c>
      <c r="M377" s="35">
        <f t="shared" si="5"/>
        <v>0</v>
      </c>
      <c r="N377" s="36"/>
    </row>
    <row r="378" spans="1:14" ht="13.5" thickBot="1">
      <c r="A378" s="7">
        <v>43420</v>
      </c>
      <c r="B378" s="11">
        <v>7</v>
      </c>
      <c r="C378" s="12">
        <v>44629.7109375</v>
      </c>
      <c r="D378" s="12">
        <v>0</v>
      </c>
      <c r="E378" s="12">
        <v>0</v>
      </c>
      <c r="F378" s="12">
        <v>5.2797021460000001E-3</v>
      </c>
      <c r="G378" s="12">
        <v>5.2797021460000001E-3</v>
      </c>
      <c r="H378" s="12">
        <v>0</v>
      </c>
      <c r="I378" s="13">
        <v>3.15394393479572E-6</v>
      </c>
      <c r="J378" s="13">
        <v>3.15394393479572E-6</v>
      </c>
      <c r="K378" s="13">
        <v>3.15394393479572E-6</v>
      </c>
      <c r="L378" s="13">
        <v>3.15394393479572E-6</v>
      </c>
      <c r="M378" s="35">
        <f t="shared" si="5"/>
        <v>0</v>
      </c>
      <c r="N378" s="36"/>
    </row>
    <row r="379" spans="1:14" ht="13.5" thickBot="1">
      <c r="A379" s="7">
        <v>43420</v>
      </c>
      <c r="B379" s="11">
        <v>8</v>
      </c>
      <c r="C379" s="12">
        <v>45507.28515625</v>
      </c>
      <c r="D379" s="12">
        <v>89.1</v>
      </c>
      <c r="E379" s="12">
        <v>85.8</v>
      </c>
      <c r="F379" s="12">
        <v>45.425447037437003</v>
      </c>
      <c r="G379" s="12">
        <v>45.473891439100001</v>
      </c>
      <c r="H379" s="12">
        <v>4.8444401663E-2</v>
      </c>
      <c r="I379" s="13">
        <v>2.6060996749999999E-2</v>
      </c>
      <c r="J379" s="13">
        <v>2.6089936058000002E-2</v>
      </c>
      <c r="K379" s="13">
        <v>2.4089670585E-2</v>
      </c>
      <c r="L379" s="13">
        <v>2.4118609894000002E-2</v>
      </c>
      <c r="M379" s="35">
        <f t="shared" si="5"/>
        <v>1</v>
      </c>
      <c r="N379" s="36"/>
    </row>
    <row r="380" spans="1:14" ht="13.5" thickBot="1">
      <c r="A380" s="7">
        <v>43420</v>
      </c>
      <c r="B380" s="11">
        <v>9</v>
      </c>
      <c r="C380" s="12">
        <v>43406.4140625</v>
      </c>
      <c r="D380" s="12">
        <v>663.4</v>
      </c>
      <c r="E380" s="12">
        <v>660</v>
      </c>
      <c r="F380" s="12">
        <v>490.40625529771899</v>
      </c>
      <c r="G380" s="12">
        <v>490.41446613900399</v>
      </c>
      <c r="H380" s="12">
        <v>8.2108412840000006E-3</v>
      </c>
      <c r="I380" s="13">
        <v>0.103336639104</v>
      </c>
      <c r="J380" s="13">
        <v>0.10334154402700001</v>
      </c>
      <c r="K380" s="13">
        <v>0.10130557578299999</v>
      </c>
      <c r="L380" s="13">
        <v>0.101310480706</v>
      </c>
      <c r="M380" s="35">
        <f t="shared" si="5"/>
        <v>1</v>
      </c>
      <c r="N380" s="36"/>
    </row>
    <row r="381" spans="1:14" ht="13.5" thickBot="1">
      <c r="A381" s="7">
        <v>43420</v>
      </c>
      <c r="B381" s="11">
        <v>10</v>
      </c>
      <c r="C381" s="12">
        <v>41164.84375</v>
      </c>
      <c r="D381" s="12">
        <v>1384.8</v>
      </c>
      <c r="E381" s="12">
        <v>1377.2</v>
      </c>
      <c r="F381" s="12">
        <v>1178.94047378154</v>
      </c>
      <c r="G381" s="12">
        <v>1178.93515947592</v>
      </c>
      <c r="H381" s="12">
        <v>-5.3143056229999997E-3</v>
      </c>
      <c r="I381" s="13">
        <v>0.122977801985</v>
      </c>
      <c r="J381" s="13">
        <v>0.12297462737000001</v>
      </c>
      <c r="K381" s="13">
        <v>0.11843777809</v>
      </c>
      <c r="L381" s="13">
        <v>0.118434603475</v>
      </c>
      <c r="M381" s="35">
        <f t="shared" si="5"/>
        <v>1</v>
      </c>
      <c r="N381" s="36"/>
    </row>
    <row r="382" spans="1:14" ht="13.5" thickBot="1">
      <c r="A382" s="7">
        <v>43420</v>
      </c>
      <c r="B382" s="11">
        <v>11</v>
      </c>
      <c r="C382" s="12">
        <v>39270.0546875</v>
      </c>
      <c r="D382" s="12">
        <v>1443.6</v>
      </c>
      <c r="E382" s="12">
        <v>1435.8</v>
      </c>
      <c r="F382" s="12">
        <v>1246.82699223184</v>
      </c>
      <c r="G382" s="12">
        <v>1315.5819225809701</v>
      </c>
      <c r="H382" s="12">
        <v>68.754930349123995</v>
      </c>
      <c r="I382" s="13">
        <v>7.647435927E-2</v>
      </c>
      <c r="J382" s="13">
        <v>0.11754659962199999</v>
      </c>
      <c r="K382" s="13">
        <v>7.1814861061999996E-2</v>
      </c>
      <c r="L382" s="13">
        <v>0.112887101414</v>
      </c>
      <c r="M382" s="35">
        <f t="shared" si="5"/>
        <v>1</v>
      </c>
      <c r="N382" s="36"/>
    </row>
    <row r="383" spans="1:14" ht="13.5" thickBot="1">
      <c r="A383" s="7">
        <v>43420</v>
      </c>
      <c r="B383" s="11">
        <v>12</v>
      </c>
      <c r="C383" s="12">
        <v>37644.56640625</v>
      </c>
      <c r="D383" s="12">
        <v>1409.4</v>
      </c>
      <c r="E383" s="12">
        <v>1401.7</v>
      </c>
      <c r="F383" s="12">
        <v>1219.5821729351401</v>
      </c>
      <c r="G383" s="12">
        <v>1314.6970764313801</v>
      </c>
      <c r="H383" s="12">
        <v>95.114903496238</v>
      </c>
      <c r="I383" s="13">
        <v>5.6572833672999999E-2</v>
      </c>
      <c r="J383" s="13">
        <v>0.11339177244</v>
      </c>
      <c r="K383" s="13">
        <v>5.1973072620999997E-2</v>
      </c>
      <c r="L383" s="13">
        <v>0.108792011388</v>
      </c>
      <c r="M383" s="35">
        <f t="shared" si="5"/>
        <v>1</v>
      </c>
      <c r="N383" s="36"/>
    </row>
    <row r="384" spans="1:14" ht="13.5" thickBot="1">
      <c r="A384" s="7">
        <v>43420</v>
      </c>
      <c r="B384" s="11">
        <v>13</v>
      </c>
      <c r="C384" s="12">
        <v>36503.8984375</v>
      </c>
      <c r="D384" s="12">
        <v>1399.3</v>
      </c>
      <c r="E384" s="12">
        <v>1391.8</v>
      </c>
      <c r="F384" s="12">
        <v>1205.1397330468201</v>
      </c>
      <c r="G384" s="12">
        <v>1293.2100310087201</v>
      </c>
      <c r="H384" s="12">
        <v>88.070297961896998</v>
      </c>
      <c r="I384" s="13">
        <v>6.3375130818999995E-2</v>
      </c>
      <c r="J384" s="13">
        <v>0.115985822552</v>
      </c>
      <c r="K384" s="13">
        <v>5.8894844080000001E-2</v>
      </c>
      <c r="L384" s="13">
        <v>0.111505535814</v>
      </c>
      <c r="M384" s="35">
        <f t="shared" si="5"/>
        <v>1</v>
      </c>
      <c r="N384" s="36"/>
    </row>
    <row r="385" spans="1:14" ht="13.5" thickBot="1">
      <c r="A385" s="7">
        <v>43420</v>
      </c>
      <c r="B385" s="11">
        <v>14</v>
      </c>
      <c r="C385" s="12">
        <v>35983.0390625</v>
      </c>
      <c r="D385" s="12">
        <v>1417.4</v>
      </c>
      <c r="E385" s="12">
        <v>1409.7</v>
      </c>
      <c r="F385" s="12">
        <v>1202.1679053437699</v>
      </c>
      <c r="G385" s="12">
        <v>1296.2507060140999</v>
      </c>
      <c r="H385" s="12">
        <v>94.082800670332006</v>
      </c>
      <c r="I385" s="13">
        <v>7.2371143360000001E-2</v>
      </c>
      <c r="J385" s="13">
        <v>0.12857353324699999</v>
      </c>
      <c r="K385" s="13">
        <v>6.7771382308999997E-2</v>
      </c>
      <c r="L385" s="13">
        <v>0.123973772196</v>
      </c>
      <c r="M385" s="35">
        <f t="shared" si="5"/>
        <v>1</v>
      </c>
      <c r="N385" s="36"/>
    </row>
    <row r="386" spans="1:14" ht="13.5" thickBot="1">
      <c r="A386" s="7">
        <v>43420</v>
      </c>
      <c r="B386" s="11">
        <v>15</v>
      </c>
      <c r="C386" s="12">
        <v>35653.18359375</v>
      </c>
      <c r="D386" s="12">
        <v>1460</v>
      </c>
      <c r="E386" s="12">
        <v>1452.2</v>
      </c>
      <c r="F386" s="12">
        <v>1204.9885765428</v>
      </c>
      <c r="G386" s="12">
        <v>1306.44747619947</v>
      </c>
      <c r="H386" s="12">
        <v>101.45889965666601</v>
      </c>
      <c r="I386" s="13">
        <v>9.1727911469000001E-2</v>
      </c>
      <c r="J386" s="13">
        <v>0.152336573152</v>
      </c>
      <c r="K386" s="13">
        <v>8.7068413260999997E-2</v>
      </c>
      <c r="L386" s="13">
        <v>0.14767707494400001</v>
      </c>
      <c r="M386" s="35">
        <f t="shared" si="5"/>
        <v>1</v>
      </c>
      <c r="N386" s="36"/>
    </row>
    <row r="387" spans="1:14" ht="13.5" thickBot="1">
      <c r="A387" s="7">
        <v>43420</v>
      </c>
      <c r="B387" s="11">
        <v>16</v>
      </c>
      <c r="C387" s="12">
        <v>35384.59375</v>
      </c>
      <c r="D387" s="12">
        <v>1359.6</v>
      </c>
      <c r="E387" s="12">
        <v>1352.3</v>
      </c>
      <c r="F387" s="12">
        <v>1116.7106859323701</v>
      </c>
      <c r="G387" s="12">
        <v>1230.0277443160001</v>
      </c>
      <c r="H387" s="12">
        <v>113.317058383624</v>
      </c>
      <c r="I387" s="13">
        <v>7.7402781172999993E-2</v>
      </c>
      <c r="J387" s="13">
        <v>0.14509516969299999</v>
      </c>
      <c r="K387" s="13">
        <v>7.3041968747000002E-2</v>
      </c>
      <c r="L387" s="13">
        <v>0.14073435726799999</v>
      </c>
      <c r="M387" s="35">
        <f t="shared" si="5"/>
        <v>1</v>
      </c>
      <c r="N387" s="36"/>
    </row>
    <row r="388" spans="1:14" ht="13.5" thickBot="1">
      <c r="A388" s="7">
        <v>43420</v>
      </c>
      <c r="B388" s="11">
        <v>17</v>
      </c>
      <c r="C388" s="12">
        <v>35357.82421875</v>
      </c>
      <c r="D388" s="12">
        <v>800.6</v>
      </c>
      <c r="E388" s="12">
        <v>794.6</v>
      </c>
      <c r="F388" s="12">
        <v>751.42867359744196</v>
      </c>
      <c r="G388" s="12">
        <v>790.36823129388995</v>
      </c>
      <c r="H388" s="12">
        <v>38.939557696447999</v>
      </c>
      <c r="I388" s="13">
        <v>6.1121676850000002E-3</v>
      </c>
      <c r="J388" s="13">
        <v>2.9373552210999999E-2</v>
      </c>
      <c r="K388" s="13">
        <v>2.5279382950000001E-3</v>
      </c>
      <c r="L388" s="13">
        <v>2.5789322821000001E-2</v>
      </c>
      <c r="M388" s="35">
        <f t="shared" si="5"/>
        <v>1</v>
      </c>
      <c r="N388" s="36"/>
    </row>
    <row r="389" spans="1:14" ht="13.5" thickBot="1">
      <c r="A389" s="7">
        <v>43420</v>
      </c>
      <c r="B389" s="11">
        <v>18</v>
      </c>
      <c r="C389" s="12">
        <v>36284.11328125</v>
      </c>
      <c r="D389" s="12">
        <v>124.3</v>
      </c>
      <c r="E389" s="12">
        <v>116.4</v>
      </c>
      <c r="F389" s="12">
        <v>104.949798860333</v>
      </c>
      <c r="G389" s="12">
        <v>105.29730518280699</v>
      </c>
      <c r="H389" s="12">
        <v>0.34750632247300001</v>
      </c>
      <c r="I389" s="13">
        <v>1.1351669544E-2</v>
      </c>
      <c r="J389" s="13">
        <v>1.155925994E-2</v>
      </c>
      <c r="K389" s="13">
        <v>6.6324341790000001E-3</v>
      </c>
      <c r="L389" s="13">
        <v>6.840024575E-3</v>
      </c>
      <c r="M389" s="35">
        <f t="shared" si="5"/>
        <v>1</v>
      </c>
      <c r="N389" s="36"/>
    </row>
    <row r="390" spans="1:14" ht="13.5" thickBot="1">
      <c r="A390" s="7">
        <v>43420</v>
      </c>
      <c r="B390" s="11">
        <v>19</v>
      </c>
      <c r="C390" s="12">
        <v>37479.9296875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3">
        <v>0</v>
      </c>
      <c r="J390" s="13">
        <v>0</v>
      </c>
      <c r="K390" s="13">
        <v>0</v>
      </c>
      <c r="L390" s="13">
        <v>0</v>
      </c>
      <c r="M390" s="35">
        <f t="shared" si="5"/>
        <v>0</v>
      </c>
      <c r="N390" s="36"/>
    </row>
    <row r="391" spans="1:14" ht="13.5" thickBot="1">
      <c r="A391" s="7">
        <v>43420</v>
      </c>
      <c r="B391" s="11">
        <v>20</v>
      </c>
      <c r="C391" s="12">
        <v>37285.15234375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3">
        <v>0</v>
      </c>
      <c r="J391" s="13">
        <v>0</v>
      </c>
      <c r="K391" s="13">
        <v>0</v>
      </c>
      <c r="L391" s="13">
        <v>0</v>
      </c>
      <c r="M391" s="35">
        <f t="shared" si="5"/>
        <v>0</v>
      </c>
      <c r="N391" s="36"/>
    </row>
    <row r="392" spans="1:14" ht="13.5" thickBot="1">
      <c r="A392" s="7">
        <v>43420</v>
      </c>
      <c r="B392" s="11">
        <v>21</v>
      </c>
      <c r="C392" s="12">
        <v>37068.06640625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3">
        <v>0</v>
      </c>
      <c r="J392" s="13">
        <v>0</v>
      </c>
      <c r="K392" s="13">
        <v>0</v>
      </c>
      <c r="L392" s="13">
        <v>0</v>
      </c>
      <c r="M392" s="35">
        <f t="shared" si="5"/>
        <v>0</v>
      </c>
      <c r="N392" s="36"/>
    </row>
    <row r="393" spans="1:14" ht="13.5" thickBot="1">
      <c r="A393" s="7">
        <v>43420</v>
      </c>
      <c r="B393" s="11">
        <v>22</v>
      </c>
      <c r="C393" s="12">
        <v>36642.578125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3">
        <v>0</v>
      </c>
      <c r="J393" s="13">
        <v>0</v>
      </c>
      <c r="K393" s="13">
        <v>0</v>
      </c>
      <c r="L393" s="13">
        <v>0</v>
      </c>
      <c r="M393" s="35">
        <f t="shared" si="5"/>
        <v>0</v>
      </c>
      <c r="N393" s="36"/>
    </row>
    <row r="394" spans="1:14" ht="13.5" thickBot="1">
      <c r="A394" s="7">
        <v>43420</v>
      </c>
      <c r="B394" s="11">
        <v>23</v>
      </c>
      <c r="C394" s="12">
        <v>35560.5703125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3">
        <v>0</v>
      </c>
      <c r="J394" s="13">
        <v>0</v>
      </c>
      <c r="K394" s="13">
        <v>0</v>
      </c>
      <c r="L394" s="13">
        <v>0</v>
      </c>
      <c r="M394" s="35">
        <f t="shared" si="5"/>
        <v>0</v>
      </c>
      <c r="N394" s="36"/>
    </row>
    <row r="395" spans="1:14" ht="13.5" thickBot="1">
      <c r="A395" s="7">
        <v>43420</v>
      </c>
      <c r="B395" s="11">
        <v>24</v>
      </c>
      <c r="C395" s="12">
        <v>34258.69921875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3">
        <v>0</v>
      </c>
      <c r="J395" s="13">
        <v>0</v>
      </c>
      <c r="K395" s="13">
        <v>0</v>
      </c>
      <c r="L395" s="13">
        <v>0</v>
      </c>
      <c r="M395" s="35">
        <f t="shared" si="5"/>
        <v>0</v>
      </c>
      <c r="N395" s="36"/>
    </row>
    <row r="396" spans="1:14" ht="13.5" thickBot="1">
      <c r="A396" s="7">
        <v>43421</v>
      </c>
      <c r="B396" s="11">
        <v>1</v>
      </c>
      <c r="C396" s="12">
        <v>33135.64453125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3">
        <v>0</v>
      </c>
      <c r="J396" s="13">
        <v>0</v>
      </c>
      <c r="K396" s="13">
        <v>0</v>
      </c>
      <c r="L396" s="13">
        <v>0</v>
      </c>
      <c r="M396" s="35">
        <f t="shared" ref="M396:M459" si="6">IF(F396&gt;5,1,0)</f>
        <v>0</v>
      </c>
      <c r="N396" s="36"/>
    </row>
    <row r="397" spans="1:14" ht="13.5" thickBot="1">
      <c r="A397" s="7">
        <v>43421</v>
      </c>
      <c r="B397" s="11">
        <v>2</v>
      </c>
      <c r="C397" s="12">
        <v>32459.708984375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3">
        <v>0</v>
      </c>
      <c r="J397" s="13">
        <v>0</v>
      </c>
      <c r="K397" s="13">
        <v>0</v>
      </c>
      <c r="L397" s="13">
        <v>0</v>
      </c>
      <c r="M397" s="35">
        <f t="shared" si="6"/>
        <v>0</v>
      </c>
      <c r="N397" s="36"/>
    </row>
    <row r="398" spans="1:14" ht="13.5" thickBot="1">
      <c r="A398" s="7">
        <v>43421</v>
      </c>
      <c r="B398" s="11">
        <v>3</v>
      </c>
      <c r="C398" s="12">
        <v>32258.87890625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3">
        <v>0</v>
      </c>
      <c r="J398" s="13">
        <v>0</v>
      </c>
      <c r="K398" s="13">
        <v>0</v>
      </c>
      <c r="L398" s="13">
        <v>0</v>
      </c>
      <c r="M398" s="35">
        <f t="shared" si="6"/>
        <v>0</v>
      </c>
      <c r="N398" s="36"/>
    </row>
    <row r="399" spans="1:14" ht="13.5" thickBot="1">
      <c r="A399" s="7">
        <v>43421</v>
      </c>
      <c r="B399" s="11">
        <v>4</v>
      </c>
      <c r="C399" s="12">
        <v>32412.822265625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3">
        <v>0</v>
      </c>
      <c r="J399" s="13">
        <v>0</v>
      </c>
      <c r="K399" s="13">
        <v>0</v>
      </c>
      <c r="L399" s="13">
        <v>0</v>
      </c>
      <c r="M399" s="35">
        <f t="shared" si="6"/>
        <v>0</v>
      </c>
      <c r="N399" s="36"/>
    </row>
    <row r="400" spans="1:14" ht="13.5" thickBot="1">
      <c r="A400" s="7">
        <v>43421</v>
      </c>
      <c r="B400" s="11">
        <v>5</v>
      </c>
      <c r="C400" s="12">
        <v>32994.3828125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3">
        <v>0</v>
      </c>
      <c r="J400" s="13">
        <v>0</v>
      </c>
      <c r="K400" s="13">
        <v>0</v>
      </c>
      <c r="L400" s="13">
        <v>0</v>
      </c>
      <c r="M400" s="35">
        <f t="shared" si="6"/>
        <v>0</v>
      </c>
      <c r="N400" s="36"/>
    </row>
    <row r="401" spans="1:14" ht="13.5" thickBot="1">
      <c r="A401" s="7">
        <v>43421</v>
      </c>
      <c r="B401" s="11">
        <v>6</v>
      </c>
      <c r="C401" s="12">
        <v>34260.7890625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3">
        <v>0</v>
      </c>
      <c r="J401" s="13">
        <v>0</v>
      </c>
      <c r="K401" s="13">
        <v>0</v>
      </c>
      <c r="L401" s="13">
        <v>0</v>
      </c>
      <c r="M401" s="35">
        <f t="shared" si="6"/>
        <v>0</v>
      </c>
      <c r="N401" s="36"/>
    </row>
    <row r="402" spans="1:14" ht="13.5" thickBot="1">
      <c r="A402" s="7">
        <v>43421</v>
      </c>
      <c r="B402" s="11">
        <v>7</v>
      </c>
      <c r="C402" s="12">
        <v>36036.94140625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3">
        <v>0</v>
      </c>
      <c r="J402" s="13">
        <v>0</v>
      </c>
      <c r="K402" s="13">
        <v>0</v>
      </c>
      <c r="L402" s="13">
        <v>0</v>
      </c>
      <c r="M402" s="35">
        <f t="shared" si="6"/>
        <v>0</v>
      </c>
      <c r="N402" s="36"/>
    </row>
    <row r="403" spans="1:14" ht="13.5" thickBot="1">
      <c r="A403" s="7">
        <v>43421</v>
      </c>
      <c r="B403" s="11">
        <v>8</v>
      </c>
      <c r="C403" s="12">
        <v>37371.7265625</v>
      </c>
      <c r="D403" s="12">
        <v>65.7</v>
      </c>
      <c r="E403" s="12">
        <v>62.1</v>
      </c>
      <c r="F403" s="12">
        <v>72.660303674578003</v>
      </c>
      <c r="G403" s="12">
        <v>72.707692485242006</v>
      </c>
      <c r="H403" s="12">
        <v>4.7388810663999997E-2</v>
      </c>
      <c r="I403" s="13">
        <v>4.1861962270000001E-3</v>
      </c>
      <c r="J403" s="13">
        <v>4.157887499E-3</v>
      </c>
      <c r="K403" s="13">
        <v>6.3367338619999998E-3</v>
      </c>
      <c r="L403" s="13">
        <v>6.3084251339999998E-3</v>
      </c>
      <c r="M403" s="35">
        <f t="shared" si="6"/>
        <v>1</v>
      </c>
      <c r="N403" s="36"/>
    </row>
    <row r="404" spans="1:14" ht="13.5" thickBot="1">
      <c r="A404" s="7">
        <v>43421</v>
      </c>
      <c r="B404" s="11">
        <v>9</v>
      </c>
      <c r="C404" s="12">
        <v>37969.546875</v>
      </c>
      <c r="D404" s="12">
        <v>552.20000000000005</v>
      </c>
      <c r="E404" s="12">
        <v>549.1</v>
      </c>
      <c r="F404" s="12">
        <v>732.55803694301198</v>
      </c>
      <c r="G404" s="12">
        <v>750.37555853631704</v>
      </c>
      <c r="H404" s="12">
        <v>17.817521593304999</v>
      </c>
      <c r="I404" s="13">
        <v>0.11838444357</v>
      </c>
      <c r="J404" s="13">
        <v>0.107740762809</v>
      </c>
      <c r="K404" s="13">
        <v>0.12023629542100001</v>
      </c>
      <c r="L404" s="13">
        <v>0.109592614661</v>
      </c>
      <c r="M404" s="35">
        <f t="shared" si="6"/>
        <v>1</v>
      </c>
      <c r="N404" s="36"/>
    </row>
    <row r="405" spans="1:14" ht="13.5" thickBot="1">
      <c r="A405" s="7">
        <v>43421</v>
      </c>
      <c r="B405" s="11">
        <v>10</v>
      </c>
      <c r="C405" s="12">
        <v>37429.53125</v>
      </c>
      <c r="D405" s="12">
        <v>1245.9000000000001</v>
      </c>
      <c r="E405" s="12">
        <v>1239.0999999999999</v>
      </c>
      <c r="F405" s="12">
        <v>1184.14639677843</v>
      </c>
      <c r="G405" s="12">
        <v>1284.86414817333</v>
      </c>
      <c r="H405" s="12">
        <v>100.71775139490801</v>
      </c>
      <c r="I405" s="13">
        <v>2.3276074176999999E-2</v>
      </c>
      <c r="J405" s="13">
        <v>3.6889846607000003E-2</v>
      </c>
      <c r="K405" s="13">
        <v>2.7338200819999998E-2</v>
      </c>
      <c r="L405" s="13">
        <v>3.2827719965000002E-2</v>
      </c>
      <c r="M405" s="35">
        <f t="shared" si="6"/>
        <v>1</v>
      </c>
      <c r="N405" s="36"/>
    </row>
    <row r="406" spans="1:14" ht="13.5" thickBot="1">
      <c r="A406" s="7">
        <v>43421</v>
      </c>
      <c r="B406" s="11">
        <v>11</v>
      </c>
      <c r="C406" s="12">
        <v>36566.015625</v>
      </c>
      <c r="D406" s="12">
        <v>1335.9</v>
      </c>
      <c r="E406" s="12">
        <v>1328.6</v>
      </c>
      <c r="F406" s="12">
        <v>1218.75890305042</v>
      </c>
      <c r="G406" s="12">
        <v>1329.1306014622601</v>
      </c>
      <c r="H406" s="12">
        <v>110.37169841183599</v>
      </c>
      <c r="I406" s="13">
        <v>4.0438461989999999E-3</v>
      </c>
      <c r="J406" s="13">
        <v>6.9976760422999995E-2</v>
      </c>
      <c r="K406" s="13">
        <v>3.1696622499999998E-4</v>
      </c>
      <c r="L406" s="13">
        <v>6.5615947997999996E-2</v>
      </c>
      <c r="M406" s="35">
        <f t="shared" si="6"/>
        <v>1</v>
      </c>
      <c r="N406" s="36"/>
    </row>
    <row r="407" spans="1:14" ht="13.5" thickBot="1">
      <c r="A407" s="7">
        <v>43421</v>
      </c>
      <c r="B407" s="11">
        <v>12</v>
      </c>
      <c r="C407" s="12">
        <v>35737.21484375</v>
      </c>
      <c r="D407" s="12">
        <v>1293.0999999999999</v>
      </c>
      <c r="E407" s="12">
        <v>1286</v>
      </c>
      <c r="F407" s="12">
        <v>1162.61434253375</v>
      </c>
      <c r="G407" s="12">
        <v>1260.4347271516599</v>
      </c>
      <c r="H407" s="12">
        <v>97.820384617911003</v>
      </c>
      <c r="I407" s="13">
        <v>1.9513305166E-2</v>
      </c>
      <c r="J407" s="13">
        <v>7.7948421424999997E-2</v>
      </c>
      <c r="K407" s="13">
        <v>1.5271967052999999E-2</v>
      </c>
      <c r="L407" s="13">
        <v>7.3707083312999994E-2</v>
      </c>
      <c r="M407" s="35">
        <f t="shared" si="6"/>
        <v>1</v>
      </c>
      <c r="N407" s="36"/>
    </row>
    <row r="408" spans="1:14" ht="13.5" thickBot="1">
      <c r="A408" s="7">
        <v>43421</v>
      </c>
      <c r="B408" s="11">
        <v>13</v>
      </c>
      <c r="C408" s="12">
        <v>35102.4609375</v>
      </c>
      <c r="D408" s="12">
        <v>1239.3</v>
      </c>
      <c r="E408" s="12">
        <v>1232</v>
      </c>
      <c r="F408" s="12">
        <v>1102.03812027852</v>
      </c>
      <c r="G408" s="12">
        <v>1204.09715505997</v>
      </c>
      <c r="H408" s="12">
        <v>102.05903478145601</v>
      </c>
      <c r="I408" s="13">
        <v>2.1029178578000001E-2</v>
      </c>
      <c r="J408" s="13">
        <v>8.1996343919E-2</v>
      </c>
      <c r="K408" s="13">
        <v>1.6668366152E-2</v>
      </c>
      <c r="L408" s="13">
        <v>7.7635531494000001E-2</v>
      </c>
      <c r="M408" s="35">
        <f t="shared" si="6"/>
        <v>1</v>
      </c>
      <c r="N408" s="36"/>
    </row>
    <row r="409" spans="1:14" ht="13.5" thickBot="1">
      <c r="A409" s="7">
        <v>43421</v>
      </c>
      <c r="B409" s="11">
        <v>14</v>
      </c>
      <c r="C409" s="12">
        <v>34693.76953125</v>
      </c>
      <c r="D409" s="12">
        <v>1259.7</v>
      </c>
      <c r="E409" s="12">
        <v>1252.4000000000001</v>
      </c>
      <c r="F409" s="12">
        <v>1087.9964230042001</v>
      </c>
      <c r="G409" s="12">
        <v>1191.1683395534101</v>
      </c>
      <c r="H409" s="12">
        <v>103.171916549206</v>
      </c>
      <c r="I409" s="13">
        <v>4.0938865259999999E-2</v>
      </c>
      <c r="J409" s="13">
        <v>0.102570834525</v>
      </c>
      <c r="K409" s="13">
        <v>3.6578052834999999E-2</v>
      </c>
      <c r="L409" s="13">
        <v>9.8210022100000002E-2</v>
      </c>
      <c r="M409" s="35">
        <f t="shared" si="6"/>
        <v>1</v>
      </c>
      <c r="N409" s="36"/>
    </row>
    <row r="410" spans="1:14" ht="13.5" thickBot="1">
      <c r="A410" s="7">
        <v>43421</v>
      </c>
      <c r="B410" s="11">
        <v>15</v>
      </c>
      <c r="C410" s="12">
        <v>34290.53125</v>
      </c>
      <c r="D410" s="12">
        <v>1299.8</v>
      </c>
      <c r="E410" s="12">
        <v>1292.0999999999999</v>
      </c>
      <c r="F410" s="12">
        <v>1110.5022011558499</v>
      </c>
      <c r="G410" s="12">
        <v>1232.6392094707501</v>
      </c>
      <c r="H410" s="12">
        <v>122.137008314903</v>
      </c>
      <c r="I410" s="13">
        <v>4.0119946551999998E-2</v>
      </c>
      <c r="J410" s="13">
        <v>0.113081122368</v>
      </c>
      <c r="K410" s="13">
        <v>3.5520185501000001E-2</v>
      </c>
      <c r="L410" s="13">
        <v>0.108481361316</v>
      </c>
      <c r="M410" s="35">
        <f t="shared" si="6"/>
        <v>1</v>
      </c>
      <c r="N410" s="36"/>
    </row>
    <row r="411" spans="1:14" ht="13.5" thickBot="1">
      <c r="A411" s="7">
        <v>43421</v>
      </c>
      <c r="B411" s="11">
        <v>16</v>
      </c>
      <c r="C411" s="12">
        <v>34122.75390625</v>
      </c>
      <c r="D411" s="12">
        <v>1020.2</v>
      </c>
      <c r="E411" s="12">
        <v>1014</v>
      </c>
      <c r="F411" s="12">
        <v>956.08137055300597</v>
      </c>
      <c r="G411" s="12">
        <v>965.03286384145395</v>
      </c>
      <c r="H411" s="12">
        <v>8.9514932884480007</v>
      </c>
      <c r="I411" s="13">
        <v>3.2955278469000003E-2</v>
      </c>
      <c r="J411" s="13">
        <v>3.8302646024999998E-2</v>
      </c>
      <c r="K411" s="13">
        <v>2.9251574765999998E-2</v>
      </c>
      <c r="L411" s="13">
        <v>3.4598942320999998E-2</v>
      </c>
      <c r="M411" s="35">
        <f t="shared" si="6"/>
        <v>1</v>
      </c>
      <c r="N411" s="36"/>
    </row>
    <row r="412" spans="1:14" ht="13.5" thickBot="1">
      <c r="A412" s="7">
        <v>43421</v>
      </c>
      <c r="B412" s="11">
        <v>17</v>
      </c>
      <c r="C412" s="12">
        <v>34147.64453125</v>
      </c>
      <c r="D412" s="12">
        <v>590.9</v>
      </c>
      <c r="E412" s="12">
        <v>583.70000000000005</v>
      </c>
      <c r="F412" s="12">
        <v>356.262821088566</v>
      </c>
      <c r="G412" s="12">
        <v>356.24587215337499</v>
      </c>
      <c r="H412" s="12">
        <v>-1.694893519E-2</v>
      </c>
      <c r="I412" s="13">
        <v>0.14017570361199999</v>
      </c>
      <c r="J412" s="13">
        <v>0.1401655788</v>
      </c>
      <c r="K412" s="13">
        <v>0.13587462834299999</v>
      </c>
      <c r="L412" s="13">
        <v>0.13586450353099999</v>
      </c>
      <c r="M412" s="35">
        <f t="shared" si="6"/>
        <v>1</v>
      </c>
      <c r="N412" s="36"/>
    </row>
    <row r="413" spans="1:14" ht="13.5" thickBot="1">
      <c r="A413" s="7">
        <v>43421</v>
      </c>
      <c r="B413" s="11">
        <v>18</v>
      </c>
      <c r="C413" s="12">
        <v>35202.6171875</v>
      </c>
      <c r="D413" s="12">
        <v>96.7</v>
      </c>
      <c r="E413" s="12">
        <v>88</v>
      </c>
      <c r="F413" s="12">
        <v>49.907849750955002</v>
      </c>
      <c r="G413" s="12">
        <v>49.913273699180003</v>
      </c>
      <c r="H413" s="12">
        <v>5.4239482239999996E-3</v>
      </c>
      <c r="I413" s="13">
        <v>2.7949059916E-2</v>
      </c>
      <c r="J413" s="13">
        <v>2.7952300029E-2</v>
      </c>
      <c r="K413" s="13">
        <v>2.2751927299999999E-2</v>
      </c>
      <c r="L413" s="13">
        <v>2.2755167412E-2</v>
      </c>
      <c r="M413" s="35">
        <f t="shared" si="6"/>
        <v>1</v>
      </c>
      <c r="N413" s="36"/>
    </row>
    <row r="414" spans="1:14" ht="13.5" thickBot="1">
      <c r="A414" s="7">
        <v>43421</v>
      </c>
      <c r="B414" s="11">
        <v>19</v>
      </c>
      <c r="C414" s="12">
        <v>36225.17578125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3">
        <v>0</v>
      </c>
      <c r="J414" s="13">
        <v>0</v>
      </c>
      <c r="K414" s="13">
        <v>0</v>
      </c>
      <c r="L414" s="13">
        <v>0</v>
      </c>
      <c r="M414" s="35">
        <f t="shared" si="6"/>
        <v>0</v>
      </c>
      <c r="N414" s="36"/>
    </row>
    <row r="415" spans="1:14" ht="13.5" thickBot="1">
      <c r="A415" s="7">
        <v>43421</v>
      </c>
      <c r="B415" s="11">
        <v>20</v>
      </c>
      <c r="C415" s="12">
        <v>35928.0546875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3">
        <v>0</v>
      </c>
      <c r="J415" s="13">
        <v>0</v>
      </c>
      <c r="K415" s="13">
        <v>0</v>
      </c>
      <c r="L415" s="13">
        <v>0</v>
      </c>
      <c r="M415" s="35">
        <f t="shared" si="6"/>
        <v>0</v>
      </c>
      <c r="N415" s="36"/>
    </row>
    <row r="416" spans="1:14" ht="13.5" thickBot="1">
      <c r="A416" s="7">
        <v>43421</v>
      </c>
      <c r="B416" s="11">
        <v>21</v>
      </c>
      <c r="C416" s="12">
        <v>35411.41015625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3">
        <v>0</v>
      </c>
      <c r="J416" s="13">
        <v>0</v>
      </c>
      <c r="K416" s="13">
        <v>0</v>
      </c>
      <c r="L416" s="13">
        <v>0</v>
      </c>
      <c r="M416" s="35">
        <f t="shared" si="6"/>
        <v>0</v>
      </c>
      <c r="N416" s="36"/>
    </row>
    <row r="417" spans="1:14" ht="13.5" thickBot="1">
      <c r="A417" s="7">
        <v>43421</v>
      </c>
      <c r="B417" s="11">
        <v>22</v>
      </c>
      <c r="C417" s="12">
        <v>34602.87890625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3">
        <v>0</v>
      </c>
      <c r="J417" s="13">
        <v>0</v>
      </c>
      <c r="K417" s="13">
        <v>0</v>
      </c>
      <c r="L417" s="13">
        <v>0</v>
      </c>
      <c r="M417" s="35">
        <f t="shared" si="6"/>
        <v>0</v>
      </c>
      <c r="N417" s="36"/>
    </row>
    <row r="418" spans="1:14" ht="13.5" thickBot="1">
      <c r="A418" s="7">
        <v>43421</v>
      </c>
      <c r="B418" s="11">
        <v>23</v>
      </c>
      <c r="C418" s="12">
        <v>33359.9609375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3">
        <v>0</v>
      </c>
      <c r="J418" s="13">
        <v>0</v>
      </c>
      <c r="K418" s="13">
        <v>0</v>
      </c>
      <c r="L418" s="13">
        <v>0</v>
      </c>
      <c r="M418" s="35">
        <f t="shared" si="6"/>
        <v>0</v>
      </c>
      <c r="N418" s="36"/>
    </row>
    <row r="419" spans="1:14" ht="13.5" thickBot="1">
      <c r="A419" s="7">
        <v>43421</v>
      </c>
      <c r="B419" s="11">
        <v>24</v>
      </c>
      <c r="C419" s="12">
        <v>31918.89453125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3">
        <v>0</v>
      </c>
      <c r="J419" s="13">
        <v>0</v>
      </c>
      <c r="K419" s="13">
        <v>0</v>
      </c>
      <c r="L419" s="13">
        <v>0</v>
      </c>
      <c r="M419" s="35">
        <f t="shared" si="6"/>
        <v>0</v>
      </c>
      <c r="N419" s="36"/>
    </row>
    <row r="420" spans="1:14" ht="13.5" thickBot="1">
      <c r="A420" s="7">
        <v>43422</v>
      </c>
      <c r="B420" s="11">
        <v>1</v>
      </c>
      <c r="C420" s="12">
        <v>30639.49609375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3">
        <v>0</v>
      </c>
      <c r="J420" s="13">
        <v>0</v>
      </c>
      <c r="K420" s="13">
        <v>0</v>
      </c>
      <c r="L420" s="13">
        <v>0</v>
      </c>
      <c r="M420" s="35">
        <f t="shared" si="6"/>
        <v>0</v>
      </c>
      <c r="N420" s="36"/>
    </row>
    <row r="421" spans="1:14" ht="13.5" thickBot="1">
      <c r="A421" s="7">
        <v>43422</v>
      </c>
      <c r="B421" s="11">
        <v>2</v>
      </c>
      <c r="C421" s="12">
        <v>29865.88671875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3">
        <v>0</v>
      </c>
      <c r="J421" s="13">
        <v>0</v>
      </c>
      <c r="K421" s="13">
        <v>0</v>
      </c>
      <c r="L421" s="13">
        <v>0</v>
      </c>
      <c r="M421" s="35">
        <f t="shared" si="6"/>
        <v>0</v>
      </c>
      <c r="N421" s="36"/>
    </row>
    <row r="422" spans="1:14" ht="13.5" thickBot="1">
      <c r="A422" s="7">
        <v>43422</v>
      </c>
      <c r="B422" s="11">
        <v>3</v>
      </c>
      <c r="C422" s="12">
        <v>29504.42578125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3">
        <v>0</v>
      </c>
      <c r="J422" s="13">
        <v>0</v>
      </c>
      <c r="K422" s="13">
        <v>0</v>
      </c>
      <c r="L422" s="13">
        <v>0</v>
      </c>
      <c r="M422" s="35">
        <f t="shared" si="6"/>
        <v>0</v>
      </c>
      <c r="N422" s="36"/>
    </row>
    <row r="423" spans="1:14" ht="13.5" thickBot="1">
      <c r="A423" s="7">
        <v>43422</v>
      </c>
      <c r="B423" s="11">
        <v>4</v>
      </c>
      <c r="C423" s="12">
        <v>29429.07421875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3">
        <v>0</v>
      </c>
      <c r="J423" s="13">
        <v>0</v>
      </c>
      <c r="K423" s="13">
        <v>0</v>
      </c>
      <c r="L423" s="13">
        <v>0</v>
      </c>
      <c r="M423" s="35">
        <f t="shared" si="6"/>
        <v>0</v>
      </c>
      <c r="N423" s="36"/>
    </row>
    <row r="424" spans="1:14" ht="13.5" thickBot="1">
      <c r="A424" s="7">
        <v>43422</v>
      </c>
      <c r="B424" s="11">
        <v>5</v>
      </c>
      <c r="C424" s="12">
        <v>29735.2421875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3">
        <v>0</v>
      </c>
      <c r="J424" s="13">
        <v>0</v>
      </c>
      <c r="K424" s="13">
        <v>0</v>
      </c>
      <c r="L424" s="13">
        <v>0</v>
      </c>
      <c r="M424" s="35">
        <f t="shared" si="6"/>
        <v>0</v>
      </c>
      <c r="N424" s="36"/>
    </row>
    <row r="425" spans="1:14" ht="13.5" thickBot="1">
      <c r="A425" s="7">
        <v>43422</v>
      </c>
      <c r="B425" s="11">
        <v>6</v>
      </c>
      <c r="C425" s="12">
        <v>30537.935546875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3">
        <v>0</v>
      </c>
      <c r="J425" s="13">
        <v>0</v>
      </c>
      <c r="K425" s="13">
        <v>0</v>
      </c>
      <c r="L425" s="13">
        <v>0</v>
      </c>
      <c r="M425" s="35">
        <f t="shared" si="6"/>
        <v>0</v>
      </c>
      <c r="N425" s="36"/>
    </row>
    <row r="426" spans="1:14" ht="13.5" thickBot="1">
      <c r="A426" s="7">
        <v>43422</v>
      </c>
      <c r="B426" s="11">
        <v>7</v>
      </c>
      <c r="C426" s="12">
        <v>31852.53125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3">
        <v>0</v>
      </c>
      <c r="J426" s="13">
        <v>0</v>
      </c>
      <c r="K426" s="13">
        <v>0</v>
      </c>
      <c r="L426" s="13">
        <v>0</v>
      </c>
      <c r="M426" s="35">
        <f t="shared" si="6"/>
        <v>0</v>
      </c>
      <c r="N426" s="36"/>
    </row>
    <row r="427" spans="1:14" ht="13.5" thickBot="1">
      <c r="A427" s="7">
        <v>43422</v>
      </c>
      <c r="B427" s="11">
        <v>8</v>
      </c>
      <c r="C427" s="12">
        <v>33344.7109375</v>
      </c>
      <c r="D427" s="12">
        <v>18.399999999999999</v>
      </c>
      <c r="E427" s="12">
        <v>12.5</v>
      </c>
      <c r="F427" s="12">
        <v>7.7040652354079997</v>
      </c>
      <c r="G427" s="12">
        <v>7.7909539351049997</v>
      </c>
      <c r="H427" s="12">
        <v>8.6888699696999999E-2</v>
      </c>
      <c r="I427" s="13">
        <v>6.3375424519999998E-3</v>
      </c>
      <c r="J427" s="13">
        <v>6.3894472900000001E-3</v>
      </c>
      <c r="K427" s="13">
        <v>2.8130502170000001E-3</v>
      </c>
      <c r="L427" s="13">
        <v>2.864955056E-3</v>
      </c>
      <c r="M427" s="35">
        <f t="shared" si="6"/>
        <v>1</v>
      </c>
      <c r="N427" s="36"/>
    </row>
    <row r="428" spans="1:14" ht="13.5" thickBot="1">
      <c r="A428" s="7">
        <v>43422</v>
      </c>
      <c r="B428" s="11">
        <v>9</v>
      </c>
      <c r="C428" s="12">
        <v>35453.13671875</v>
      </c>
      <c r="D428" s="12">
        <v>151.1</v>
      </c>
      <c r="E428" s="12">
        <v>126.8</v>
      </c>
      <c r="F428" s="12">
        <v>72.852506539298005</v>
      </c>
      <c r="G428" s="12">
        <v>72.867793703415998</v>
      </c>
      <c r="H428" s="12">
        <v>1.5287164117999999E-2</v>
      </c>
      <c r="I428" s="13">
        <v>4.6733695516999997E-2</v>
      </c>
      <c r="J428" s="13">
        <v>4.6742827633999999E-2</v>
      </c>
      <c r="K428" s="13">
        <v>3.2217566485000002E-2</v>
      </c>
      <c r="L428" s="13">
        <v>3.2226698602000003E-2</v>
      </c>
      <c r="M428" s="35">
        <f t="shared" si="6"/>
        <v>1</v>
      </c>
      <c r="N428" s="36"/>
    </row>
    <row r="429" spans="1:14" ht="13.5" thickBot="1">
      <c r="A429" s="7">
        <v>43422</v>
      </c>
      <c r="B429" s="11">
        <v>10</v>
      </c>
      <c r="C429" s="12">
        <v>37261.1328125</v>
      </c>
      <c r="D429" s="12">
        <v>347.4</v>
      </c>
      <c r="E429" s="12">
        <v>315.3</v>
      </c>
      <c r="F429" s="12">
        <v>214.21655827350099</v>
      </c>
      <c r="G429" s="12">
        <v>214.23579146424899</v>
      </c>
      <c r="H429" s="12">
        <v>1.9233190747999999E-2</v>
      </c>
      <c r="I429" s="13">
        <v>7.9548511670000002E-2</v>
      </c>
      <c r="J429" s="13">
        <v>7.9560001030999999E-2</v>
      </c>
      <c r="K429" s="13">
        <v>6.0372884428999997E-2</v>
      </c>
      <c r="L429" s="13">
        <v>6.0384373791E-2</v>
      </c>
      <c r="M429" s="35">
        <f t="shared" si="6"/>
        <v>1</v>
      </c>
      <c r="N429" s="36"/>
    </row>
    <row r="430" spans="1:14" ht="13.5" thickBot="1">
      <c r="A430" s="7">
        <v>43422</v>
      </c>
      <c r="B430" s="11">
        <v>11</v>
      </c>
      <c r="C430" s="12">
        <v>38081.25390625</v>
      </c>
      <c r="D430" s="12">
        <v>502.5</v>
      </c>
      <c r="E430" s="12">
        <v>464</v>
      </c>
      <c r="F430" s="12">
        <v>376.41259725358799</v>
      </c>
      <c r="G430" s="12">
        <v>376.438032565117</v>
      </c>
      <c r="H430" s="12">
        <v>2.5435311528999999E-2</v>
      </c>
      <c r="I430" s="13">
        <v>7.5305834786999995E-2</v>
      </c>
      <c r="J430" s="13">
        <v>7.5321029119000002E-2</v>
      </c>
      <c r="K430" s="13">
        <v>5.230702953E-2</v>
      </c>
      <c r="L430" s="13">
        <v>5.2322223862E-2</v>
      </c>
      <c r="M430" s="35">
        <f t="shared" si="6"/>
        <v>1</v>
      </c>
      <c r="N430" s="36"/>
    </row>
    <row r="431" spans="1:14" ht="13.5" thickBot="1">
      <c r="A431" s="7">
        <v>43422</v>
      </c>
      <c r="B431" s="11">
        <v>12</v>
      </c>
      <c r="C431" s="12">
        <v>38425.32421875</v>
      </c>
      <c r="D431" s="12">
        <v>600.5</v>
      </c>
      <c r="E431" s="12">
        <v>562.70000000000005</v>
      </c>
      <c r="F431" s="12">
        <v>584.97720672998196</v>
      </c>
      <c r="G431" s="12">
        <v>584.99487483627297</v>
      </c>
      <c r="H431" s="12">
        <v>1.7668106291000001E-2</v>
      </c>
      <c r="I431" s="13">
        <v>9.262320886E-3</v>
      </c>
      <c r="J431" s="13">
        <v>9.2728753099999995E-3</v>
      </c>
      <c r="K431" s="13">
        <v>1.3318324273999999E-2</v>
      </c>
      <c r="L431" s="13">
        <v>1.330776985E-2</v>
      </c>
      <c r="M431" s="35">
        <f t="shared" si="6"/>
        <v>1</v>
      </c>
      <c r="N431" s="36"/>
    </row>
    <row r="432" spans="1:14" ht="13.5" thickBot="1">
      <c r="A432" s="7">
        <v>43422</v>
      </c>
      <c r="B432" s="11">
        <v>13</v>
      </c>
      <c r="C432" s="12">
        <v>38433.01171875</v>
      </c>
      <c r="D432" s="12">
        <v>745.6</v>
      </c>
      <c r="E432" s="12">
        <v>709.6</v>
      </c>
      <c r="F432" s="12">
        <v>633.23664772345001</v>
      </c>
      <c r="G432" s="12">
        <v>633.24865046282605</v>
      </c>
      <c r="H432" s="12">
        <v>1.2002739376E-2</v>
      </c>
      <c r="I432" s="13">
        <v>6.7115501514999995E-2</v>
      </c>
      <c r="J432" s="13">
        <v>6.7122671610000004E-2</v>
      </c>
      <c r="K432" s="13">
        <v>4.5610125171E-2</v>
      </c>
      <c r="L432" s="13">
        <v>4.5617295266000002E-2</v>
      </c>
      <c r="M432" s="35">
        <f t="shared" si="6"/>
        <v>1</v>
      </c>
      <c r="N432" s="36"/>
    </row>
    <row r="433" spans="1:14" ht="13.5" thickBot="1">
      <c r="A433" s="7">
        <v>43422</v>
      </c>
      <c r="B433" s="11">
        <v>14</v>
      </c>
      <c r="C433" s="12">
        <v>38200.6171875</v>
      </c>
      <c r="D433" s="12">
        <v>704.6</v>
      </c>
      <c r="E433" s="12">
        <v>665.9</v>
      </c>
      <c r="F433" s="12">
        <v>562.25636950088904</v>
      </c>
      <c r="G433" s="12">
        <v>562.27115397049295</v>
      </c>
      <c r="H433" s="12">
        <v>1.4784469604000001E-2</v>
      </c>
      <c r="I433" s="13">
        <v>8.5023205512999994E-2</v>
      </c>
      <c r="J433" s="13">
        <v>8.5032037335000005E-2</v>
      </c>
      <c r="K433" s="13">
        <v>6.1904925942999997E-2</v>
      </c>
      <c r="L433" s="13">
        <v>6.1913757765000001E-2</v>
      </c>
      <c r="M433" s="35">
        <f t="shared" si="6"/>
        <v>1</v>
      </c>
      <c r="N433" s="36"/>
    </row>
    <row r="434" spans="1:14" ht="13.5" thickBot="1">
      <c r="A434" s="7">
        <v>43422</v>
      </c>
      <c r="B434" s="11">
        <v>15</v>
      </c>
      <c r="C434" s="12">
        <v>38013.62890625</v>
      </c>
      <c r="D434" s="12">
        <v>685.9</v>
      </c>
      <c r="E434" s="12">
        <v>651.1</v>
      </c>
      <c r="F434" s="12">
        <v>554.43253856009903</v>
      </c>
      <c r="G434" s="12">
        <v>554.43672428117804</v>
      </c>
      <c r="H434" s="12">
        <v>4.185721079E-3</v>
      </c>
      <c r="I434" s="13">
        <v>7.8532422771000004E-2</v>
      </c>
      <c r="J434" s="13">
        <v>7.8534923201000001E-2</v>
      </c>
      <c r="K434" s="13">
        <v>5.7743892305000002E-2</v>
      </c>
      <c r="L434" s="13">
        <v>5.7746392734999999E-2</v>
      </c>
      <c r="M434" s="35">
        <f t="shared" si="6"/>
        <v>1</v>
      </c>
      <c r="N434" s="36"/>
    </row>
    <row r="435" spans="1:14" ht="13.5" thickBot="1">
      <c r="A435" s="7">
        <v>43422</v>
      </c>
      <c r="B435" s="11">
        <v>16</v>
      </c>
      <c r="C435" s="12">
        <v>38332.0390625</v>
      </c>
      <c r="D435" s="12">
        <v>524.20000000000005</v>
      </c>
      <c r="E435" s="12">
        <v>488.9</v>
      </c>
      <c r="F435" s="12">
        <v>401.62518914812102</v>
      </c>
      <c r="G435" s="12">
        <v>401.64076671659899</v>
      </c>
      <c r="H435" s="12">
        <v>1.5577568478000001E-2</v>
      </c>
      <c r="I435" s="13">
        <v>7.3213401004999998E-2</v>
      </c>
      <c r="J435" s="13">
        <v>7.3222706602000004E-2</v>
      </c>
      <c r="K435" s="13">
        <v>5.2126184757000003E-2</v>
      </c>
      <c r="L435" s="13">
        <v>5.2135490352999997E-2</v>
      </c>
      <c r="M435" s="35">
        <f t="shared" si="6"/>
        <v>1</v>
      </c>
      <c r="N435" s="36"/>
    </row>
    <row r="436" spans="1:14" ht="13.5" thickBot="1">
      <c r="A436" s="7">
        <v>43422</v>
      </c>
      <c r="B436" s="11">
        <v>17</v>
      </c>
      <c r="C436" s="12">
        <v>39008.09375</v>
      </c>
      <c r="D436" s="12">
        <v>252.1</v>
      </c>
      <c r="E436" s="12">
        <v>230.3</v>
      </c>
      <c r="F436" s="12">
        <v>203.03833897618799</v>
      </c>
      <c r="G436" s="12">
        <v>203.01180149000501</v>
      </c>
      <c r="H436" s="12">
        <v>-2.6537486182000001E-2</v>
      </c>
      <c r="I436" s="13">
        <v>2.9323893972000002E-2</v>
      </c>
      <c r="J436" s="13">
        <v>2.9308041231999999E-2</v>
      </c>
      <c r="K436" s="13">
        <v>1.6301193852999999E-2</v>
      </c>
      <c r="L436" s="13">
        <v>1.6285341113E-2</v>
      </c>
      <c r="M436" s="35">
        <f t="shared" si="6"/>
        <v>1</v>
      </c>
      <c r="N436" s="36"/>
    </row>
    <row r="437" spans="1:14" ht="13.5" thickBot="1">
      <c r="A437" s="7">
        <v>43422</v>
      </c>
      <c r="B437" s="11">
        <v>18</v>
      </c>
      <c r="C437" s="12">
        <v>40675.3515625</v>
      </c>
      <c r="D437" s="12">
        <v>42.8</v>
      </c>
      <c r="E437" s="12">
        <v>35.200000000000003</v>
      </c>
      <c r="F437" s="12">
        <v>25.272137014291001</v>
      </c>
      <c r="G437" s="12">
        <v>25.626358672133001</v>
      </c>
      <c r="H437" s="12">
        <v>0.35422165784100001</v>
      </c>
      <c r="I437" s="13">
        <v>1.0259044998E-2</v>
      </c>
      <c r="J437" s="13">
        <v>1.0470646944E-2</v>
      </c>
      <c r="K437" s="13">
        <v>5.7190211030000004E-3</v>
      </c>
      <c r="L437" s="13">
        <v>5.9306230500000001E-3</v>
      </c>
      <c r="M437" s="35">
        <f t="shared" si="6"/>
        <v>1</v>
      </c>
      <c r="N437" s="36"/>
    </row>
    <row r="438" spans="1:14" ht="13.5" thickBot="1">
      <c r="A438" s="7">
        <v>43422</v>
      </c>
      <c r="B438" s="11">
        <v>19</v>
      </c>
      <c r="C438" s="12">
        <v>41783.89453125</v>
      </c>
      <c r="D438" s="12">
        <v>0</v>
      </c>
      <c r="E438" s="12">
        <v>0</v>
      </c>
      <c r="F438" s="12">
        <v>8.3822217449999997E-3</v>
      </c>
      <c r="G438" s="12">
        <v>8.3822217449999997E-3</v>
      </c>
      <c r="H438" s="12">
        <v>0</v>
      </c>
      <c r="I438" s="13">
        <v>5.0073009231962901E-6</v>
      </c>
      <c r="J438" s="13">
        <v>5.0073009231962901E-6</v>
      </c>
      <c r="K438" s="13">
        <v>5.0073009231962901E-6</v>
      </c>
      <c r="L438" s="13">
        <v>5.0073009231962901E-6</v>
      </c>
      <c r="M438" s="35">
        <f t="shared" si="6"/>
        <v>0</v>
      </c>
      <c r="N438" s="36"/>
    </row>
    <row r="439" spans="1:14" ht="13.5" thickBot="1">
      <c r="A439" s="7">
        <v>43422</v>
      </c>
      <c r="B439" s="11">
        <v>20</v>
      </c>
      <c r="C439" s="12">
        <v>41661.75390625</v>
      </c>
      <c r="D439" s="12">
        <v>0</v>
      </c>
      <c r="E439" s="12">
        <v>0</v>
      </c>
      <c r="F439" s="12">
        <v>3.4222221999999998E-4</v>
      </c>
      <c r="G439" s="12">
        <v>3.4222221999999998E-4</v>
      </c>
      <c r="H439" s="12">
        <v>0</v>
      </c>
      <c r="I439" s="13">
        <v>2.04433823397763E-7</v>
      </c>
      <c r="J439" s="13">
        <v>2.04433823397763E-7</v>
      </c>
      <c r="K439" s="13">
        <v>2.04433823397763E-7</v>
      </c>
      <c r="L439" s="13">
        <v>2.04433823397763E-7</v>
      </c>
      <c r="M439" s="35">
        <f t="shared" si="6"/>
        <v>0</v>
      </c>
      <c r="N439" s="36"/>
    </row>
    <row r="440" spans="1:14" ht="13.5" thickBot="1">
      <c r="A440" s="7">
        <v>43422</v>
      </c>
      <c r="B440" s="11">
        <v>21</v>
      </c>
      <c r="C440" s="12">
        <v>41204.2265625</v>
      </c>
      <c r="D440" s="12">
        <v>0</v>
      </c>
      <c r="E440" s="12">
        <v>0</v>
      </c>
      <c r="F440" s="12">
        <v>2.662222137E-3</v>
      </c>
      <c r="G440" s="12">
        <v>2.662222137E-3</v>
      </c>
      <c r="H440" s="12">
        <v>0</v>
      </c>
      <c r="I440" s="13">
        <v>1.59033580469164E-6</v>
      </c>
      <c r="J440" s="13">
        <v>1.59033580469164E-6</v>
      </c>
      <c r="K440" s="13">
        <v>1.59033580469164E-6</v>
      </c>
      <c r="L440" s="13">
        <v>1.59033580469164E-6</v>
      </c>
      <c r="M440" s="35">
        <f t="shared" si="6"/>
        <v>0</v>
      </c>
      <c r="N440" s="36"/>
    </row>
    <row r="441" spans="1:14" ht="13.5" thickBot="1">
      <c r="A441" s="7">
        <v>43422</v>
      </c>
      <c r="B441" s="11">
        <v>22</v>
      </c>
      <c r="C441" s="12">
        <v>40166.0625</v>
      </c>
      <c r="D441" s="12">
        <v>0</v>
      </c>
      <c r="E441" s="12">
        <v>0</v>
      </c>
      <c r="F441" s="12">
        <v>5.1677775170000002E-3</v>
      </c>
      <c r="G441" s="12">
        <v>5.1677775170000002E-3</v>
      </c>
      <c r="H441" s="12">
        <v>0</v>
      </c>
      <c r="I441" s="13">
        <v>3.0870833438491601E-6</v>
      </c>
      <c r="J441" s="13">
        <v>3.0870833438491601E-6</v>
      </c>
      <c r="K441" s="13">
        <v>3.0870833438491601E-6</v>
      </c>
      <c r="L441" s="13">
        <v>3.0870833438491601E-6</v>
      </c>
      <c r="M441" s="35">
        <f t="shared" si="6"/>
        <v>0</v>
      </c>
      <c r="N441" s="36"/>
    </row>
    <row r="442" spans="1:14" ht="13.5" thickBot="1">
      <c r="A442" s="7">
        <v>43422</v>
      </c>
      <c r="B442" s="11">
        <v>23</v>
      </c>
      <c r="C442" s="12">
        <v>38493.0703125</v>
      </c>
      <c r="D442" s="12">
        <v>0</v>
      </c>
      <c r="E442" s="12">
        <v>0</v>
      </c>
      <c r="F442" s="12">
        <v>7.9333329000000005E-4</v>
      </c>
      <c r="G442" s="12">
        <v>7.9333329000000005E-4</v>
      </c>
      <c r="H442" s="12">
        <v>0</v>
      </c>
      <c r="I442" s="13">
        <v>4.7391474943770698E-7</v>
      </c>
      <c r="J442" s="13">
        <v>4.7391474943770799E-7</v>
      </c>
      <c r="K442" s="13">
        <v>4.7391474943770698E-7</v>
      </c>
      <c r="L442" s="13">
        <v>4.7391474943770799E-7</v>
      </c>
      <c r="M442" s="35">
        <f t="shared" si="6"/>
        <v>0</v>
      </c>
      <c r="N442" s="36"/>
    </row>
    <row r="443" spans="1:14" ht="13.5" thickBot="1">
      <c r="A443" s="7">
        <v>43422</v>
      </c>
      <c r="B443" s="11">
        <v>24</v>
      </c>
      <c r="C443" s="12">
        <v>36797.83984375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3">
        <v>0</v>
      </c>
      <c r="J443" s="13">
        <v>0</v>
      </c>
      <c r="K443" s="13">
        <v>0</v>
      </c>
      <c r="L443" s="13">
        <v>0</v>
      </c>
      <c r="M443" s="35">
        <f t="shared" si="6"/>
        <v>0</v>
      </c>
      <c r="N443" s="36"/>
    </row>
    <row r="444" spans="1:14" ht="13.5" thickBot="1">
      <c r="A444" s="7">
        <v>43423</v>
      </c>
      <c r="B444" s="11">
        <v>1</v>
      </c>
      <c r="C444" s="12">
        <v>35564.0078125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3">
        <v>0</v>
      </c>
      <c r="J444" s="13">
        <v>0</v>
      </c>
      <c r="K444" s="13">
        <v>0</v>
      </c>
      <c r="L444" s="13">
        <v>0</v>
      </c>
      <c r="M444" s="35">
        <f t="shared" si="6"/>
        <v>0</v>
      </c>
      <c r="N444" s="36"/>
    </row>
    <row r="445" spans="1:14" ht="13.5" thickBot="1">
      <c r="A445" s="7">
        <v>43423</v>
      </c>
      <c r="B445" s="11">
        <v>2</v>
      </c>
      <c r="C445" s="12">
        <v>34824.54296875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3">
        <v>0</v>
      </c>
      <c r="J445" s="13">
        <v>0</v>
      </c>
      <c r="K445" s="13">
        <v>0</v>
      </c>
      <c r="L445" s="13">
        <v>0</v>
      </c>
      <c r="M445" s="35">
        <f t="shared" si="6"/>
        <v>0</v>
      </c>
      <c r="N445" s="36"/>
    </row>
    <row r="446" spans="1:14" ht="13.5" thickBot="1">
      <c r="A446" s="7">
        <v>43423</v>
      </c>
      <c r="B446" s="11">
        <v>3</v>
      </c>
      <c r="C446" s="12">
        <v>34702.23046875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3">
        <v>0</v>
      </c>
      <c r="J446" s="13">
        <v>0</v>
      </c>
      <c r="K446" s="13">
        <v>0</v>
      </c>
      <c r="L446" s="13">
        <v>0</v>
      </c>
      <c r="M446" s="35">
        <f t="shared" si="6"/>
        <v>0</v>
      </c>
      <c r="N446" s="36"/>
    </row>
    <row r="447" spans="1:14" ht="13.5" thickBot="1">
      <c r="A447" s="7">
        <v>43423</v>
      </c>
      <c r="B447" s="11">
        <v>4</v>
      </c>
      <c r="C447" s="12">
        <v>35052.21484375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3">
        <v>0</v>
      </c>
      <c r="J447" s="13">
        <v>0</v>
      </c>
      <c r="K447" s="13">
        <v>0</v>
      </c>
      <c r="L447" s="13">
        <v>0</v>
      </c>
      <c r="M447" s="35">
        <f t="shared" si="6"/>
        <v>0</v>
      </c>
      <c r="N447" s="36"/>
    </row>
    <row r="448" spans="1:14" ht="13.5" thickBot="1">
      <c r="A448" s="7">
        <v>43423</v>
      </c>
      <c r="B448" s="11">
        <v>5</v>
      </c>
      <c r="C448" s="12">
        <v>36186.578125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3">
        <v>0</v>
      </c>
      <c r="J448" s="13">
        <v>0</v>
      </c>
      <c r="K448" s="13">
        <v>0</v>
      </c>
      <c r="L448" s="13">
        <v>0</v>
      </c>
      <c r="M448" s="35">
        <f t="shared" si="6"/>
        <v>0</v>
      </c>
      <c r="N448" s="36"/>
    </row>
    <row r="449" spans="1:14" ht="13.5" thickBot="1">
      <c r="A449" s="7">
        <v>43423</v>
      </c>
      <c r="B449" s="11">
        <v>6</v>
      </c>
      <c r="C449" s="12">
        <v>38329.65234375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3">
        <v>0</v>
      </c>
      <c r="J449" s="13">
        <v>0</v>
      </c>
      <c r="K449" s="13">
        <v>0</v>
      </c>
      <c r="L449" s="13">
        <v>0</v>
      </c>
      <c r="M449" s="35">
        <f t="shared" si="6"/>
        <v>0</v>
      </c>
      <c r="N449" s="36"/>
    </row>
    <row r="450" spans="1:14" ht="13.5" thickBot="1">
      <c r="A450" s="7">
        <v>43423</v>
      </c>
      <c r="B450" s="11">
        <v>7</v>
      </c>
      <c r="C450" s="12">
        <v>41157.6640625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3">
        <v>0</v>
      </c>
      <c r="J450" s="13">
        <v>0</v>
      </c>
      <c r="K450" s="13">
        <v>0</v>
      </c>
      <c r="L450" s="13">
        <v>0</v>
      </c>
      <c r="M450" s="35">
        <f t="shared" si="6"/>
        <v>0</v>
      </c>
      <c r="N450" s="36"/>
    </row>
    <row r="451" spans="1:14" ht="13.5" thickBot="1">
      <c r="A451" s="7">
        <v>43423</v>
      </c>
      <c r="B451" s="11">
        <v>8</v>
      </c>
      <c r="C451" s="12">
        <v>42899.4765625</v>
      </c>
      <c r="D451" s="12">
        <v>47.9</v>
      </c>
      <c r="E451" s="12">
        <v>38.700000000000003</v>
      </c>
      <c r="F451" s="12">
        <v>27.788130526551001</v>
      </c>
      <c r="G451" s="12">
        <v>27.800330507159</v>
      </c>
      <c r="H451" s="12">
        <v>1.2199980608E-2</v>
      </c>
      <c r="I451" s="13">
        <v>1.2006971022999999E-2</v>
      </c>
      <c r="J451" s="13">
        <v>1.2014258944E-2</v>
      </c>
      <c r="K451" s="13">
        <v>6.5111526240000002E-3</v>
      </c>
      <c r="L451" s="13">
        <v>6.5184405450000003E-3</v>
      </c>
      <c r="M451" s="35">
        <f t="shared" si="6"/>
        <v>1</v>
      </c>
      <c r="N451" s="36"/>
    </row>
    <row r="452" spans="1:14" ht="13.5" thickBot="1">
      <c r="A452" s="7">
        <v>43423</v>
      </c>
      <c r="B452" s="11">
        <v>9</v>
      </c>
      <c r="C452" s="12">
        <v>43378.42578125</v>
      </c>
      <c r="D452" s="12">
        <v>412.2</v>
      </c>
      <c r="E452" s="12">
        <v>404.7</v>
      </c>
      <c r="F452" s="12">
        <v>506.60886903628699</v>
      </c>
      <c r="G452" s="12">
        <v>506.62291415186399</v>
      </c>
      <c r="H452" s="12">
        <v>1.4045115576E-2</v>
      </c>
      <c r="I452" s="13">
        <v>5.6405564009E-2</v>
      </c>
      <c r="J452" s="13">
        <v>5.6397173856000002E-2</v>
      </c>
      <c r="K452" s="13">
        <v>6.0885850747000002E-2</v>
      </c>
      <c r="L452" s="13">
        <v>6.0877460595000002E-2</v>
      </c>
      <c r="M452" s="35">
        <f t="shared" si="6"/>
        <v>1</v>
      </c>
      <c r="N452" s="36"/>
    </row>
    <row r="453" spans="1:14" ht="13.5" thickBot="1">
      <c r="A453" s="7">
        <v>43423</v>
      </c>
      <c r="B453" s="11">
        <v>10</v>
      </c>
      <c r="C453" s="12">
        <v>43477.875</v>
      </c>
      <c r="D453" s="12">
        <v>1041.8</v>
      </c>
      <c r="E453" s="12">
        <v>1035</v>
      </c>
      <c r="F453" s="12">
        <v>1001.85968155341</v>
      </c>
      <c r="G453" s="12">
        <v>1063.11485043691</v>
      </c>
      <c r="H453" s="12">
        <v>61.255168883502002</v>
      </c>
      <c r="I453" s="13">
        <v>1.2732885564999999E-2</v>
      </c>
      <c r="J453" s="13">
        <v>2.3859210541E-2</v>
      </c>
      <c r="K453" s="13">
        <v>1.6795012208000001E-2</v>
      </c>
      <c r="L453" s="13">
        <v>1.9797083898000001E-2</v>
      </c>
      <c r="M453" s="35">
        <f t="shared" si="6"/>
        <v>1</v>
      </c>
      <c r="N453" s="36"/>
    </row>
    <row r="454" spans="1:14" ht="13.5" thickBot="1">
      <c r="A454" s="7">
        <v>43423</v>
      </c>
      <c r="B454" s="11">
        <v>11</v>
      </c>
      <c r="C454" s="12">
        <v>42986.26171875</v>
      </c>
      <c r="D454" s="12">
        <v>1171.4000000000001</v>
      </c>
      <c r="E454" s="12">
        <v>1163.9000000000001</v>
      </c>
      <c r="F454" s="12">
        <v>1071.64338195855</v>
      </c>
      <c r="G454" s="12">
        <v>1168.40125213544</v>
      </c>
      <c r="H454" s="12">
        <v>96.757870176880999</v>
      </c>
      <c r="I454" s="13">
        <v>1.791366705E-3</v>
      </c>
      <c r="J454" s="13">
        <v>5.9591767049000002E-2</v>
      </c>
      <c r="K454" s="13">
        <v>2.6889200329999999E-3</v>
      </c>
      <c r="L454" s="13">
        <v>5.5111480311000001E-2</v>
      </c>
      <c r="M454" s="35">
        <f t="shared" si="6"/>
        <v>1</v>
      </c>
      <c r="N454" s="36"/>
    </row>
    <row r="455" spans="1:14" ht="13.5" thickBot="1">
      <c r="A455" s="7">
        <v>43423</v>
      </c>
      <c r="B455" s="11">
        <v>12</v>
      </c>
      <c r="C455" s="12">
        <v>42285.640625</v>
      </c>
      <c r="D455" s="12">
        <v>1196.8</v>
      </c>
      <c r="E455" s="12">
        <v>1189.5</v>
      </c>
      <c r="F455" s="12">
        <v>1088.5156549327901</v>
      </c>
      <c r="G455" s="12">
        <v>1183.67064079391</v>
      </c>
      <c r="H455" s="12">
        <v>95.154985861114994</v>
      </c>
      <c r="I455" s="13">
        <v>7.843105857E-3</v>
      </c>
      <c r="J455" s="13">
        <v>6.4685988690000001E-2</v>
      </c>
      <c r="K455" s="13">
        <v>3.482293432E-3</v>
      </c>
      <c r="L455" s="13">
        <v>6.0325176263999997E-2</v>
      </c>
      <c r="M455" s="35">
        <f t="shared" si="6"/>
        <v>1</v>
      </c>
      <c r="N455" s="36"/>
    </row>
    <row r="456" spans="1:14" ht="13.5" thickBot="1">
      <c r="A456" s="7">
        <v>43423</v>
      </c>
      <c r="B456" s="11">
        <v>13</v>
      </c>
      <c r="C456" s="12">
        <v>41300.58203125</v>
      </c>
      <c r="D456" s="12">
        <v>1228.2</v>
      </c>
      <c r="E456" s="12">
        <v>1220.9000000000001</v>
      </c>
      <c r="F456" s="12">
        <v>1064.7869768881801</v>
      </c>
      <c r="G456" s="12">
        <v>1156.3501375916301</v>
      </c>
      <c r="H456" s="12">
        <v>91.563160703446997</v>
      </c>
      <c r="I456" s="13">
        <v>4.2921064760000002E-2</v>
      </c>
      <c r="J456" s="13">
        <v>9.7618293376000004E-2</v>
      </c>
      <c r="K456" s="13">
        <v>3.8560252333999998E-2</v>
      </c>
      <c r="L456" s="13">
        <v>9.3257480949999999E-2</v>
      </c>
      <c r="M456" s="35">
        <f t="shared" si="6"/>
        <v>1</v>
      </c>
      <c r="N456" s="36"/>
    </row>
    <row r="457" spans="1:14" ht="13.5" thickBot="1">
      <c r="A457" s="7">
        <v>43423</v>
      </c>
      <c r="B457" s="11">
        <v>14</v>
      </c>
      <c r="C457" s="12">
        <v>40621.73828125</v>
      </c>
      <c r="D457" s="12">
        <v>1258.2</v>
      </c>
      <c r="E457" s="12">
        <v>1250.8</v>
      </c>
      <c r="F457" s="12">
        <v>1061.0364000617101</v>
      </c>
      <c r="G457" s="12">
        <v>1159.51717588716</v>
      </c>
      <c r="H457" s="12">
        <v>98.480775825446997</v>
      </c>
      <c r="I457" s="13">
        <v>5.8950313089999998E-2</v>
      </c>
      <c r="J457" s="13">
        <v>0.117779928278</v>
      </c>
      <c r="K457" s="13">
        <v>5.4529763507999998E-2</v>
      </c>
      <c r="L457" s="13">
        <v>0.113359378696</v>
      </c>
      <c r="M457" s="35">
        <f t="shared" si="6"/>
        <v>1</v>
      </c>
      <c r="N457" s="36"/>
    </row>
    <row r="458" spans="1:14" ht="13.5" thickBot="1">
      <c r="A458" s="7">
        <v>43423</v>
      </c>
      <c r="B458" s="11">
        <v>15</v>
      </c>
      <c r="C458" s="12">
        <v>40035.7578125</v>
      </c>
      <c r="D458" s="12">
        <v>1299.8</v>
      </c>
      <c r="E458" s="12">
        <v>1292.0999999999999</v>
      </c>
      <c r="F458" s="12">
        <v>1060.4381301992501</v>
      </c>
      <c r="G458" s="12">
        <v>1167.7167159238099</v>
      </c>
      <c r="H458" s="12">
        <v>107.278585724566</v>
      </c>
      <c r="I458" s="13">
        <v>7.8902798132999996E-2</v>
      </c>
      <c r="J458" s="13">
        <v>0.14298797479100001</v>
      </c>
      <c r="K458" s="13">
        <v>7.4303037082000006E-2</v>
      </c>
      <c r="L458" s="13">
        <v>0.13838821373900001</v>
      </c>
      <c r="M458" s="35">
        <f t="shared" si="6"/>
        <v>1</v>
      </c>
      <c r="N458" s="36"/>
    </row>
    <row r="459" spans="1:14" ht="13.5" thickBot="1">
      <c r="A459" s="7">
        <v>43423</v>
      </c>
      <c r="B459" s="11">
        <v>16</v>
      </c>
      <c r="C459" s="12">
        <v>39585.203125</v>
      </c>
      <c r="D459" s="12">
        <v>1214.5999999999999</v>
      </c>
      <c r="E459" s="12">
        <v>1207.0999999999999</v>
      </c>
      <c r="F459" s="12">
        <v>1008.91647429466</v>
      </c>
      <c r="G459" s="12">
        <v>1110.31544285059</v>
      </c>
      <c r="H459" s="12">
        <v>101.398968555927</v>
      </c>
      <c r="I459" s="13">
        <v>6.2296629121000001E-2</v>
      </c>
      <c r="J459" s="13">
        <v>0.122869489668</v>
      </c>
      <c r="K459" s="13">
        <v>5.7816342383E-2</v>
      </c>
      <c r="L459" s="13">
        <v>0.11838920293000001</v>
      </c>
      <c r="M459" s="35">
        <f t="shared" si="6"/>
        <v>1</v>
      </c>
      <c r="N459" s="36"/>
    </row>
    <row r="460" spans="1:14" ht="13.5" thickBot="1">
      <c r="A460" s="7">
        <v>43423</v>
      </c>
      <c r="B460" s="11">
        <v>17</v>
      </c>
      <c r="C460" s="12">
        <v>40005.96484375</v>
      </c>
      <c r="D460" s="12">
        <v>697</v>
      </c>
      <c r="E460" s="12">
        <v>690.8</v>
      </c>
      <c r="F460" s="12">
        <v>675.74668346471299</v>
      </c>
      <c r="G460" s="12">
        <v>711.08140691399603</v>
      </c>
      <c r="H460" s="12">
        <v>35.334723449282997</v>
      </c>
      <c r="I460" s="13">
        <v>8.4118320870000002E-3</v>
      </c>
      <c r="J460" s="13">
        <v>1.2696126962000001E-2</v>
      </c>
      <c r="K460" s="13">
        <v>1.211553579E-2</v>
      </c>
      <c r="L460" s="13">
        <v>8.9924232579999992E-3</v>
      </c>
      <c r="M460" s="35">
        <f t="shared" ref="M460:M523" si="7">IF(F460&gt;5,1,0)</f>
        <v>1</v>
      </c>
      <c r="N460" s="36"/>
    </row>
    <row r="461" spans="1:14" ht="13.5" thickBot="1">
      <c r="A461" s="7">
        <v>43423</v>
      </c>
      <c r="B461" s="11">
        <v>18</v>
      </c>
      <c r="C461" s="12">
        <v>41724.09375</v>
      </c>
      <c r="D461" s="12">
        <v>105.9</v>
      </c>
      <c r="E461" s="12">
        <v>99.5</v>
      </c>
      <c r="F461" s="12">
        <v>72.024949649703998</v>
      </c>
      <c r="G461" s="12">
        <v>72.475933932735003</v>
      </c>
      <c r="H461" s="12">
        <v>0.45098428302999999</v>
      </c>
      <c r="I461" s="13">
        <v>1.9966586658999998E-2</v>
      </c>
      <c r="J461" s="13">
        <v>2.0235991846000001E-2</v>
      </c>
      <c r="K461" s="13">
        <v>1.6143408642E-2</v>
      </c>
      <c r="L461" s="13">
        <v>1.6412813828999999E-2</v>
      </c>
      <c r="M461" s="35">
        <f t="shared" si="7"/>
        <v>1</v>
      </c>
      <c r="N461" s="36"/>
    </row>
    <row r="462" spans="1:14" ht="13.5" thickBot="1">
      <c r="A462" s="7">
        <v>43423</v>
      </c>
      <c r="B462" s="11">
        <v>19</v>
      </c>
      <c r="C462" s="12">
        <v>43205.140625</v>
      </c>
      <c r="D462" s="12">
        <v>0</v>
      </c>
      <c r="E462" s="12">
        <v>0</v>
      </c>
      <c r="F462" s="12">
        <v>0</v>
      </c>
      <c r="G462" s="12">
        <v>0</v>
      </c>
      <c r="H462" s="12">
        <v>0</v>
      </c>
      <c r="I462" s="13">
        <v>0</v>
      </c>
      <c r="J462" s="13">
        <v>0</v>
      </c>
      <c r="K462" s="13">
        <v>0</v>
      </c>
      <c r="L462" s="13">
        <v>0</v>
      </c>
      <c r="M462" s="35">
        <f t="shared" si="7"/>
        <v>0</v>
      </c>
      <c r="N462" s="36"/>
    </row>
    <row r="463" spans="1:14" ht="13.5" thickBot="1">
      <c r="A463" s="7">
        <v>43423</v>
      </c>
      <c r="B463" s="11">
        <v>20</v>
      </c>
      <c r="C463" s="12">
        <v>43058.48828125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3">
        <v>0</v>
      </c>
      <c r="J463" s="13">
        <v>0</v>
      </c>
      <c r="K463" s="13">
        <v>0</v>
      </c>
      <c r="L463" s="13">
        <v>0</v>
      </c>
      <c r="M463" s="35">
        <f t="shared" si="7"/>
        <v>0</v>
      </c>
      <c r="N463" s="36"/>
    </row>
    <row r="464" spans="1:14" ht="13.5" thickBot="1">
      <c r="A464" s="7">
        <v>43423</v>
      </c>
      <c r="B464" s="11">
        <v>21</v>
      </c>
      <c r="C464" s="12">
        <v>42592.6171875</v>
      </c>
      <c r="D464" s="12">
        <v>0</v>
      </c>
      <c r="E464" s="12">
        <v>0</v>
      </c>
      <c r="F464" s="12">
        <v>1.8177777257E-2</v>
      </c>
      <c r="G464" s="12">
        <v>1.8177777257E-2</v>
      </c>
      <c r="H464" s="12">
        <v>0</v>
      </c>
      <c r="I464" s="13">
        <v>1.08588872506837E-5</v>
      </c>
      <c r="J464" s="13">
        <v>1.08588872506837E-5</v>
      </c>
      <c r="K464" s="13">
        <v>1.08588872506837E-5</v>
      </c>
      <c r="L464" s="13">
        <v>1.08588872506837E-5</v>
      </c>
      <c r="M464" s="35">
        <f t="shared" si="7"/>
        <v>0</v>
      </c>
      <c r="N464" s="36"/>
    </row>
    <row r="465" spans="1:14" ht="13.5" thickBot="1">
      <c r="A465" s="7">
        <v>43423</v>
      </c>
      <c r="B465" s="11">
        <v>22</v>
      </c>
      <c r="C465" s="12">
        <v>41575.75390625</v>
      </c>
      <c r="D465" s="12">
        <v>0</v>
      </c>
      <c r="E465" s="12">
        <v>0</v>
      </c>
      <c r="F465" s="12">
        <v>1.3714443696999999E-2</v>
      </c>
      <c r="G465" s="12">
        <v>1.3714443696999999E-2</v>
      </c>
      <c r="H465" s="12">
        <v>0</v>
      </c>
      <c r="I465" s="13">
        <v>8.1926186962000601E-6</v>
      </c>
      <c r="J465" s="13">
        <v>8.1926186962000601E-6</v>
      </c>
      <c r="K465" s="13">
        <v>8.1926186962000601E-6</v>
      </c>
      <c r="L465" s="13">
        <v>8.1926186962000601E-6</v>
      </c>
      <c r="M465" s="35">
        <f t="shared" si="7"/>
        <v>0</v>
      </c>
      <c r="N465" s="36"/>
    </row>
    <row r="466" spans="1:14" ht="13.5" thickBot="1">
      <c r="A466" s="7">
        <v>43423</v>
      </c>
      <c r="B466" s="11">
        <v>23</v>
      </c>
      <c r="C466" s="12">
        <v>39760.58203125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3">
        <v>0</v>
      </c>
      <c r="J466" s="13">
        <v>0</v>
      </c>
      <c r="K466" s="13">
        <v>0</v>
      </c>
      <c r="L466" s="13">
        <v>0</v>
      </c>
      <c r="M466" s="35">
        <f t="shared" si="7"/>
        <v>0</v>
      </c>
      <c r="N466" s="36"/>
    </row>
    <row r="467" spans="1:14" ht="13.5" thickBot="1">
      <c r="A467" s="7">
        <v>43423</v>
      </c>
      <c r="B467" s="11">
        <v>24</v>
      </c>
      <c r="C467" s="12">
        <v>37848.02734375</v>
      </c>
      <c r="D467" s="12">
        <v>0</v>
      </c>
      <c r="E467" s="12">
        <v>0</v>
      </c>
      <c r="F467" s="12">
        <v>2.7682221281000001E-2</v>
      </c>
      <c r="G467" s="12">
        <v>2.7682221281000001E-2</v>
      </c>
      <c r="H467" s="12">
        <v>0</v>
      </c>
      <c r="I467" s="13">
        <v>1.6536571852715499E-5</v>
      </c>
      <c r="J467" s="13">
        <v>1.6536571852715499E-5</v>
      </c>
      <c r="K467" s="13">
        <v>1.6536571852715499E-5</v>
      </c>
      <c r="L467" s="13">
        <v>1.6536571852715499E-5</v>
      </c>
      <c r="M467" s="35">
        <f t="shared" si="7"/>
        <v>0</v>
      </c>
      <c r="N467" s="36"/>
    </row>
    <row r="468" spans="1:14" ht="13.5" thickBot="1">
      <c r="A468" s="7">
        <v>43424</v>
      </c>
      <c r="B468" s="11">
        <v>1</v>
      </c>
      <c r="C468" s="12">
        <v>36545.58203125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3">
        <v>0</v>
      </c>
      <c r="J468" s="13">
        <v>0</v>
      </c>
      <c r="K468" s="13">
        <v>0</v>
      </c>
      <c r="L468" s="13">
        <v>0</v>
      </c>
      <c r="M468" s="35">
        <f t="shared" si="7"/>
        <v>0</v>
      </c>
      <c r="N468" s="36"/>
    </row>
    <row r="469" spans="1:14" ht="13.5" thickBot="1">
      <c r="A469" s="7">
        <v>43424</v>
      </c>
      <c r="B469" s="11">
        <v>2</v>
      </c>
      <c r="C469" s="12">
        <v>35937.38671875</v>
      </c>
      <c r="D469" s="12">
        <v>0</v>
      </c>
      <c r="E469" s="12">
        <v>0</v>
      </c>
      <c r="F469" s="12">
        <v>0</v>
      </c>
      <c r="G469" s="12">
        <v>0</v>
      </c>
      <c r="H469" s="12">
        <v>0</v>
      </c>
      <c r="I469" s="13">
        <v>0</v>
      </c>
      <c r="J469" s="13">
        <v>0</v>
      </c>
      <c r="K469" s="13">
        <v>0</v>
      </c>
      <c r="L469" s="13">
        <v>0</v>
      </c>
      <c r="M469" s="35">
        <f t="shared" si="7"/>
        <v>0</v>
      </c>
      <c r="N469" s="36"/>
    </row>
    <row r="470" spans="1:14" ht="13.5" thickBot="1">
      <c r="A470" s="7">
        <v>43424</v>
      </c>
      <c r="B470" s="11">
        <v>3</v>
      </c>
      <c r="C470" s="12">
        <v>35798.1640625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3">
        <v>0</v>
      </c>
      <c r="J470" s="13">
        <v>0</v>
      </c>
      <c r="K470" s="13">
        <v>0</v>
      </c>
      <c r="L470" s="13">
        <v>0</v>
      </c>
      <c r="M470" s="35">
        <f t="shared" si="7"/>
        <v>0</v>
      </c>
      <c r="N470" s="36"/>
    </row>
    <row r="471" spans="1:14" ht="13.5" thickBot="1">
      <c r="A471" s="7">
        <v>43424</v>
      </c>
      <c r="B471" s="11">
        <v>4</v>
      </c>
      <c r="C471" s="12">
        <v>36127.59375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3">
        <v>0</v>
      </c>
      <c r="J471" s="13">
        <v>0</v>
      </c>
      <c r="K471" s="13">
        <v>0</v>
      </c>
      <c r="L471" s="13">
        <v>0</v>
      </c>
      <c r="M471" s="35">
        <f t="shared" si="7"/>
        <v>0</v>
      </c>
      <c r="N471" s="36"/>
    </row>
    <row r="472" spans="1:14" ht="13.5" thickBot="1">
      <c r="A472" s="7">
        <v>43424</v>
      </c>
      <c r="B472" s="11">
        <v>5</v>
      </c>
      <c r="C472" s="12">
        <v>37312.82421875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3">
        <v>0</v>
      </c>
      <c r="J472" s="13">
        <v>0</v>
      </c>
      <c r="K472" s="13">
        <v>0</v>
      </c>
      <c r="L472" s="13">
        <v>0</v>
      </c>
      <c r="M472" s="35">
        <f t="shared" si="7"/>
        <v>0</v>
      </c>
      <c r="N472" s="36"/>
    </row>
    <row r="473" spans="1:14" ht="13.5" thickBot="1">
      <c r="A473" s="7">
        <v>43424</v>
      </c>
      <c r="B473" s="11">
        <v>6</v>
      </c>
      <c r="C473" s="12">
        <v>39771.17578125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3">
        <v>0</v>
      </c>
      <c r="J473" s="13">
        <v>0</v>
      </c>
      <c r="K473" s="13">
        <v>0</v>
      </c>
      <c r="L473" s="13">
        <v>0</v>
      </c>
      <c r="M473" s="35">
        <f t="shared" si="7"/>
        <v>0</v>
      </c>
      <c r="N473" s="36"/>
    </row>
    <row r="474" spans="1:14" ht="13.5" thickBot="1">
      <c r="A474" s="7">
        <v>43424</v>
      </c>
      <c r="B474" s="11">
        <v>7</v>
      </c>
      <c r="C474" s="12">
        <v>42897.50390625</v>
      </c>
      <c r="D474" s="12">
        <v>0</v>
      </c>
      <c r="E474" s="12">
        <v>0</v>
      </c>
      <c r="F474" s="12">
        <v>1.6954727470874799E-6</v>
      </c>
      <c r="G474" s="12">
        <v>1.6954727470874799E-6</v>
      </c>
      <c r="H474" s="12">
        <v>0</v>
      </c>
      <c r="I474" s="13">
        <v>1.01282720853493E-9</v>
      </c>
      <c r="J474" s="13">
        <v>1.01282720853493E-9</v>
      </c>
      <c r="K474" s="13">
        <v>1.01282720853493E-9</v>
      </c>
      <c r="L474" s="13">
        <v>1.01282720853493E-9</v>
      </c>
      <c r="M474" s="35">
        <f t="shared" si="7"/>
        <v>0</v>
      </c>
      <c r="N474" s="36"/>
    </row>
    <row r="475" spans="1:14" ht="13.5" thickBot="1">
      <c r="A475" s="7">
        <v>43424</v>
      </c>
      <c r="B475" s="11">
        <v>8</v>
      </c>
      <c r="C475" s="12">
        <v>44129.265625</v>
      </c>
      <c r="D475" s="12">
        <v>50.5</v>
      </c>
      <c r="E475" s="12">
        <v>39.9</v>
      </c>
      <c r="F475" s="12">
        <v>45.307857042828999</v>
      </c>
      <c r="G475" s="12">
        <v>45.328800533608998</v>
      </c>
      <c r="H475" s="12">
        <v>2.0943490780000001E-2</v>
      </c>
      <c r="I475" s="13">
        <v>3.0891275180000002E-3</v>
      </c>
      <c r="J475" s="13">
        <v>3.1016385639999998E-3</v>
      </c>
      <c r="K475" s="13">
        <v>3.2430110709999998E-3</v>
      </c>
      <c r="L475" s="13">
        <v>3.2305000250000002E-3</v>
      </c>
      <c r="M475" s="35">
        <f t="shared" si="7"/>
        <v>1</v>
      </c>
      <c r="N475" s="36"/>
    </row>
    <row r="476" spans="1:14" ht="13.5" thickBot="1">
      <c r="A476" s="7">
        <v>43424</v>
      </c>
      <c r="B476" s="11">
        <v>9</v>
      </c>
      <c r="C476" s="12">
        <v>43411.0390625</v>
      </c>
      <c r="D476" s="12">
        <v>432.5</v>
      </c>
      <c r="E476" s="12">
        <v>431.2</v>
      </c>
      <c r="F476" s="12">
        <v>648.94571430265898</v>
      </c>
      <c r="G476" s="12">
        <v>650.11178058259998</v>
      </c>
      <c r="H476" s="12">
        <v>1.166066279941</v>
      </c>
      <c r="I476" s="13">
        <v>0.12999508995299999</v>
      </c>
      <c r="J476" s="13">
        <v>0.12929851511500001</v>
      </c>
      <c r="K476" s="13">
        <v>0.13077167298799999</v>
      </c>
      <c r="L476" s="13">
        <v>0.13007509814900001</v>
      </c>
      <c r="M476" s="35">
        <f t="shared" si="7"/>
        <v>1</v>
      </c>
      <c r="N476" s="36"/>
    </row>
    <row r="477" spans="1:14" ht="13.5" thickBot="1">
      <c r="A477" s="7">
        <v>43424</v>
      </c>
      <c r="B477" s="11">
        <v>10</v>
      </c>
      <c r="C477" s="12">
        <v>42133.08203125</v>
      </c>
      <c r="D477" s="12">
        <v>1072.7</v>
      </c>
      <c r="E477" s="12">
        <v>1068.2</v>
      </c>
      <c r="F477" s="12">
        <v>1167.06386561622</v>
      </c>
      <c r="G477" s="12">
        <v>1224.2574462775999</v>
      </c>
      <c r="H477" s="12">
        <v>57.193580661383002</v>
      </c>
      <c r="I477" s="13">
        <v>9.0536108887000005E-2</v>
      </c>
      <c r="J477" s="13">
        <v>5.6370290093E-2</v>
      </c>
      <c r="K477" s="13">
        <v>9.322428093E-2</v>
      </c>
      <c r="L477" s="13">
        <v>5.9058462136000002E-2</v>
      </c>
      <c r="M477" s="35">
        <f t="shared" si="7"/>
        <v>1</v>
      </c>
      <c r="N477" s="36"/>
    </row>
    <row r="478" spans="1:14" ht="13.5" thickBot="1">
      <c r="A478" s="7">
        <v>43424</v>
      </c>
      <c r="B478" s="11">
        <v>11</v>
      </c>
      <c r="C478" s="12">
        <v>40813.9609375</v>
      </c>
      <c r="D478" s="12">
        <v>1180.9000000000001</v>
      </c>
      <c r="E478" s="12">
        <v>1176.0999999999999</v>
      </c>
      <c r="F478" s="12">
        <v>1213.2698323316099</v>
      </c>
      <c r="G478" s="12">
        <v>1316.0885109272599</v>
      </c>
      <c r="H478" s="12">
        <v>102.818678595656</v>
      </c>
      <c r="I478" s="13">
        <v>8.0757772357000004E-2</v>
      </c>
      <c r="J478" s="13">
        <v>1.9336817401999998E-2</v>
      </c>
      <c r="K478" s="13">
        <v>8.3625155869999995E-2</v>
      </c>
      <c r="L478" s="13">
        <v>2.2204200914000001E-2</v>
      </c>
      <c r="M478" s="35">
        <f t="shared" si="7"/>
        <v>1</v>
      </c>
      <c r="N478" s="36"/>
    </row>
    <row r="479" spans="1:14" ht="13.5" thickBot="1">
      <c r="A479" s="7">
        <v>43424</v>
      </c>
      <c r="B479" s="11">
        <v>12</v>
      </c>
      <c r="C479" s="12">
        <v>39544.24609375</v>
      </c>
      <c r="D479" s="12">
        <v>1240.7</v>
      </c>
      <c r="E479" s="12">
        <v>1234.8</v>
      </c>
      <c r="F479" s="12">
        <v>1171.1038832069</v>
      </c>
      <c r="G479" s="12">
        <v>1299.4694902075701</v>
      </c>
      <c r="H479" s="12">
        <v>128.365607000664</v>
      </c>
      <c r="I479" s="13">
        <v>3.5107222346E-2</v>
      </c>
      <c r="J479" s="13">
        <v>4.1574741213999997E-2</v>
      </c>
      <c r="K479" s="13">
        <v>3.8631714579999997E-2</v>
      </c>
      <c r="L479" s="13">
        <v>3.805024898E-2</v>
      </c>
      <c r="M479" s="35">
        <f t="shared" si="7"/>
        <v>1</v>
      </c>
      <c r="N479" s="36"/>
    </row>
    <row r="480" spans="1:14" ht="13.5" thickBot="1">
      <c r="A480" s="7">
        <v>43424</v>
      </c>
      <c r="B480" s="11">
        <v>13</v>
      </c>
      <c r="C480" s="12">
        <v>38334.046875</v>
      </c>
      <c r="D480" s="12">
        <v>1304</v>
      </c>
      <c r="E480" s="12">
        <v>1297.0999999999999</v>
      </c>
      <c r="F480" s="12">
        <v>1155.2093707157801</v>
      </c>
      <c r="G480" s="12">
        <v>1270.00074967861</v>
      </c>
      <c r="H480" s="12">
        <v>114.791378962832</v>
      </c>
      <c r="I480" s="13">
        <v>2.0310185376999999E-2</v>
      </c>
      <c r="J480" s="13">
        <v>8.8883291089000005E-2</v>
      </c>
      <c r="K480" s="13">
        <v>1.6188321576999998E-2</v>
      </c>
      <c r="L480" s="13">
        <v>8.4761427289999997E-2</v>
      </c>
      <c r="M480" s="35">
        <f t="shared" si="7"/>
        <v>1</v>
      </c>
      <c r="N480" s="36"/>
    </row>
    <row r="481" spans="1:14" ht="13.5" thickBot="1">
      <c r="A481" s="7">
        <v>43424</v>
      </c>
      <c r="B481" s="11">
        <v>14</v>
      </c>
      <c r="C481" s="12">
        <v>37575.08203125</v>
      </c>
      <c r="D481" s="12">
        <v>1326.5</v>
      </c>
      <c r="E481" s="12">
        <v>1319.4</v>
      </c>
      <c r="F481" s="12">
        <v>1159.28262359781</v>
      </c>
      <c r="G481" s="12">
        <v>1273.9902668468201</v>
      </c>
      <c r="H481" s="12">
        <v>114.70764324901</v>
      </c>
      <c r="I481" s="13">
        <v>3.1367821476999999E-2</v>
      </c>
      <c r="J481" s="13">
        <v>9.9890905855000003E-2</v>
      </c>
      <c r="K481" s="13">
        <v>2.7126483364999999E-2</v>
      </c>
      <c r="L481" s="13">
        <v>9.5649567743E-2</v>
      </c>
      <c r="M481" s="35">
        <f t="shared" si="7"/>
        <v>1</v>
      </c>
      <c r="N481" s="36"/>
    </row>
    <row r="482" spans="1:14" ht="13.5" thickBot="1">
      <c r="A482" s="7">
        <v>43424</v>
      </c>
      <c r="B482" s="11">
        <v>15</v>
      </c>
      <c r="C482" s="12">
        <v>36951.44921875</v>
      </c>
      <c r="D482" s="12">
        <v>1351.2</v>
      </c>
      <c r="E482" s="12">
        <v>1344</v>
      </c>
      <c r="F482" s="12">
        <v>1186.4141666518301</v>
      </c>
      <c r="G482" s="12">
        <v>1298.6452288712401</v>
      </c>
      <c r="H482" s="12">
        <v>112.231062219408</v>
      </c>
      <c r="I482" s="13">
        <v>3.1394725882999998E-2</v>
      </c>
      <c r="J482" s="13">
        <v>9.8438371174999997E-2</v>
      </c>
      <c r="K482" s="13">
        <v>2.7093650614000001E-2</v>
      </c>
      <c r="L482" s="13">
        <v>9.4137295905999993E-2</v>
      </c>
      <c r="M482" s="35">
        <f t="shared" si="7"/>
        <v>1</v>
      </c>
      <c r="N482" s="36"/>
    </row>
    <row r="483" spans="1:14" ht="13.5" thickBot="1">
      <c r="A483" s="7">
        <v>43424</v>
      </c>
      <c r="B483" s="11">
        <v>16</v>
      </c>
      <c r="C483" s="12">
        <v>36602.33203125</v>
      </c>
      <c r="D483" s="12">
        <v>1242.5999999999999</v>
      </c>
      <c r="E483" s="12">
        <v>1235.2</v>
      </c>
      <c r="F483" s="12">
        <v>1072.4148478439099</v>
      </c>
      <c r="G483" s="12">
        <v>1183.9830375440899</v>
      </c>
      <c r="H483" s="12">
        <v>111.56818970018</v>
      </c>
      <c r="I483" s="13">
        <v>3.5016106604000001E-2</v>
      </c>
      <c r="J483" s="13">
        <v>0.101663770702</v>
      </c>
      <c r="K483" s="13">
        <v>3.0595557022000001E-2</v>
      </c>
      <c r="L483" s="13">
        <v>9.7243221120000001E-2</v>
      </c>
      <c r="M483" s="35">
        <f t="shared" si="7"/>
        <v>1</v>
      </c>
      <c r="N483" s="36"/>
    </row>
    <row r="484" spans="1:14" ht="13.5" thickBot="1">
      <c r="A484" s="7">
        <v>43424</v>
      </c>
      <c r="B484" s="11">
        <v>17</v>
      </c>
      <c r="C484" s="12">
        <v>36860.34375</v>
      </c>
      <c r="D484" s="12">
        <v>729.9</v>
      </c>
      <c r="E484" s="12">
        <v>724.1</v>
      </c>
      <c r="F484" s="12">
        <v>750.69293159445101</v>
      </c>
      <c r="G484" s="12">
        <v>793.74081377625396</v>
      </c>
      <c r="H484" s="12">
        <v>43.047882181802997</v>
      </c>
      <c r="I484" s="13">
        <v>3.8136686842999999E-2</v>
      </c>
      <c r="J484" s="13">
        <v>1.2421106089E-2</v>
      </c>
      <c r="K484" s="13">
        <v>4.1601441921000001E-2</v>
      </c>
      <c r="L484" s="13">
        <v>1.5885861166999998E-2</v>
      </c>
      <c r="M484" s="35">
        <f t="shared" si="7"/>
        <v>1</v>
      </c>
      <c r="N484" s="36"/>
    </row>
    <row r="485" spans="1:14" ht="13.5" thickBot="1">
      <c r="A485" s="7">
        <v>43424</v>
      </c>
      <c r="B485" s="11">
        <v>18</v>
      </c>
      <c r="C485" s="12">
        <v>38609.07421875</v>
      </c>
      <c r="D485" s="12">
        <v>103.8</v>
      </c>
      <c r="E485" s="12">
        <v>91.7</v>
      </c>
      <c r="F485" s="12">
        <v>135.18915328037801</v>
      </c>
      <c r="G485" s="12">
        <v>135.30434366043701</v>
      </c>
      <c r="H485" s="12">
        <v>0.115190380058</v>
      </c>
      <c r="I485" s="13">
        <v>1.8819799080000001E-2</v>
      </c>
      <c r="J485" s="13">
        <v>1.8750987622E-2</v>
      </c>
      <c r="K485" s="13">
        <v>2.6047995018000002E-2</v>
      </c>
      <c r="L485" s="13">
        <v>2.5979183560000001E-2</v>
      </c>
      <c r="M485" s="35">
        <f t="shared" si="7"/>
        <v>1</v>
      </c>
      <c r="N485" s="36"/>
    </row>
    <row r="486" spans="1:14" ht="13.5" thickBot="1">
      <c r="A486" s="7">
        <v>43424</v>
      </c>
      <c r="B486" s="11">
        <v>19</v>
      </c>
      <c r="C486" s="12">
        <v>40614.1328125</v>
      </c>
      <c r="D486" s="12">
        <v>0</v>
      </c>
      <c r="E486" s="12">
        <v>0</v>
      </c>
      <c r="F486" s="12">
        <v>20.875555555555</v>
      </c>
      <c r="G486" s="12">
        <v>20.875555555555</v>
      </c>
      <c r="H486" s="12">
        <v>0</v>
      </c>
      <c r="I486" s="13">
        <v>1.2470463294000001E-2</v>
      </c>
      <c r="J486" s="13">
        <v>1.2470463294000001E-2</v>
      </c>
      <c r="K486" s="13">
        <v>1.2470463294000001E-2</v>
      </c>
      <c r="L486" s="13">
        <v>1.2470463294000001E-2</v>
      </c>
      <c r="M486" s="35">
        <f t="shared" si="7"/>
        <v>1</v>
      </c>
      <c r="N486" s="36"/>
    </row>
    <row r="487" spans="1:14" ht="13.5" thickBot="1">
      <c r="A487" s="7">
        <v>43424</v>
      </c>
      <c r="B487" s="11">
        <v>20</v>
      </c>
      <c r="C487" s="12">
        <v>40735.015625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3">
        <v>0</v>
      </c>
      <c r="J487" s="13">
        <v>0</v>
      </c>
      <c r="K487" s="13">
        <v>0</v>
      </c>
      <c r="L487" s="13">
        <v>0</v>
      </c>
      <c r="M487" s="35">
        <f t="shared" si="7"/>
        <v>0</v>
      </c>
      <c r="N487" s="36"/>
    </row>
    <row r="488" spans="1:14" ht="13.5" thickBot="1">
      <c r="A488" s="7">
        <v>43424</v>
      </c>
      <c r="B488" s="11">
        <v>21</v>
      </c>
      <c r="C488" s="12">
        <v>40956.55078125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3">
        <v>0</v>
      </c>
      <c r="J488" s="13">
        <v>0</v>
      </c>
      <c r="K488" s="13">
        <v>0</v>
      </c>
      <c r="L488" s="13">
        <v>0</v>
      </c>
      <c r="M488" s="35">
        <f t="shared" si="7"/>
        <v>0</v>
      </c>
      <c r="N488" s="36"/>
    </row>
    <row r="489" spans="1:14" ht="13.5" thickBot="1">
      <c r="A489" s="7">
        <v>43424</v>
      </c>
      <c r="B489" s="11">
        <v>22</v>
      </c>
      <c r="C489" s="12">
        <v>40426.08203125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3">
        <v>0</v>
      </c>
      <c r="J489" s="13">
        <v>0</v>
      </c>
      <c r="K489" s="13">
        <v>0</v>
      </c>
      <c r="L489" s="13">
        <v>0</v>
      </c>
      <c r="M489" s="35">
        <f t="shared" si="7"/>
        <v>0</v>
      </c>
      <c r="N489" s="36"/>
    </row>
    <row r="490" spans="1:14" ht="13.5" thickBot="1">
      <c r="A490" s="7">
        <v>43424</v>
      </c>
      <c r="B490" s="11">
        <v>23</v>
      </c>
      <c r="C490" s="12">
        <v>39077.375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3">
        <v>0</v>
      </c>
      <c r="J490" s="13">
        <v>0</v>
      </c>
      <c r="K490" s="13">
        <v>0</v>
      </c>
      <c r="L490" s="13">
        <v>0</v>
      </c>
      <c r="M490" s="35">
        <f t="shared" si="7"/>
        <v>0</v>
      </c>
      <c r="N490" s="36"/>
    </row>
    <row r="491" spans="1:14" ht="13.5" thickBot="1">
      <c r="A491" s="7">
        <v>43424</v>
      </c>
      <c r="B491" s="11">
        <v>24</v>
      </c>
      <c r="C491" s="12">
        <v>37563.29296875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3">
        <v>0</v>
      </c>
      <c r="J491" s="13">
        <v>0</v>
      </c>
      <c r="K491" s="13">
        <v>0</v>
      </c>
      <c r="L491" s="13">
        <v>0</v>
      </c>
      <c r="M491" s="35">
        <f t="shared" si="7"/>
        <v>0</v>
      </c>
      <c r="N491" s="36"/>
    </row>
    <row r="492" spans="1:14" ht="13.5" thickBot="1">
      <c r="A492" s="7">
        <v>43425</v>
      </c>
      <c r="B492" s="11">
        <v>1</v>
      </c>
      <c r="C492" s="12">
        <v>36522.734375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3">
        <v>0</v>
      </c>
      <c r="J492" s="13">
        <v>0</v>
      </c>
      <c r="K492" s="13">
        <v>0</v>
      </c>
      <c r="L492" s="13">
        <v>0</v>
      </c>
      <c r="M492" s="35">
        <f t="shared" si="7"/>
        <v>0</v>
      </c>
      <c r="N492" s="36"/>
    </row>
    <row r="493" spans="1:14" ht="13.5" thickBot="1">
      <c r="A493" s="7">
        <v>43425</v>
      </c>
      <c r="B493" s="11">
        <v>2</v>
      </c>
      <c r="C493" s="12">
        <v>36106.0546875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3">
        <v>0</v>
      </c>
      <c r="J493" s="13">
        <v>0</v>
      </c>
      <c r="K493" s="13">
        <v>0</v>
      </c>
      <c r="L493" s="13">
        <v>0</v>
      </c>
      <c r="M493" s="35">
        <f t="shared" si="7"/>
        <v>0</v>
      </c>
      <c r="N493" s="36"/>
    </row>
    <row r="494" spans="1:14" ht="13.5" thickBot="1">
      <c r="A494" s="7">
        <v>43425</v>
      </c>
      <c r="B494" s="11">
        <v>3</v>
      </c>
      <c r="C494" s="12">
        <v>36092.3125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3">
        <v>0</v>
      </c>
      <c r="J494" s="13">
        <v>0</v>
      </c>
      <c r="K494" s="13">
        <v>0</v>
      </c>
      <c r="L494" s="13">
        <v>0</v>
      </c>
      <c r="M494" s="35">
        <f t="shared" si="7"/>
        <v>0</v>
      </c>
      <c r="N494" s="36"/>
    </row>
    <row r="495" spans="1:14" ht="13.5" thickBot="1">
      <c r="A495" s="7">
        <v>43425</v>
      </c>
      <c r="B495" s="11">
        <v>4</v>
      </c>
      <c r="C495" s="12">
        <v>36527.3671875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3">
        <v>0</v>
      </c>
      <c r="J495" s="13">
        <v>0</v>
      </c>
      <c r="K495" s="13">
        <v>0</v>
      </c>
      <c r="L495" s="13">
        <v>0</v>
      </c>
      <c r="M495" s="35">
        <f t="shared" si="7"/>
        <v>0</v>
      </c>
      <c r="N495" s="36"/>
    </row>
    <row r="496" spans="1:14" ht="13.5" thickBot="1">
      <c r="A496" s="7">
        <v>43425</v>
      </c>
      <c r="B496" s="11">
        <v>5</v>
      </c>
      <c r="C496" s="12">
        <v>37774.23828125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3">
        <v>0</v>
      </c>
      <c r="J496" s="13">
        <v>0</v>
      </c>
      <c r="K496" s="13">
        <v>0</v>
      </c>
      <c r="L496" s="13">
        <v>0</v>
      </c>
      <c r="M496" s="35">
        <f t="shared" si="7"/>
        <v>0</v>
      </c>
      <c r="N496" s="36"/>
    </row>
    <row r="497" spans="1:14" ht="13.5" thickBot="1">
      <c r="A497" s="7">
        <v>43425</v>
      </c>
      <c r="B497" s="11">
        <v>6</v>
      </c>
      <c r="C497" s="12">
        <v>40149.9375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3">
        <v>0</v>
      </c>
      <c r="J497" s="13">
        <v>0</v>
      </c>
      <c r="K497" s="13">
        <v>0</v>
      </c>
      <c r="L497" s="13">
        <v>0</v>
      </c>
      <c r="M497" s="35">
        <f t="shared" si="7"/>
        <v>0</v>
      </c>
      <c r="N497" s="36"/>
    </row>
    <row r="498" spans="1:14" ht="13.5" thickBot="1">
      <c r="A498" s="7">
        <v>43425</v>
      </c>
      <c r="B498" s="11">
        <v>7</v>
      </c>
      <c r="C498" s="12">
        <v>43059.38671875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3">
        <v>0</v>
      </c>
      <c r="J498" s="13">
        <v>0</v>
      </c>
      <c r="K498" s="13">
        <v>0</v>
      </c>
      <c r="L498" s="13">
        <v>0</v>
      </c>
      <c r="M498" s="35">
        <f t="shared" si="7"/>
        <v>0</v>
      </c>
      <c r="N498" s="36"/>
    </row>
    <row r="499" spans="1:14" ht="13.5" thickBot="1">
      <c r="A499" s="7">
        <v>43425</v>
      </c>
      <c r="B499" s="11">
        <v>8</v>
      </c>
      <c r="C499" s="12">
        <v>44413.81640625</v>
      </c>
      <c r="D499" s="12">
        <v>24.3</v>
      </c>
      <c r="E499" s="12">
        <v>19.5</v>
      </c>
      <c r="F499" s="12">
        <v>17.940241493342999</v>
      </c>
      <c r="G499" s="12">
        <v>17.986619231292</v>
      </c>
      <c r="H499" s="12">
        <v>4.6377737948E-2</v>
      </c>
      <c r="I499" s="13">
        <v>3.77143415E-3</v>
      </c>
      <c r="J499" s="13">
        <v>3.799138892E-3</v>
      </c>
      <c r="K499" s="13">
        <v>9.0405063800000005E-4</v>
      </c>
      <c r="L499" s="13">
        <v>9.3175538000000004E-4</v>
      </c>
      <c r="M499" s="35">
        <f t="shared" si="7"/>
        <v>1</v>
      </c>
      <c r="N499" s="36"/>
    </row>
    <row r="500" spans="1:14" ht="13.5" thickBot="1">
      <c r="A500" s="7">
        <v>43425</v>
      </c>
      <c r="B500" s="11">
        <v>9</v>
      </c>
      <c r="C500" s="12">
        <v>43743.984375</v>
      </c>
      <c r="D500" s="12">
        <v>238.5</v>
      </c>
      <c r="E500" s="12">
        <v>231.7</v>
      </c>
      <c r="F500" s="12">
        <v>209.02603372068899</v>
      </c>
      <c r="G500" s="12">
        <v>209.05668901998101</v>
      </c>
      <c r="H500" s="12">
        <v>3.0655299292000001E-2</v>
      </c>
      <c r="I500" s="13">
        <v>1.7588596761999999E-2</v>
      </c>
      <c r="J500" s="13">
        <v>1.7606909366000002E-2</v>
      </c>
      <c r="K500" s="13">
        <v>1.3526470119E-2</v>
      </c>
      <c r="L500" s="13">
        <v>1.3544782723E-2</v>
      </c>
      <c r="M500" s="35">
        <f t="shared" si="7"/>
        <v>1</v>
      </c>
      <c r="N500" s="36"/>
    </row>
    <row r="501" spans="1:14" ht="13.5" thickBot="1">
      <c r="A501" s="7">
        <v>43425</v>
      </c>
      <c r="B501" s="11">
        <v>10</v>
      </c>
      <c r="C501" s="12">
        <v>42559.8125</v>
      </c>
      <c r="D501" s="12">
        <v>576.4</v>
      </c>
      <c r="E501" s="12">
        <v>570.6</v>
      </c>
      <c r="F501" s="12">
        <v>410.65570443007698</v>
      </c>
      <c r="G501" s="12">
        <v>410.67268189655402</v>
      </c>
      <c r="H501" s="12">
        <v>1.6977466476999999E-2</v>
      </c>
      <c r="I501" s="13">
        <v>9.9000787396999995E-2</v>
      </c>
      <c r="J501" s="13">
        <v>9.9010929252999993E-2</v>
      </c>
      <c r="K501" s="13">
        <v>9.5536032319E-2</v>
      </c>
      <c r="L501" s="13">
        <v>9.5546174174999998E-2</v>
      </c>
      <c r="M501" s="35">
        <f t="shared" si="7"/>
        <v>1</v>
      </c>
      <c r="N501" s="36"/>
    </row>
    <row r="502" spans="1:14" ht="13.5" thickBot="1">
      <c r="A502" s="7">
        <v>43425</v>
      </c>
      <c r="B502" s="11">
        <v>11</v>
      </c>
      <c r="C502" s="12">
        <v>41482.83984375</v>
      </c>
      <c r="D502" s="12">
        <v>799.8</v>
      </c>
      <c r="E502" s="12">
        <v>793.2</v>
      </c>
      <c r="F502" s="12">
        <v>526.798109494448</v>
      </c>
      <c r="G502" s="12">
        <v>530.85535335024201</v>
      </c>
      <c r="H502" s="12">
        <v>4.0572438557939998</v>
      </c>
      <c r="I502" s="13">
        <v>0.16065988449800001</v>
      </c>
      <c r="J502" s="13">
        <v>0.16308356661000001</v>
      </c>
      <c r="K502" s="13">
        <v>0.15671723216799999</v>
      </c>
      <c r="L502" s="13">
        <v>0.15914091427999999</v>
      </c>
      <c r="M502" s="35">
        <f t="shared" si="7"/>
        <v>1</v>
      </c>
      <c r="N502" s="36"/>
    </row>
    <row r="503" spans="1:14" ht="13.5" thickBot="1">
      <c r="A503" s="7">
        <v>43425</v>
      </c>
      <c r="B503" s="11">
        <v>12</v>
      </c>
      <c r="C503" s="12">
        <v>40263.17578125</v>
      </c>
      <c r="D503" s="12">
        <v>837.5</v>
      </c>
      <c r="E503" s="12">
        <v>830.4</v>
      </c>
      <c r="F503" s="12">
        <v>709.88516566011594</v>
      </c>
      <c r="G503" s="12">
        <v>737.40872010813803</v>
      </c>
      <c r="H503" s="12">
        <v>27.523554448020999</v>
      </c>
      <c r="I503" s="13">
        <v>5.9791684523000002E-2</v>
      </c>
      <c r="J503" s="13">
        <v>7.6233473321E-2</v>
      </c>
      <c r="K503" s="13">
        <v>5.555034641E-2</v>
      </c>
      <c r="L503" s="13">
        <v>7.1992135208999997E-2</v>
      </c>
      <c r="M503" s="35">
        <f t="shared" si="7"/>
        <v>1</v>
      </c>
      <c r="N503" s="36"/>
    </row>
    <row r="504" spans="1:14" ht="13.5" thickBot="1">
      <c r="A504" s="7">
        <v>43425</v>
      </c>
      <c r="B504" s="11">
        <v>13</v>
      </c>
      <c r="C504" s="12">
        <v>39078.1640625</v>
      </c>
      <c r="D504" s="12">
        <v>953.9</v>
      </c>
      <c r="E504" s="12">
        <v>946.7</v>
      </c>
      <c r="F504" s="12">
        <v>907.21376905971101</v>
      </c>
      <c r="G504" s="12">
        <v>968.166956343121</v>
      </c>
      <c r="H504" s="12">
        <v>60.953187283410003</v>
      </c>
      <c r="I504" s="13">
        <v>8.5226740400000008E-3</v>
      </c>
      <c r="J504" s="13">
        <v>2.7889026846E-2</v>
      </c>
      <c r="K504" s="13">
        <v>1.2823749307999999E-2</v>
      </c>
      <c r="L504" s="13">
        <v>2.3587951576999999E-2</v>
      </c>
      <c r="M504" s="35">
        <f t="shared" si="7"/>
        <v>1</v>
      </c>
      <c r="N504" s="36"/>
    </row>
    <row r="505" spans="1:14" ht="13.5" thickBot="1">
      <c r="A505" s="7">
        <v>43425</v>
      </c>
      <c r="B505" s="11">
        <v>14</v>
      </c>
      <c r="C505" s="12">
        <v>38443.78515625</v>
      </c>
      <c r="D505" s="12">
        <v>909.8</v>
      </c>
      <c r="E505" s="12">
        <v>902.5</v>
      </c>
      <c r="F505" s="12">
        <v>1016.21361564848</v>
      </c>
      <c r="G505" s="12">
        <v>1104.53579555326</v>
      </c>
      <c r="H505" s="12">
        <v>88.322179904777997</v>
      </c>
      <c r="I505" s="13">
        <v>0.11632962697300001</v>
      </c>
      <c r="J505" s="13">
        <v>6.3568468128999994E-2</v>
      </c>
      <c r="K505" s="13">
        <v>0.120690439398</v>
      </c>
      <c r="L505" s="13">
        <v>6.7929280553999993E-2</v>
      </c>
      <c r="M505" s="35">
        <f t="shared" si="7"/>
        <v>1</v>
      </c>
      <c r="N505" s="36"/>
    </row>
    <row r="506" spans="1:14" ht="13.5" thickBot="1">
      <c r="A506" s="7">
        <v>43425</v>
      </c>
      <c r="B506" s="11">
        <v>15</v>
      </c>
      <c r="C506" s="12">
        <v>37958.77734375</v>
      </c>
      <c r="D506" s="12">
        <v>1022.2</v>
      </c>
      <c r="E506" s="12">
        <v>1007.9</v>
      </c>
      <c r="F506" s="12">
        <v>1016.67546808746</v>
      </c>
      <c r="G506" s="12">
        <v>1119.20772157484</v>
      </c>
      <c r="H506" s="12">
        <v>102.532253487375</v>
      </c>
      <c r="I506" s="13">
        <v>5.7949654465E-2</v>
      </c>
      <c r="J506" s="13">
        <v>3.300198275E-3</v>
      </c>
      <c r="K506" s="13">
        <v>6.6492067845999994E-2</v>
      </c>
      <c r="L506" s="13">
        <v>5.2422151060000002E-3</v>
      </c>
      <c r="M506" s="35">
        <f t="shared" si="7"/>
        <v>1</v>
      </c>
      <c r="N506" s="36"/>
    </row>
    <row r="507" spans="1:14" ht="13.5" thickBot="1">
      <c r="A507" s="7">
        <v>43425</v>
      </c>
      <c r="B507" s="11">
        <v>16</v>
      </c>
      <c r="C507" s="12">
        <v>37730.265625</v>
      </c>
      <c r="D507" s="12">
        <v>881.2</v>
      </c>
      <c r="E507" s="12">
        <v>852.5</v>
      </c>
      <c r="F507" s="12">
        <v>896.05348463171094</v>
      </c>
      <c r="G507" s="12">
        <v>988.03929005841496</v>
      </c>
      <c r="H507" s="12">
        <v>91.985805426702996</v>
      </c>
      <c r="I507" s="13">
        <v>6.3822753917E-2</v>
      </c>
      <c r="J507" s="13">
        <v>8.8730493609999999E-3</v>
      </c>
      <c r="K507" s="13">
        <v>8.0967317836000002E-2</v>
      </c>
      <c r="L507" s="13">
        <v>2.6017613280000001E-2</v>
      </c>
      <c r="M507" s="35">
        <f t="shared" si="7"/>
        <v>1</v>
      </c>
      <c r="N507" s="36"/>
    </row>
    <row r="508" spans="1:14" ht="13.5" thickBot="1">
      <c r="A508" s="7">
        <v>43425</v>
      </c>
      <c r="B508" s="11">
        <v>17</v>
      </c>
      <c r="C508" s="12">
        <v>38019.94140625</v>
      </c>
      <c r="D508" s="12">
        <v>521.5</v>
      </c>
      <c r="E508" s="12">
        <v>505.4</v>
      </c>
      <c r="F508" s="12">
        <v>637.55137065446195</v>
      </c>
      <c r="G508" s="12">
        <v>662.72926588623898</v>
      </c>
      <c r="H508" s="12">
        <v>25.177895231775999</v>
      </c>
      <c r="I508" s="13">
        <v>8.4366347602E-2</v>
      </c>
      <c r="J508" s="13">
        <v>6.9325788920999998E-2</v>
      </c>
      <c r="K508" s="13">
        <v>9.3984029799999994E-2</v>
      </c>
      <c r="L508" s="13">
        <v>7.8943471119000005E-2</v>
      </c>
      <c r="M508" s="35">
        <f t="shared" si="7"/>
        <v>1</v>
      </c>
      <c r="N508" s="36"/>
    </row>
    <row r="509" spans="1:14" ht="13.5" thickBot="1">
      <c r="A509" s="7">
        <v>43425</v>
      </c>
      <c r="B509" s="11">
        <v>18</v>
      </c>
      <c r="C509" s="12">
        <v>39615.515625</v>
      </c>
      <c r="D509" s="12">
        <v>76.900000000000006</v>
      </c>
      <c r="E509" s="12">
        <v>57.6</v>
      </c>
      <c r="F509" s="12">
        <v>106.187626732144</v>
      </c>
      <c r="G509" s="12">
        <v>106.29783266936001</v>
      </c>
      <c r="H509" s="12">
        <v>0.11020593721499999</v>
      </c>
      <c r="I509" s="13">
        <v>1.7561429311999999E-2</v>
      </c>
      <c r="J509" s="13">
        <v>1.7495595419000001E-2</v>
      </c>
      <c r="K509" s="13">
        <v>2.9090700519E-2</v>
      </c>
      <c r="L509" s="13">
        <v>2.9024866626000002E-2</v>
      </c>
      <c r="M509" s="35">
        <f t="shared" si="7"/>
        <v>1</v>
      </c>
      <c r="N509" s="36"/>
    </row>
    <row r="510" spans="1:14" ht="13.5" thickBot="1">
      <c r="A510" s="7">
        <v>43425</v>
      </c>
      <c r="B510" s="11">
        <v>19</v>
      </c>
      <c r="C510" s="12">
        <v>40493.4609375</v>
      </c>
      <c r="D510" s="12">
        <v>0</v>
      </c>
      <c r="E510" s="12">
        <v>0</v>
      </c>
      <c r="F510" s="12">
        <v>0</v>
      </c>
      <c r="G510" s="12">
        <v>0</v>
      </c>
      <c r="H510" s="12">
        <v>0</v>
      </c>
      <c r="I510" s="13">
        <v>0</v>
      </c>
      <c r="J510" s="13">
        <v>0</v>
      </c>
      <c r="K510" s="13">
        <v>0</v>
      </c>
      <c r="L510" s="13">
        <v>0</v>
      </c>
      <c r="M510" s="35">
        <f t="shared" si="7"/>
        <v>0</v>
      </c>
      <c r="N510" s="36"/>
    </row>
    <row r="511" spans="1:14" ht="13.5" thickBot="1">
      <c r="A511" s="7">
        <v>43425</v>
      </c>
      <c r="B511" s="11">
        <v>20</v>
      </c>
      <c r="C511" s="12">
        <v>40121.81640625</v>
      </c>
      <c r="D511" s="12">
        <v>0</v>
      </c>
      <c r="E511" s="12">
        <v>0</v>
      </c>
      <c r="F511" s="12">
        <v>0</v>
      </c>
      <c r="G511" s="12">
        <v>0</v>
      </c>
      <c r="H511" s="12">
        <v>0</v>
      </c>
      <c r="I511" s="13">
        <v>0</v>
      </c>
      <c r="J511" s="13">
        <v>0</v>
      </c>
      <c r="K511" s="13">
        <v>0</v>
      </c>
      <c r="L511" s="13">
        <v>0</v>
      </c>
      <c r="M511" s="35">
        <f t="shared" si="7"/>
        <v>0</v>
      </c>
      <c r="N511" s="36"/>
    </row>
    <row r="512" spans="1:14" ht="13.5" thickBot="1">
      <c r="A512" s="7">
        <v>43425</v>
      </c>
      <c r="B512" s="11">
        <v>21</v>
      </c>
      <c r="C512" s="12">
        <v>39817.46484375</v>
      </c>
      <c r="D512" s="12">
        <v>0</v>
      </c>
      <c r="E512" s="12">
        <v>0</v>
      </c>
      <c r="F512" s="12">
        <v>0</v>
      </c>
      <c r="G512" s="12">
        <v>0</v>
      </c>
      <c r="H512" s="12">
        <v>0</v>
      </c>
      <c r="I512" s="13">
        <v>0</v>
      </c>
      <c r="J512" s="13">
        <v>0</v>
      </c>
      <c r="K512" s="13">
        <v>0</v>
      </c>
      <c r="L512" s="13">
        <v>0</v>
      </c>
      <c r="M512" s="35">
        <f t="shared" si="7"/>
        <v>0</v>
      </c>
      <c r="N512" s="36"/>
    </row>
    <row r="513" spans="1:14" ht="13.5" thickBot="1">
      <c r="A513" s="7">
        <v>43425</v>
      </c>
      <c r="B513" s="11">
        <v>22</v>
      </c>
      <c r="C513" s="12">
        <v>38902.0703125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3">
        <v>0</v>
      </c>
      <c r="J513" s="13">
        <v>0</v>
      </c>
      <c r="K513" s="13">
        <v>0</v>
      </c>
      <c r="L513" s="13">
        <v>0</v>
      </c>
      <c r="M513" s="35">
        <f t="shared" si="7"/>
        <v>0</v>
      </c>
      <c r="N513" s="36"/>
    </row>
    <row r="514" spans="1:14" ht="13.5" thickBot="1">
      <c r="A514" s="7">
        <v>43425</v>
      </c>
      <c r="B514" s="11">
        <v>23</v>
      </c>
      <c r="C514" s="12">
        <v>37512.91015625</v>
      </c>
      <c r="D514" s="12">
        <v>0</v>
      </c>
      <c r="E514" s="12">
        <v>0</v>
      </c>
      <c r="F514" s="12">
        <v>0</v>
      </c>
      <c r="G514" s="12">
        <v>0</v>
      </c>
      <c r="H514" s="12">
        <v>0</v>
      </c>
      <c r="I514" s="13">
        <v>0</v>
      </c>
      <c r="J514" s="13">
        <v>0</v>
      </c>
      <c r="K514" s="13">
        <v>0</v>
      </c>
      <c r="L514" s="13">
        <v>0</v>
      </c>
      <c r="M514" s="35">
        <f t="shared" si="7"/>
        <v>0</v>
      </c>
      <c r="N514" s="36"/>
    </row>
    <row r="515" spans="1:14" ht="13.5" thickBot="1">
      <c r="A515" s="7">
        <v>43425</v>
      </c>
      <c r="B515" s="11">
        <v>24</v>
      </c>
      <c r="C515" s="12">
        <v>35850.984375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3">
        <v>0</v>
      </c>
      <c r="J515" s="13">
        <v>0</v>
      </c>
      <c r="K515" s="13">
        <v>0</v>
      </c>
      <c r="L515" s="13">
        <v>0</v>
      </c>
      <c r="M515" s="35">
        <f t="shared" si="7"/>
        <v>0</v>
      </c>
      <c r="N515" s="36"/>
    </row>
    <row r="516" spans="1:14" ht="13.5" thickBot="1">
      <c r="A516" s="7">
        <v>43426</v>
      </c>
      <c r="B516" s="11">
        <v>1</v>
      </c>
      <c r="C516" s="12">
        <v>34422.375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3">
        <v>0</v>
      </c>
      <c r="J516" s="13">
        <v>0</v>
      </c>
      <c r="K516" s="13">
        <v>0</v>
      </c>
      <c r="L516" s="13">
        <v>0</v>
      </c>
      <c r="M516" s="35">
        <f t="shared" si="7"/>
        <v>0</v>
      </c>
      <c r="N516" s="36"/>
    </row>
    <row r="517" spans="1:14" ht="13.5" thickBot="1">
      <c r="A517" s="7">
        <v>43426</v>
      </c>
      <c r="B517" s="11">
        <v>2</v>
      </c>
      <c r="C517" s="12">
        <v>33529.1796875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3">
        <v>0</v>
      </c>
      <c r="J517" s="13">
        <v>0</v>
      </c>
      <c r="K517" s="13">
        <v>0</v>
      </c>
      <c r="L517" s="13">
        <v>0</v>
      </c>
      <c r="M517" s="35">
        <f t="shared" si="7"/>
        <v>0</v>
      </c>
      <c r="N517" s="36"/>
    </row>
    <row r="518" spans="1:14" ht="13.5" thickBot="1">
      <c r="A518" s="7">
        <v>43426</v>
      </c>
      <c r="B518" s="11">
        <v>3</v>
      </c>
      <c r="C518" s="12">
        <v>33165.3828125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3">
        <v>0</v>
      </c>
      <c r="J518" s="13">
        <v>0</v>
      </c>
      <c r="K518" s="13">
        <v>0</v>
      </c>
      <c r="L518" s="13">
        <v>0</v>
      </c>
      <c r="M518" s="35">
        <f t="shared" si="7"/>
        <v>0</v>
      </c>
      <c r="N518" s="36"/>
    </row>
    <row r="519" spans="1:14" ht="13.5" thickBot="1">
      <c r="A519" s="7">
        <v>43426</v>
      </c>
      <c r="B519" s="11">
        <v>4</v>
      </c>
      <c r="C519" s="12">
        <v>33128.46484375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3">
        <v>0</v>
      </c>
      <c r="J519" s="13">
        <v>0</v>
      </c>
      <c r="K519" s="13">
        <v>0</v>
      </c>
      <c r="L519" s="13">
        <v>0</v>
      </c>
      <c r="M519" s="35">
        <f t="shared" si="7"/>
        <v>0</v>
      </c>
      <c r="N519" s="36"/>
    </row>
    <row r="520" spans="1:14" ht="13.5" thickBot="1">
      <c r="A520" s="7">
        <v>43426</v>
      </c>
      <c r="B520" s="11">
        <v>5</v>
      </c>
      <c r="C520" s="12">
        <v>33557.21484375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3">
        <v>0</v>
      </c>
      <c r="J520" s="13">
        <v>0</v>
      </c>
      <c r="K520" s="13">
        <v>0</v>
      </c>
      <c r="L520" s="13">
        <v>0</v>
      </c>
      <c r="M520" s="35">
        <f t="shared" si="7"/>
        <v>0</v>
      </c>
      <c r="N520" s="36"/>
    </row>
    <row r="521" spans="1:14" ht="13.5" thickBot="1">
      <c r="A521" s="7">
        <v>43426</v>
      </c>
      <c r="B521" s="11">
        <v>6</v>
      </c>
      <c r="C521" s="12">
        <v>34615.0859375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3">
        <v>0</v>
      </c>
      <c r="J521" s="13">
        <v>0</v>
      </c>
      <c r="K521" s="13">
        <v>0</v>
      </c>
      <c r="L521" s="13">
        <v>0</v>
      </c>
      <c r="M521" s="35">
        <f t="shared" si="7"/>
        <v>0</v>
      </c>
      <c r="N521" s="36"/>
    </row>
    <row r="522" spans="1:14" ht="13.5" thickBot="1">
      <c r="A522" s="7">
        <v>43426</v>
      </c>
      <c r="B522" s="11">
        <v>7</v>
      </c>
      <c r="C522" s="12">
        <v>36107.51171875</v>
      </c>
      <c r="D522" s="12">
        <v>0</v>
      </c>
      <c r="E522" s="12">
        <v>0</v>
      </c>
      <c r="F522" s="12">
        <v>0</v>
      </c>
      <c r="G522" s="12">
        <v>0</v>
      </c>
      <c r="H522" s="12">
        <v>0</v>
      </c>
      <c r="I522" s="13">
        <v>0</v>
      </c>
      <c r="J522" s="13">
        <v>0</v>
      </c>
      <c r="K522" s="13">
        <v>0</v>
      </c>
      <c r="L522" s="13">
        <v>0</v>
      </c>
      <c r="M522" s="35">
        <f t="shared" si="7"/>
        <v>0</v>
      </c>
      <c r="N522" s="36"/>
    </row>
    <row r="523" spans="1:14" ht="13.5" thickBot="1">
      <c r="A523" s="7">
        <v>43426</v>
      </c>
      <c r="B523" s="11">
        <v>8</v>
      </c>
      <c r="C523" s="12">
        <v>37238.515625</v>
      </c>
      <c r="D523" s="12">
        <v>31.7</v>
      </c>
      <c r="E523" s="12">
        <v>25.3</v>
      </c>
      <c r="F523" s="12">
        <v>27.446700330121999</v>
      </c>
      <c r="G523" s="12">
        <v>27.475655846015002</v>
      </c>
      <c r="H523" s="12">
        <v>2.8955515891999999E-2</v>
      </c>
      <c r="I523" s="13">
        <v>2.523503078E-3</v>
      </c>
      <c r="J523" s="13">
        <v>2.5408002799999999E-3</v>
      </c>
      <c r="K523" s="13">
        <v>1.299674937E-3</v>
      </c>
      <c r="L523" s="13">
        <v>1.282377736E-3</v>
      </c>
      <c r="M523" s="35">
        <f t="shared" si="7"/>
        <v>1</v>
      </c>
      <c r="N523" s="36"/>
    </row>
    <row r="524" spans="1:14" ht="13.5" thickBot="1">
      <c r="A524" s="7">
        <v>43426</v>
      </c>
      <c r="B524" s="11">
        <v>9</v>
      </c>
      <c r="C524" s="12">
        <v>38199.734375</v>
      </c>
      <c r="D524" s="12">
        <v>271.3</v>
      </c>
      <c r="E524" s="12">
        <v>269.10000000000002</v>
      </c>
      <c r="F524" s="12">
        <v>358.726926819732</v>
      </c>
      <c r="G524" s="12">
        <v>366.81141542618502</v>
      </c>
      <c r="H524" s="12">
        <v>8.0844886064520001</v>
      </c>
      <c r="I524" s="13">
        <v>5.7055803719000001E-2</v>
      </c>
      <c r="J524" s="13">
        <v>5.2226360106999999E-2</v>
      </c>
      <c r="K524" s="13">
        <v>5.8370021161999998E-2</v>
      </c>
      <c r="L524" s="13">
        <v>5.3540577550000003E-2</v>
      </c>
      <c r="M524" s="35">
        <f t="shared" ref="M524:M587" si="8">IF(F524&gt;5,1,0)</f>
        <v>1</v>
      </c>
      <c r="N524" s="36"/>
    </row>
    <row r="525" spans="1:14" ht="13.5" thickBot="1">
      <c r="A525" s="7">
        <v>43426</v>
      </c>
      <c r="B525" s="11">
        <v>10</v>
      </c>
      <c r="C525" s="12">
        <v>38576.0703125</v>
      </c>
      <c r="D525" s="12">
        <v>750.6</v>
      </c>
      <c r="E525" s="12">
        <v>744.8</v>
      </c>
      <c r="F525" s="12">
        <v>765.49028240998598</v>
      </c>
      <c r="G525" s="12">
        <v>852.01866263495594</v>
      </c>
      <c r="H525" s="12">
        <v>86.528380224968998</v>
      </c>
      <c r="I525" s="13">
        <v>6.0584625229000003E-2</v>
      </c>
      <c r="J525" s="13">
        <v>8.8950313079999999E-3</v>
      </c>
      <c r="K525" s="13">
        <v>6.4049380306999998E-2</v>
      </c>
      <c r="L525" s="13">
        <v>1.2359786385E-2</v>
      </c>
      <c r="M525" s="35">
        <f t="shared" si="8"/>
        <v>1</v>
      </c>
      <c r="N525" s="36"/>
    </row>
    <row r="526" spans="1:14" ht="13.5" thickBot="1">
      <c r="A526" s="7">
        <v>43426</v>
      </c>
      <c r="B526" s="11">
        <v>11</v>
      </c>
      <c r="C526" s="12">
        <v>38431.9296875</v>
      </c>
      <c r="D526" s="12">
        <v>917.2</v>
      </c>
      <c r="E526" s="12">
        <v>911.5</v>
      </c>
      <c r="F526" s="12">
        <v>996.00590854207701</v>
      </c>
      <c r="G526" s="12">
        <v>1078.0251048575501</v>
      </c>
      <c r="H526" s="12">
        <v>82.019196315474005</v>
      </c>
      <c r="I526" s="13">
        <v>9.6072344598000001E-2</v>
      </c>
      <c r="J526" s="13">
        <v>4.7076408925E-2</v>
      </c>
      <c r="K526" s="13">
        <v>9.9477362518999995E-2</v>
      </c>
      <c r="L526" s="13">
        <v>5.0481426847000001E-2</v>
      </c>
      <c r="M526" s="35">
        <f t="shared" si="8"/>
        <v>1</v>
      </c>
      <c r="N526" s="36"/>
    </row>
    <row r="527" spans="1:14" ht="13.5" thickBot="1">
      <c r="A527" s="7">
        <v>43426</v>
      </c>
      <c r="B527" s="11">
        <v>12</v>
      </c>
      <c r="C527" s="12">
        <v>37653.63671875</v>
      </c>
      <c r="D527" s="12">
        <v>995.2</v>
      </c>
      <c r="E527" s="12">
        <v>988.7</v>
      </c>
      <c r="F527" s="12">
        <v>983.90246041377304</v>
      </c>
      <c r="G527" s="12">
        <v>1063.6203657152901</v>
      </c>
      <c r="H527" s="12">
        <v>79.717905301517007</v>
      </c>
      <c r="I527" s="13">
        <v>4.0872380951999999E-2</v>
      </c>
      <c r="J527" s="13">
        <v>6.748828904E-3</v>
      </c>
      <c r="K527" s="13">
        <v>4.4755296126000002E-2</v>
      </c>
      <c r="L527" s="13">
        <v>2.865913731E-3</v>
      </c>
      <c r="M527" s="35">
        <f t="shared" si="8"/>
        <v>1</v>
      </c>
      <c r="N527" s="36"/>
    </row>
    <row r="528" spans="1:14" ht="13.5" thickBot="1">
      <c r="A528" s="7">
        <v>43426</v>
      </c>
      <c r="B528" s="11">
        <v>13</v>
      </c>
      <c r="C528" s="12">
        <v>36213.97265625</v>
      </c>
      <c r="D528" s="12">
        <v>1094.9000000000001</v>
      </c>
      <c r="E528" s="12">
        <v>1088</v>
      </c>
      <c r="F528" s="12">
        <v>984.26840940952297</v>
      </c>
      <c r="G528" s="12">
        <v>1068.37806167338</v>
      </c>
      <c r="H528" s="12">
        <v>84.109652263852993</v>
      </c>
      <c r="I528" s="13">
        <v>1.5843451808000002E-2</v>
      </c>
      <c r="J528" s="13">
        <v>6.6088166421999994E-2</v>
      </c>
      <c r="K528" s="13">
        <v>1.1721588008E-2</v>
      </c>
      <c r="L528" s="13">
        <v>6.1966302622000001E-2</v>
      </c>
      <c r="M528" s="35">
        <f t="shared" si="8"/>
        <v>1</v>
      </c>
      <c r="N528" s="36"/>
    </row>
    <row r="529" spans="1:14" ht="13.5" thickBot="1">
      <c r="A529" s="7">
        <v>43426</v>
      </c>
      <c r="B529" s="11">
        <v>14</v>
      </c>
      <c r="C529" s="12">
        <v>34607.65234375</v>
      </c>
      <c r="D529" s="12">
        <v>1071.4000000000001</v>
      </c>
      <c r="E529" s="12">
        <v>1060.3</v>
      </c>
      <c r="F529" s="12">
        <v>1018.7601622188899</v>
      </c>
      <c r="G529" s="12">
        <v>1111.3683712265199</v>
      </c>
      <c r="H529" s="12">
        <v>92.608209007634002</v>
      </c>
      <c r="I529" s="13">
        <v>2.3875968474E-2</v>
      </c>
      <c r="J529" s="13">
        <v>3.1445542282E-2</v>
      </c>
      <c r="K529" s="13">
        <v>3.0506792846999999E-2</v>
      </c>
      <c r="L529" s="13">
        <v>2.4814717909E-2</v>
      </c>
      <c r="M529" s="35">
        <f t="shared" si="8"/>
        <v>1</v>
      </c>
      <c r="N529" s="36"/>
    </row>
    <row r="530" spans="1:14" ht="13.5" thickBot="1">
      <c r="A530" s="7">
        <v>43426</v>
      </c>
      <c r="B530" s="11">
        <v>15</v>
      </c>
      <c r="C530" s="12">
        <v>33392.78125</v>
      </c>
      <c r="D530" s="12">
        <v>1088.5</v>
      </c>
      <c r="E530" s="12">
        <v>1063.8</v>
      </c>
      <c r="F530" s="12">
        <v>876.25231749746604</v>
      </c>
      <c r="G530" s="12">
        <v>900.65297097418102</v>
      </c>
      <c r="H530" s="12">
        <v>24.400653476715</v>
      </c>
      <c r="I530" s="13">
        <v>0.11221447373100001</v>
      </c>
      <c r="J530" s="13">
        <v>0.126790730288</v>
      </c>
      <c r="K530" s="13">
        <v>9.7459396072000007E-2</v>
      </c>
      <c r="L530" s="13">
        <v>0.112035652629</v>
      </c>
      <c r="M530" s="35">
        <f t="shared" si="8"/>
        <v>1</v>
      </c>
      <c r="N530" s="36"/>
    </row>
    <row r="531" spans="1:14" ht="13.5" thickBot="1">
      <c r="A531" s="7">
        <v>43426</v>
      </c>
      <c r="B531" s="11">
        <v>16</v>
      </c>
      <c r="C531" s="12">
        <v>32592.453125</v>
      </c>
      <c r="D531" s="12">
        <v>799.9</v>
      </c>
      <c r="E531" s="12">
        <v>781.8</v>
      </c>
      <c r="F531" s="12">
        <v>390.26651559962198</v>
      </c>
      <c r="G531" s="12">
        <v>390.542393209934</v>
      </c>
      <c r="H531" s="12">
        <v>0.27587761031199998</v>
      </c>
      <c r="I531" s="13">
        <v>0.24453859425899999</v>
      </c>
      <c r="J531" s="13">
        <v>0.24470339569899999</v>
      </c>
      <c r="K531" s="13">
        <v>0.23372616893000001</v>
      </c>
      <c r="L531" s="13">
        <v>0.23389097037000001</v>
      </c>
      <c r="M531" s="35">
        <f t="shared" si="8"/>
        <v>1</v>
      </c>
      <c r="N531" s="36"/>
    </row>
    <row r="532" spans="1:14" ht="13.5" thickBot="1">
      <c r="A532" s="7">
        <v>43426</v>
      </c>
      <c r="B532" s="11">
        <v>17</v>
      </c>
      <c r="C532" s="12">
        <v>32197.931640625</v>
      </c>
      <c r="D532" s="12">
        <v>457.1</v>
      </c>
      <c r="E532" s="12">
        <v>442.9</v>
      </c>
      <c r="F532" s="12">
        <v>145.27760144460501</v>
      </c>
      <c r="G532" s="12">
        <v>145.311279127879</v>
      </c>
      <c r="H532" s="12">
        <v>3.3677683272999998E-2</v>
      </c>
      <c r="I532" s="13">
        <v>0.18625371617200001</v>
      </c>
      <c r="J532" s="13">
        <v>0.186273834262</v>
      </c>
      <c r="K532" s="13">
        <v>0.177771039947</v>
      </c>
      <c r="L532" s="13">
        <v>0.17779115803699999</v>
      </c>
      <c r="M532" s="35">
        <f t="shared" si="8"/>
        <v>1</v>
      </c>
      <c r="N532" s="36"/>
    </row>
    <row r="533" spans="1:14" ht="13.5" thickBot="1">
      <c r="A533" s="7">
        <v>43426</v>
      </c>
      <c r="B533" s="11">
        <v>18</v>
      </c>
      <c r="C533" s="12">
        <v>33083.52734375</v>
      </c>
      <c r="D533" s="12">
        <v>69.7</v>
      </c>
      <c r="E533" s="12">
        <v>51</v>
      </c>
      <c r="F533" s="12">
        <v>13.639015979723</v>
      </c>
      <c r="G533" s="12">
        <v>13.82615874084</v>
      </c>
      <c r="H533" s="12">
        <v>0.18714276111600001</v>
      </c>
      <c r="I533" s="13">
        <v>3.3377444000999998E-2</v>
      </c>
      <c r="J533" s="13">
        <v>3.3489237764999999E-2</v>
      </c>
      <c r="K533" s="13">
        <v>2.2206595733999999E-2</v>
      </c>
      <c r="L533" s="13">
        <v>2.2318389498E-2</v>
      </c>
      <c r="M533" s="35">
        <f t="shared" si="8"/>
        <v>1</v>
      </c>
      <c r="N533" s="36"/>
    </row>
    <row r="534" spans="1:14" ht="13.5" thickBot="1">
      <c r="A534" s="7">
        <v>43426</v>
      </c>
      <c r="B534" s="11">
        <v>19</v>
      </c>
      <c r="C534" s="12">
        <v>33809.4375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3">
        <v>0</v>
      </c>
      <c r="J534" s="13">
        <v>0</v>
      </c>
      <c r="K534" s="13">
        <v>0</v>
      </c>
      <c r="L534" s="13">
        <v>0</v>
      </c>
      <c r="M534" s="35">
        <f t="shared" si="8"/>
        <v>0</v>
      </c>
      <c r="N534" s="36"/>
    </row>
    <row r="535" spans="1:14" ht="13.5" thickBot="1">
      <c r="A535" s="7">
        <v>43426</v>
      </c>
      <c r="B535" s="11">
        <v>20</v>
      </c>
      <c r="C535" s="12">
        <v>33909.375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3">
        <v>0</v>
      </c>
      <c r="J535" s="13">
        <v>0</v>
      </c>
      <c r="K535" s="13">
        <v>0</v>
      </c>
      <c r="L535" s="13">
        <v>0</v>
      </c>
      <c r="M535" s="35">
        <f t="shared" si="8"/>
        <v>0</v>
      </c>
      <c r="N535" s="36"/>
    </row>
    <row r="536" spans="1:14" ht="13.5" thickBot="1">
      <c r="A536" s="7">
        <v>43426</v>
      </c>
      <c r="B536" s="11">
        <v>21</v>
      </c>
      <c r="C536" s="12">
        <v>33939.37890625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3">
        <v>0</v>
      </c>
      <c r="J536" s="13">
        <v>0</v>
      </c>
      <c r="K536" s="13">
        <v>0</v>
      </c>
      <c r="L536" s="13">
        <v>0</v>
      </c>
      <c r="M536" s="35">
        <f t="shared" si="8"/>
        <v>0</v>
      </c>
      <c r="N536" s="36"/>
    </row>
    <row r="537" spans="1:14" ht="13.5" thickBot="1">
      <c r="A537" s="7">
        <v>43426</v>
      </c>
      <c r="B537" s="11">
        <v>22</v>
      </c>
      <c r="C537" s="12">
        <v>33722.95703125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3">
        <v>0</v>
      </c>
      <c r="J537" s="13">
        <v>0</v>
      </c>
      <c r="K537" s="13">
        <v>0</v>
      </c>
      <c r="L537" s="13">
        <v>0</v>
      </c>
      <c r="M537" s="35">
        <f t="shared" si="8"/>
        <v>0</v>
      </c>
      <c r="N537" s="36"/>
    </row>
    <row r="538" spans="1:14" ht="13.5" thickBot="1">
      <c r="A538" s="7">
        <v>43426</v>
      </c>
      <c r="B538" s="11">
        <v>23</v>
      </c>
      <c r="C538" s="12">
        <v>33030.78515625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3">
        <v>0</v>
      </c>
      <c r="J538" s="13">
        <v>0</v>
      </c>
      <c r="K538" s="13">
        <v>0</v>
      </c>
      <c r="L538" s="13">
        <v>0</v>
      </c>
      <c r="M538" s="35">
        <f t="shared" si="8"/>
        <v>0</v>
      </c>
      <c r="N538" s="36"/>
    </row>
    <row r="539" spans="1:14" ht="13.5" thickBot="1">
      <c r="A539" s="7">
        <v>43426</v>
      </c>
      <c r="B539" s="11">
        <v>24</v>
      </c>
      <c r="C539" s="12">
        <v>32051.33203125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3">
        <v>0</v>
      </c>
      <c r="J539" s="13">
        <v>0</v>
      </c>
      <c r="K539" s="13">
        <v>0</v>
      </c>
      <c r="L539" s="13">
        <v>0</v>
      </c>
      <c r="M539" s="35">
        <f t="shared" si="8"/>
        <v>0</v>
      </c>
      <c r="N539" s="36"/>
    </row>
    <row r="540" spans="1:14" ht="13.5" thickBot="1">
      <c r="A540" s="7">
        <v>43427</v>
      </c>
      <c r="B540" s="11">
        <v>1</v>
      </c>
      <c r="C540" s="12">
        <v>31047.56640625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3">
        <v>0</v>
      </c>
      <c r="J540" s="13">
        <v>0</v>
      </c>
      <c r="K540" s="13">
        <v>0</v>
      </c>
      <c r="L540" s="13">
        <v>0</v>
      </c>
      <c r="M540" s="35">
        <f t="shared" si="8"/>
        <v>0</v>
      </c>
      <c r="N540" s="36"/>
    </row>
    <row r="541" spans="1:14" ht="13.5" thickBot="1">
      <c r="A541" s="7">
        <v>43427</v>
      </c>
      <c r="B541" s="11">
        <v>2</v>
      </c>
      <c r="C541" s="12">
        <v>30344.451171875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3">
        <v>0</v>
      </c>
      <c r="J541" s="13">
        <v>0</v>
      </c>
      <c r="K541" s="13">
        <v>0</v>
      </c>
      <c r="L541" s="13">
        <v>0</v>
      </c>
      <c r="M541" s="35">
        <f t="shared" si="8"/>
        <v>0</v>
      </c>
      <c r="N541" s="36"/>
    </row>
    <row r="542" spans="1:14" ht="13.5" thickBot="1">
      <c r="A542" s="7">
        <v>43427</v>
      </c>
      <c r="B542" s="11">
        <v>3</v>
      </c>
      <c r="C542" s="12">
        <v>29920.486328125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3">
        <v>0</v>
      </c>
      <c r="J542" s="13">
        <v>0</v>
      </c>
      <c r="K542" s="13">
        <v>0</v>
      </c>
      <c r="L542" s="13">
        <v>0</v>
      </c>
      <c r="M542" s="35">
        <f t="shared" si="8"/>
        <v>0</v>
      </c>
      <c r="N542" s="36"/>
    </row>
    <row r="543" spans="1:14" ht="13.5" thickBot="1">
      <c r="A543" s="7">
        <v>43427</v>
      </c>
      <c r="B543" s="11">
        <v>4</v>
      </c>
      <c r="C543" s="12">
        <v>29849.5625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3">
        <v>0</v>
      </c>
      <c r="J543" s="13">
        <v>0</v>
      </c>
      <c r="K543" s="13">
        <v>0</v>
      </c>
      <c r="L543" s="13">
        <v>0</v>
      </c>
      <c r="M543" s="35">
        <f t="shared" si="8"/>
        <v>0</v>
      </c>
      <c r="N543" s="36"/>
    </row>
    <row r="544" spans="1:14" ht="13.5" thickBot="1">
      <c r="A544" s="7">
        <v>43427</v>
      </c>
      <c r="B544" s="11">
        <v>5</v>
      </c>
      <c r="C544" s="12">
        <v>30264.205078125</v>
      </c>
      <c r="D544" s="12">
        <v>0</v>
      </c>
      <c r="E544" s="12">
        <v>0</v>
      </c>
      <c r="F544" s="12">
        <v>0</v>
      </c>
      <c r="G544" s="12">
        <v>17.057777777777002</v>
      </c>
      <c r="H544" s="12">
        <v>17.057777777777002</v>
      </c>
      <c r="I544" s="13">
        <v>1.0189831408E-2</v>
      </c>
      <c r="J544" s="13">
        <v>0</v>
      </c>
      <c r="K544" s="13">
        <v>1.0189831408E-2</v>
      </c>
      <c r="L544" s="13">
        <v>0</v>
      </c>
      <c r="M544" s="35">
        <f t="shared" si="8"/>
        <v>0</v>
      </c>
      <c r="N544" s="36"/>
    </row>
    <row r="545" spans="1:14" ht="13.5" thickBot="1">
      <c r="A545" s="7">
        <v>43427</v>
      </c>
      <c r="B545" s="11">
        <v>6</v>
      </c>
      <c r="C545" s="12">
        <v>31249.693359375</v>
      </c>
      <c r="D545" s="12">
        <v>0</v>
      </c>
      <c r="E545" s="12">
        <v>0</v>
      </c>
      <c r="F545" s="12">
        <v>0</v>
      </c>
      <c r="G545" s="12">
        <v>1.3866666666659999</v>
      </c>
      <c r="H545" s="12">
        <v>1.3866666666659999</v>
      </c>
      <c r="I545" s="13">
        <v>8.2835523600000005E-4</v>
      </c>
      <c r="J545" s="13">
        <v>0</v>
      </c>
      <c r="K545" s="13">
        <v>8.2835523600000005E-4</v>
      </c>
      <c r="L545" s="13">
        <v>0</v>
      </c>
      <c r="M545" s="35">
        <f t="shared" si="8"/>
        <v>0</v>
      </c>
      <c r="N545" s="36"/>
    </row>
    <row r="546" spans="1:14" ht="13.5" thickBot="1">
      <c r="A546" s="7">
        <v>43427</v>
      </c>
      <c r="B546" s="11">
        <v>7</v>
      </c>
      <c r="C546" s="12">
        <v>32510.330078125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3">
        <v>0</v>
      </c>
      <c r="J546" s="13">
        <v>0</v>
      </c>
      <c r="K546" s="13">
        <v>0</v>
      </c>
      <c r="L546" s="13">
        <v>0</v>
      </c>
      <c r="M546" s="35">
        <f t="shared" si="8"/>
        <v>0</v>
      </c>
      <c r="N546" s="36"/>
    </row>
    <row r="547" spans="1:14" ht="13.5" thickBot="1">
      <c r="A547" s="7">
        <v>43427</v>
      </c>
      <c r="B547" s="11">
        <v>8</v>
      </c>
      <c r="C547" s="12">
        <v>33291.59375</v>
      </c>
      <c r="D547" s="12">
        <v>38.200000000000003</v>
      </c>
      <c r="E547" s="12">
        <v>29.7</v>
      </c>
      <c r="F547" s="12">
        <v>37.457498141245999</v>
      </c>
      <c r="G547" s="12">
        <v>37.457498141245999</v>
      </c>
      <c r="H547" s="12">
        <v>0</v>
      </c>
      <c r="I547" s="13">
        <v>4.4354949700000002E-4</v>
      </c>
      <c r="J547" s="13">
        <v>4.4354949700000002E-4</v>
      </c>
      <c r="K547" s="13">
        <v>4.6341088059999999E-3</v>
      </c>
      <c r="L547" s="13">
        <v>4.6341088059999999E-3</v>
      </c>
      <c r="M547" s="35">
        <f t="shared" si="8"/>
        <v>1</v>
      </c>
      <c r="N547" s="36"/>
    </row>
    <row r="548" spans="1:14" ht="13.5" thickBot="1">
      <c r="A548" s="7">
        <v>43427</v>
      </c>
      <c r="B548" s="11">
        <v>9</v>
      </c>
      <c r="C548" s="12">
        <v>34276.31640625</v>
      </c>
      <c r="D548" s="12">
        <v>423.4</v>
      </c>
      <c r="E548" s="12">
        <v>400.4</v>
      </c>
      <c r="F548" s="12">
        <v>451.40944890042101</v>
      </c>
      <c r="G548" s="12">
        <v>451.42233735104401</v>
      </c>
      <c r="H548" s="12">
        <v>1.2888450621999999E-2</v>
      </c>
      <c r="I548" s="13">
        <v>1.6739747520999999E-2</v>
      </c>
      <c r="J548" s="13">
        <v>1.6732048326999999E-2</v>
      </c>
      <c r="K548" s="13">
        <v>3.0479293519E-2</v>
      </c>
      <c r="L548" s="13">
        <v>3.0471594325E-2</v>
      </c>
      <c r="M548" s="35">
        <f t="shared" si="8"/>
        <v>1</v>
      </c>
      <c r="N548" s="36"/>
    </row>
    <row r="549" spans="1:14" ht="13.5" thickBot="1">
      <c r="A549" s="7">
        <v>43427</v>
      </c>
      <c r="B549" s="11">
        <v>10</v>
      </c>
      <c r="C549" s="12">
        <v>34929.7265625</v>
      </c>
      <c r="D549" s="12">
        <v>1125.8</v>
      </c>
      <c r="E549" s="12">
        <v>1090.8</v>
      </c>
      <c r="F549" s="12">
        <v>848.83559436321298</v>
      </c>
      <c r="G549" s="12">
        <v>897.36261521710298</v>
      </c>
      <c r="H549" s="12">
        <v>48.527020853890001</v>
      </c>
      <c r="I549" s="13">
        <v>0.136461998078</v>
      </c>
      <c r="J549" s="13">
        <v>0.16545066047500001</v>
      </c>
      <c r="K549" s="13">
        <v>0.115553993299</v>
      </c>
      <c r="L549" s="13">
        <v>0.14454265569700001</v>
      </c>
      <c r="M549" s="35">
        <f t="shared" si="8"/>
        <v>1</v>
      </c>
      <c r="N549" s="36"/>
    </row>
    <row r="550" spans="1:14" ht="13.5" thickBot="1">
      <c r="A550" s="7">
        <v>43427</v>
      </c>
      <c r="B550" s="11">
        <v>11</v>
      </c>
      <c r="C550" s="12">
        <v>35036.1328125</v>
      </c>
      <c r="D550" s="12">
        <v>1278.3</v>
      </c>
      <c r="E550" s="12">
        <v>1234.3</v>
      </c>
      <c r="F550" s="12">
        <v>1053.0478944668901</v>
      </c>
      <c r="G550" s="12">
        <v>1182.00767010808</v>
      </c>
      <c r="H550" s="12">
        <v>128.95977564119201</v>
      </c>
      <c r="I550" s="13">
        <v>5.7522299814999997E-2</v>
      </c>
      <c r="J550" s="13">
        <v>0.13455920282700001</v>
      </c>
      <c r="K550" s="13">
        <v>3.1237950949999999E-2</v>
      </c>
      <c r="L550" s="13">
        <v>0.108274853962</v>
      </c>
      <c r="M550" s="35">
        <f t="shared" si="8"/>
        <v>1</v>
      </c>
      <c r="N550" s="36"/>
    </row>
    <row r="551" spans="1:14" ht="13.5" thickBot="1">
      <c r="A551" s="7">
        <v>43427</v>
      </c>
      <c r="B551" s="11">
        <v>12</v>
      </c>
      <c r="C551" s="12">
        <v>34703.7109375</v>
      </c>
      <c r="D551" s="12">
        <v>1270.3</v>
      </c>
      <c r="E551" s="12">
        <v>1226.5</v>
      </c>
      <c r="F551" s="12">
        <v>915.47557554359003</v>
      </c>
      <c r="G551" s="12">
        <v>1193.4650813892199</v>
      </c>
      <c r="H551" s="12">
        <v>277.98950584562499</v>
      </c>
      <c r="I551" s="13">
        <v>4.5898995584999998E-2</v>
      </c>
      <c r="J551" s="13">
        <v>0.211962021778</v>
      </c>
      <c r="K551" s="13">
        <v>1.9734121032999999E-2</v>
      </c>
      <c r="L551" s="13">
        <v>0.18579714722599999</v>
      </c>
      <c r="M551" s="35">
        <f t="shared" si="8"/>
        <v>1</v>
      </c>
      <c r="N551" s="36"/>
    </row>
    <row r="552" spans="1:14" ht="13.5" thickBot="1">
      <c r="A552" s="7">
        <v>43427</v>
      </c>
      <c r="B552" s="11">
        <v>13</v>
      </c>
      <c r="C552" s="12">
        <v>34307.3046875</v>
      </c>
      <c r="D552" s="12">
        <v>1325.2</v>
      </c>
      <c r="E552" s="12">
        <v>1271.2</v>
      </c>
      <c r="F552" s="12">
        <v>966.42402003917698</v>
      </c>
      <c r="G552" s="12">
        <v>1147.5871359135799</v>
      </c>
      <c r="H552" s="12">
        <v>181.16311587440299</v>
      </c>
      <c r="I552" s="13">
        <v>0.10610087460299999</v>
      </c>
      <c r="J552" s="13">
        <v>0.21432256867400001</v>
      </c>
      <c r="K552" s="13">
        <v>7.3842810086999999E-2</v>
      </c>
      <c r="L552" s="13">
        <v>0.18206450415799999</v>
      </c>
      <c r="M552" s="35">
        <f t="shared" si="8"/>
        <v>1</v>
      </c>
      <c r="N552" s="36"/>
    </row>
    <row r="553" spans="1:14" ht="13.5" thickBot="1">
      <c r="A553" s="7">
        <v>43427</v>
      </c>
      <c r="B553" s="11">
        <v>14</v>
      </c>
      <c r="C553" s="12">
        <v>33970.484375</v>
      </c>
      <c r="D553" s="12">
        <v>1351.1</v>
      </c>
      <c r="E553" s="12">
        <v>1279.3</v>
      </c>
      <c r="F553" s="12">
        <v>1045.0389048546999</v>
      </c>
      <c r="G553" s="12">
        <v>1156.5375180533199</v>
      </c>
      <c r="H553" s="12">
        <v>111.498613198623</v>
      </c>
      <c r="I553" s="13">
        <v>0.116226094352</v>
      </c>
      <c r="J553" s="13">
        <v>0.18283219542699999</v>
      </c>
      <c r="K553" s="13">
        <v>7.3334815977000006E-2</v>
      </c>
      <c r="L553" s="13">
        <v>0.13994091705200001</v>
      </c>
      <c r="M553" s="35">
        <f t="shared" si="8"/>
        <v>1</v>
      </c>
      <c r="N553" s="36"/>
    </row>
    <row r="554" spans="1:14" ht="13.5" thickBot="1">
      <c r="A554" s="7">
        <v>43427</v>
      </c>
      <c r="B554" s="11">
        <v>15</v>
      </c>
      <c r="C554" s="12">
        <v>33720.16015625</v>
      </c>
      <c r="D554" s="12">
        <v>1383</v>
      </c>
      <c r="E554" s="12">
        <v>1314.8</v>
      </c>
      <c r="F554" s="12">
        <v>944.48448954697301</v>
      </c>
      <c r="G554" s="12">
        <v>1004.51648242924</v>
      </c>
      <c r="H554" s="12">
        <v>60.031992882266003</v>
      </c>
      <c r="I554" s="13">
        <v>0.22609529126</v>
      </c>
      <c r="J554" s="13">
        <v>0.261956696805</v>
      </c>
      <c r="K554" s="13">
        <v>0.18535455051999999</v>
      </c>
      <c r="L554" s="13">
        <v>0.221215956065</v>
      </c>
      <c r="M554" s="35">
        <f t="shared" si="8"/>
        <v>1</v>
      </c>
      <c r="N554" s="36"/>
    </row>
    <row r="555" spans="1:14" ht="13.5" thickBot="1">
      <c r="A555" s="7">
        <v>43427</v>
      </c>
      <c r="B555" s="11">
        <v>16</v>
      </c>
      <c r="C555" s="12">
        <v>33700.28125</v>
      </c>
      <c r="D555" s="12">
        <v>1286</v>
      </c>
      <c r="E555" s="12">
        <v>1211.0999999999999</v>
      </c>
      <c r="F555" s="12">
        <v>771.76821849624298</v>
      </c>
      <c r="G555" s="12">
        <v>782.79815800731797</v>
      </c>
      <c r="H555" s="12">
        <v>11.029939511074</v>
      </c>
      <c r="I555" s="13">
        <v>0.30059847191900002</v>
      </c>
      <c r="J555" s="13">
        <v>0.30718744414799998</v>
      </c>
      <c r="K555" s="13">
        <v>0.25585534169200003</v>
      </c>
      <c r="L555" s="13">
        <v>0.26244431392099998</v>
      </c>
      <c r="M555" s="35">
        <f t="shared" si="8"/>
        <v>1</v>
      </c>
      <c r="N555" s="36"/>
    </row>
    <row r="556" spans="1:14" ht="13.5" thickBot="1">
      <c r="A556" s="7">
        <v>43427</v>
      </c>
      <c r="B556" s="11">
        <v>17</v>
      </c>
      <c r="C556" s="12">
        <v>33817.23046875</v>
      </c>
      <c r="D556" s="12">
        <v>712.5</v>
      </c>
      <c r="E556" s="12">
        <v>669.4</v>
      </c>
      <c r="F556" s="12">
        <v>441.062754425028</v>
      </c>
      <c r="G556" s="12">
        <v>444.192922035408</v>
      </c>
      <c r="H556" s="12">
        <v>3.13016761038</v>
      </c>
      <c r="I556" s="13">
        <v>0.160279019094</v>
      </c>
      <c r="J556" s="13">
        <v>0.162148892219</v>
      </c>
      <c r="K556" s="13">
        <v>0.13453230463800001</v>
      </c>
      <c r="L556" s="13">
        <v>0.136402177762</v>
      </c>
      <c r="M556" s="35">
        <f t="shared" si="8"/>
        <v>1</v>
      </c>
      <c r="N556" s="36"/>
    </row>
    <row r="557" spans="1:14" ht="13.5" thickBot="1">
      <c r="A557" s="7">
        <v>43427</v>
      </c>
      <c r="B557" s="11">
        <v>18</v>
      </c>
      <c r="C557" s="12">
        <v>34767.91015625</v>
      </c>
      <c r="D557" s="12">
        <v>103.7</v>
      </c>
      <c r="E557" s="12">
        <v>85.4</v>
      </c>
      <c r="F557" s="12">
        <v>31.672927376128001</v>
      </c>
      <c r="G557" s="12">
        <v>31.710865593281</v>
      </c>
      <c r="H557" s="12">
        <v>3.7938217152999998E-2</v>
      </c>
      <c r="I557" s="13">
        <v>4.3004261890999998E-2</v>
      </c>
      <c r="J557" s="13">
        <v>4.3026925102999998E-2</v>
      </c>
      <c r="K557" s="13">
        <v>3.207236225E-2</v>
      </c>
      <c r="L557" s="13">
        <v>3.2095025462E-2</v>
      </c>
      <c r="M557" s="35">
        <f t="shared" si="8"/>
        <v>1</v>
      </c>
      <c r="N557" s="36"/>
    </row>
    <row r="558" spans="1:14" ht="13.5" thickBot="1">
      <c r="A558" s="7">
        <v>43427</v>
      </c>
      <c r="B558" s="11">
        <v>19</v>
      </c>
      <c r="C558" s="12">
        <v>35617.4921875</v>
      </c>
      <c r="D558" s="12">
        <v>0</v>
      </c>
      <c r="E558" s="12">
        <v>0</v>
      </c>
      <c r="F558" s="12">
        <v>0</v>
      </c>
      <c r="G558" s="12">
        <v>0</v>
      </c>
      <c r="H558" s="12">
        <v>0</v>
      </c>
      <c r="I558" s="13">
        <v>0</v>
      </c>
      <c r="J558" s="13">
        <v>0</v>
      </c>
      <c r="K558" s="13">
        <v>0</v>
      </c>
      <c r="L558" s="13">
        <v>0</v>
      </c>
      <c r="M558" s="35">
        <f t="shared" si="8"/>
        <v>0</v>
      </c>
      <c r="N558" s="36"/>
    </row>
    <row r="559" spans="1:14" ht="13.5" thickBot="1">
      <c r="A559" s="7">
        <v>43427</v>
      </c>
      <c r="B559" s="11">
        <v>20</v>
      </c>
      <c r="C559" s="12">
        <v>35139.7734375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3">
        <v>0</v>
      </c>
      <c r="J559" s="13">
        <v>0</v>
      </c>
      <c r="K559" s="13">
        <v>0</v>
      </c>
      <c r="L559" s="13">
        <v>0</v>
      </c>
      <c r="M559" s="35">
        <f t="shared" si="8"/>
        <v>0</v>
      </c>
      <c r="N559" s="36"/>
    </row>
    <row r="560" spans="1:14" ht="13.5" thickBot="1">
      <c r="A560" s="7">
        <v>43427</v>
      </c>
      <c r="B560" s="11">
        <v>21</v>
      </c>
      <c r="C560" s="12">
        <v>34619.39453125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3">
        <v>0</v>
      </c>
      <c r="J560" s="13">
        <v>0</v>
      </c>
      <c r="K560" s="13">
        <v>0</v>
      </c>
      <c r="L560" s="13">
        <v>0</v>
      </c>
      <c r="M560" s="35">
        <f t="shared" si="8"/>
        <v>0</v>
      </c>
      <c r="N560" s="36"/>
    </row>
    <row r="561" spans="1:14" ht="13.5" thickBot="1">
      <c r="A561" s="7">
        <v>43427</v>
      </c>
      <c r="B561" s="11">
        <v>22</v>
      </c>
      <c r="C561" s="12">
        <v>33973.25390625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3">
        <v>0</v>
      </c>
      <c r="J561" s="13">
        <v>0</v>
      </c>
      <c r="K561" s="13">
        <v>0</v>
      </c>
      <c r="L561" s="13">
        <v>0</v>
      </c>
      <c r="M561" s="35">
        <f t="shared" si="8"/>
        <v>0</v>
      </c>
      <c r="N561" s="36"/>
    </row>
    <row r="562" spans="1:14" ht="13.5" thickBot="1">
      <c r="A562" s="7">
        <v>43427</v>
      </c>
      <c r="B562" s="11">
        <v>23</v>
      </c>
      <c r="C562" s="12">
        <v>32873.8828125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3">
        <v>0</v>
      </c>
      <c r="J562" s="13">
        <v>0</v>
      </c>
      <c r="K562" s="13">
        <v>0</v>
      </c>
      <c r="L562" s="13">
        <v>0</v>
      </c>
      <c r="M562" s="35">
        <f t="shared" si="8"/>
        <v>0</v>
      </c>
      <c r="N562" s="36"/>
    </row>
    <row r="563" spans="1:14" ht="13.5" thickBot="1">
      <c r="A563" s="7">
        <v>43427</v>
      </c>
      <c r="B563" s="11">
        <v>24</v>
      </c>
      <c r="C563" s="12">
        <v>31622.841796875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3">
        <v>0</v>
      </c>
      <c r="J563" s="13">
        <v>0</v>
      </c>
      <c r="K563" s="13">
        <v>0</v>
      </c>
      <c r="L563" s="13">
        <v>0</v>
      </c>
      <c r="M563" s="35">
        <f t="shared" si="8"/>
        <v>0</v>
      </c>
      <c r="N563" s="36"/>
    </row>
    <row r="564" spans="1:14" ht="13.5" thickBot="1">
      <c r="A564" s="7">
        <v>43428</v>
      </c>
      <c r="B564" s="11">
        <v>1</v>
      </c>
      <c r="C564" s="12">
        <v>30419.076171875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3">
        <v>0</v>
      </c>
      <c r="J564" s="13">
        <v>0</v>
      </c>
      <c r="K564" s="13">
        <v>0</v>
      </c>
      <c r="L564" s="13">
        <v>0</v>
      </c>
      <c r="M564" s="35">
        <f t="shared" si="8"/>
        <v>0</v>
      </c>
      <c r="N564" s="36"/>
    </row>
    <row r="565" spans="1:14" ht="13.5" thickBot="1">
      <c r="A565" s="7">
        <v>43428</v>
      </c>
      <c r="B565" s="11">
        <v>2</v>
      </c>
      <c r="C565" s="12">
        <v>29748.404296875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3">
        <v>0</v>
      </c>
      <c r="J565" s="13">
        <v>0</v>
      </c>
      <c r="K565" s="13">
        <v>0</v>
      </c>
      <c r="L565" s="13">
        <v>0</v>
      </c>
      <c r="M565" s="35">
        <f t="shared" si="8"/>
        <v>0</v>
      </c>
      <c r="N565" s="36"/>
    </row>
    <row r="566" spans="1:14" ht="13.5" thickBot="1">
      <c r="A566" s="7">
        <v>43428</v>
      </c>
      <c r="B566" s="11">
        <v>3</v>
      </c>
      <c r="C566" s="12">
        <v>29392.109375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3">
        <v>0</v>
      </c>
      <c r="J566" s="13">
        <v>0</v>
      </c>
      <c r="K566" s="13">
        <v>0</v>
      </c>
      <c r="L566" s="13">
        <v>0</v>
      </c>
      <c r="M566" s="35">
        <f t="shared" si="8"/>
        <v>0</v>
      </c>
      <c r="N566" s="36"/>
    </row>
    <row r="567" spans="1:14" ht="13.5" thickBot="1">
      <c r="A567" s="7">
        <v>43428</v>
      </c>
      <c r="B567" s="11">
        <v>4</v>
      </c>
      <c r="C567" s="12">
        <v>29439.2421875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3">
        <v>0</v>
      </c>
      <c r="J567" s="13">
        <v>0</v>
      </c>
      <c r="K567" s="13">
        <v>0</v>
      </c>
      <c r="L567" s="13">
        <v>0</v>
      </c>
      <c r="M567" s="35">
        <f t="shared" si="8"/>
        <v>0</v>
      </c>
      <c r="N567" s="36"/>
    </row>
    <row r="568" spans="1:14" ht="13.5" thickBot="1">
      <c r="A568" s="7">
        <v>43428</v>
      </c>
      <c r="B568" s="11">
        <v>5</v>
      </c>
      <c r="C568" s="12">
        <v>29939.890625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3">
        <v>0</v>
      </c>
      <c r="J568" s="13">
        <v>0</v>
      </c>
      <c r="K568" s="13">
        <v>0</v>
      </c>
      <c r="L568" s="13">
        <v>0</v>
      </c>
      <c r="M568" s="35">
        <f t="shared" si="8"/>
        <v>0</v>
      </c>
      <c r="N568" s="36"/>
    </row>
    <row r="569" spans="1:14" ht="13.5" thickBot="1">
      <c r="A569" s="7">
        <v>43428</v>
      </c>
      <c r="B569" s="11">
        <v>6</v>
      </c>
      <c r="C569" s="12">
        <v>30922.287109375</v>
      </c>
      <c r="D569" s="12">
        <v>0</v>
      </c>
      <c r="E569" s="12">
        <v>0</v>
      </c>
      <c r="F569" s="12">
        <v>0</v>
      </c>
      <c r="G569" s="12">
        <v>0</v>
      </c>
      <c r="H569" s="12">
        <v>0</v>
      </c>
      <c r="I569" s="13">
        <v>0</v>
      </c>
      <c r="J569" s="13">
        <v>0</v>
      </c>
      <c r="K569" s="13">
        <v>0</v>
      </c>
      <c r="L569" s="13">
        <v>0</v>
      </c>
      <c r="M569" s="35">
        <f t="shared" si="8"/>
        <v>0</v>
      </c>
      <c r="N569" s="36"/>
    </row>
    <row r="570" spans="1:14" ht="13.5" thickBot="1">
      <c r="A570" s="7">
        <v>43428</v>
      </c>
      <c r="B570" s="11">
        <v>7</v>
      </c>
      <c r="C570" s="12">
        <v>32302.37890625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3">
        <v>0</v>
      </c>
      <c r="J570" s="13">
        <v>0</v>
      </c>
      <c r="K570" s="13">
        <v>0</v>
      </c>
      <c r="L570" s="13">
        <v>0</v>
      </c>
      <c r="M570" s="35">
        <f t="shared" si="8"/>
        <v>0</v>
      </c>
      <c r="N570" s="36"/>
    </row>
    <row r="571" spans="1:14" ht="13.5" thickBot="1">
      <c r="A571" s="7">
        <v>43428</v>
      </c>
      <c r="B571" s="11">
        <v>8</v>
      </c>
      <c r="C571" s="12">
        <v>33447.703125</v>
      </c>
      <c r="D571" s="12">
        <v>30.2</v>
      </c>
      <c r="E571" s="12">
        <v>23.1</v>
      </c>
      <c r="F571" s="12">
        <v>12.401506666308</v>
      </c>
      <c r="G571" s="12">
        <v>12.535760171745</v>
      </c>
      <c r="H571" s="12">
        <v>0.13425350543699999</v>
      </c>
      <c r="I571" s="13">
        <v>1.0552114592000001E-2</v>
      </c>
      <c r="J571" s="13">
        <v>1.0632313819000001E-2</v>
      </c>
      <c r="K571" s="13">
        <v>6.3107764800000004E-3</v>
      </c>
      <c r="L571" s="13">
        <v>6.3909757070000003E-3</v>
      </c>
      <c r="M571" s="35">
        <f t="shared" si="8"/>
        <v>1</v>
      </c>
      <c r="N571" s="36"/>
    </row>
    <row r="572" spans="1:14" ht="13.5" thickBot="1">
      <c r="A572" s="7">
        <v>43428</v>
      </c>
      <c r="B572" s="11">
        <v>9</v>
      </c>
      <c r="C572" s="12">
        <v>34628.76171875</v>
      </c>
      <c r="D572" s="12">
        <v>303.3</v>
      </c>
      <c r="E572" s="12">
        <v>301.10000000000002</v>
      </c>
      <c r="F572" s="12">
        <v>291.95268267271399</v>
      </c>
      <c r="G572" s="12">
        <v>291.95268267271399</v>
      </c>
      <c r="H572" s="12">
        <v>0</v>
      </c>
      <c r="I572" s="13">
        <v>6.7785647110000001E-3</v>
      </c>
      <c r="J572" s="13">
        <v>6.7785647110000001E-3</v>
      </c>
      <c r="K572" s="13">
        <v>5.4643472680000003E-3</v>
      </c>
      <c r="L572" s="13">
        <v>5.4643472680000003E-3</v>
      </c>
      <c r="M572" s="35">
        <f t="shared" si="8"/>
        <v>1</v>
      </c>
      <c r="N572" s="36"/>
    </row>
    <row r="573" spans="1:14" ht="13.5" thickBot="1">
      <c r="A573" s="7">
        <v>43428</v>
      </c>
      <c r="B573" s="11">
        <v>10</v>
      </c>
      <c r="C573" s="12">
        <v>35020.21484375</v>
      </c>
      <c r="D573" s="12">
        <v>838.8</v>
      </c>
      <c r="E573" s="12">
        <v>833.2</v>
      </c>
      <c r="F573" s="12">
        <v>657.35319256120295</v>
      </c>
      <c r="G573" s="12">
        <v>657.34842574516995</v>
      </c>
      <c r="H573" s="12">
        <v>-4.7668160330000004E-3</v>
      </c>
      <c r="I573" s="13">
        <v>0.108394010904</v>
      </c>
      <c r="J573" s="13">
        <v>0.10839116334399999</v>
      </c>
      <c r="K573" s="13">
        <v>0.10504873014</v>
      </c>
      <c r="L573" s="13">
        <v>0.10504588257899999</v>
      </c>
      <c r="M573" s="35">
        <f t="shared" si="8"/>
        <v>1</v>
      </c>
      <c r="N573" s="36"/>
    </row>
    <row r="574" spans="1:14" ht="13.5" thickBot="1">
      <c r="A574" s="7">
        <v>43428</v>
      </c>
      <c r="B574" s="11">
        <v>11</v>
      </c>
      <c r="C574" s="12">
        <v>35000.71875</v>
      </c>
      <c r="D574" s="12">
        <v>978.6</v>
      </c>
      <c r="E574" s="12">
        <v>972.4</v>
      </c>
      <c r="F574" s="12">
        <v>845.96030491179897</v>
      </c>
      <c r="G574" s="12">
        <v>845.94006005697804</v>
      </c>
      <c r="H574" s="12">
        <v>-2.0244854821E-2</v>
      </c>
      <c r="I574" s="13">
        <v>7.9247275951000007E-2</v>
      </c>
      <c r="J574" s="13">
        <v>7.9235182251E-2</v>
      </c>
      <c r="K574" s="13">
        <v>7.5543572246999993E-2</v>
      </c>
      <c r="L574" s="13">
        <v>7.5531478547E-2</v>
      </c>
      <c r="M574" s="35">
        <f t="shared" si="8"/>
        <v>1</v>
      </c>
      <c r="N574" s="36"/>
    </row>
    <row r="575" spans="1:14" ht="13.5" thickBot="1">
      <c r="A575" s="7">
        <v>43428</v>
      </c>
      <c r="B575" s="11">
        <v>12</v>
      </c>
      <c r="C575" s="12">
        <v>34797.94921875</v>
      </c>
      <c r="D575" s="12">
        <v>1030</v>
      </c>
      <c r="E575" s="12">
        <v>1023.9</v>
      </c>
      <c r="F575" s="12">
        <v>1009.3469343045</v>
      </c>
      <c r="G575" s="12">
        <v>1011.63360056003</v>
      </c>
      <c r="H575" s="12">
        <v>2.2866662555269999</v>
      </c>
      <c r="I575" s="13">
        <v>1.0971564778000001E-2</v>
      </c>
      <c r="J575" s="13">
        <v>1.2337554178000001E-2</v>
      </c>
      <c r="K575" s="13">
        <v>7.3275982309999998E-3</v>
      </c>
      <c r="L575" s="13">
        <v>8.6935876309999997E-3</v>
      </c>
      <c r="M575" s="35">
        <f t="shared" si="8"/>
        <v>1</v>
      </c>
      <c r="N575" s="36"/>
    </row>
    <row r="576" spans="1:14" ht="13.5" thickBot="1">
      <c r="A576" s="7">
        <v>43428</v>
      </c>
      <c r="B576" s="11">
        <v>13</v>
      </c>
      <c r="C576" s="12">
        <v>34605.0078125</v>
      </c>
      <c r="D576" s="12">
        <v>1048.9000000000001</v>
      </c>
      <c r="E576" s="12">
        <v>1042.7</v>
      </c>
      <c r="F576" s="12">
        <v>899.82497458019202</v>
      </c>
      <c r="G576" s="12">
        <v>919.305657058159</v>
      </c>
      <c r="H576" s="12">
        <v>19.480682477967001</v>
      </c>
      <c r="I576" s="13">
        <v>7.7415975472999998E-2</v>
      </c>
      <c r="J576" s="13">
        <v>8.9053181253999997E-2</v>
      </c>
      <c r="K576" s="13">
        <v>7.3712271768999998E-2</v>
      </c>
      <c r="L576" s="13">
        <v>8.5349477549999997E-2</v>
      </c>
      <c r="M576" s="35">
        <f t="shared" si="8"/>
        <v>1</v>
      </c>
      <c r="N576" s="36"/>
    </row>
    <row r="577" spans="1:14" ht="13.5" thickBot="1">
      <c r="A577" s="7">
        <v>43428</v>
      </c>
      <c r="B577" s="11">
        <v>14</v>
      </c>
      <c r="C577" s="12">
        <v>34412.84765625</v>
      </c>
      <c r="D577" s="12">
        <v>1037.8</v>
      </c>
      <c r="E577" s="12">
        <v>1031.8</v>
      </c>
      <c r="F577" s="12">
        <v>788.30539148030198</v>
      </c>
      <c r="G577" s="12">
        <v>849.58327703634905</v>
      </c>
      <c r="H577" s="12">
        <v>61.277885556047003</v>
      </c>
      <c r="I577" s="13">
        <v>0.11243531837699999</v>
      </c>
      <c r="J577" s="13">
        <v>0.14904098477800001</v>
      </c>
      <c r="K577" s="13">
        <v>0.108851088986</v>
      </c>
      <c r="L577" s="13">
        <v>0.14545675538799999</v>
      </c>
      <c r="M577" s="35">
        <f t="shared" si="8"/>
        <v>1</v>
      </c>
      <c r="N577" s="36"/>
    </row>
    <row r="578" spans="1:14" ht="13.5" thickBot="1">
      <c r="A578" s="7">
        <v>43428</v>
      </c>
      <c r="B578" s="11">
        <v>15</v>
      </c>
      <c r="C578" s="12">
        <v>34135.1328125</v>
      </c>
      <c r="D578" s="12">
        <v>957.4</v>
      </c>
      <c r="E578" s="12">
        <v>951.8</v>
      </c>
      <c r="F578" s="12">
        <v>639.96052309427796</v>
      </c>
      <c r="G578" s="12">
        <v>721.78795877827599</v>
      </c>
      <c r="H578" s="12">
        <v>81.827435683996995</v>
      </c>
      <c r="I578" s="13">
        <v>0.140747933824</v>
      </c>
      <c r="J578" s="13">
        <v>0.18962931714699999</v>
      </c>
      <c r="K578" s="13">
        <v>0.13740265305900001</v>
      </c>
      <c r="L578" s="13">
        <v>0.18628403638300001</v>
      </c>
      <c r="M578" s="35">
        <f t="shared" si="8"/>
        <v>1</v>
      </c>
      <c r="N578" s="36"/>
    </row>
    <row r="579" spans="1:14" ht="13.5" thickBot="1">
      <c r="A579" s="7">
        <v>43428</v>
      </c>
      <c r="B579" s="11">
        <v>16</v>
      </c>
      <c r="C579" s="12">
        <v>33868.703125</v>
      </c>
      <c r="D579" s="12">
        <v>679.9</v>
      </c>
      <c r="E579" s="12">
        <v>675.6</v>
      </c>
      <c r="F579" s="12">
        <v>478.19213864632002</v>
      </c>
      <c r="G579" s="12">
        <v>512.865098201401</v>
      </c>
      <c r="H579" s="12">
        <v>34.672959555081</v>
      </c>
      <c r="I579" s="13">
        <v>9.9781900716000002E-2</v>
      </c>
      <c r="J579" s="13">
        <v>0.12049454083199999</v>
      </c>
      <c r="K579" s="13">
        <v>9.7213202986000002E-2</v>
      </c>
      <c r="L579" s="13">
        <v>0.11792584310199999</v>
      </c>
      <c r="M579" s="35">
        <f t="shared" si="8"/>
        <v>1</v>
      </c>
      <c r="N579" s="36"/>
    </row>
    <row r="580" spans="1:14" ht="13.5" thickBot="1">
      <c r="A580" s="7">
        <v>43428</v>
      </c>
      <c r="B580" s="11">
        <v>17</v>
      </c>
      <c r="C580" s="12">
        <v>33947.9453125</v>
      </c>
      <c r="D580" s="12">
        <v>357</v>
      </c>
      <c r="E580" s="12">
        <v>354.1</v>
      </c>
      <c r="F580" s="12">
        <v>323.29770693113397</v>
      </c>
      <c r="G580" s="12">
        <v>324.18697923416102</v>
      </c>
      <c r="H580" s="12">
        <v>0.88927230302600002</v>
      </c>
      <c r="I580" s="13">
        <v>1.960156557E-2</v>
      </c>
      <c r="J580" s="13">
        <v>2.0132791558000001E-2</v>
      </c>
      <c r="K580" s="13">
        <v>1.7869188032000001E-2</v>
      </c>
      <c r="L580" s="13">
        <v>1.8400414019E-2</v>
      </c>
      <c r="M580" s="35">
        <f t="shared" si="8"/>
        <v>1</v>
      </c>
      <c r="N580" s="36"/>
    </row>
    <row r="581" spans="1:14" ht="13.5" thickBot="1">
      <c r="A581" s="7">
        <v>43428</v>
      </c>
      <c r="B581" s="11">
        <v>18</v>
      </c>
      <c r="C581" s="12">
        <v>35191.875</v>
      </c>
      <c r="D581" s="12">
        <v>66.900000000000006</v>
      </c>
      <c r="E581" s="12">
        <v>56.5</v>
      </c>
      <c r="F581" s="12">
        <v>27.283411564238001</v>
      </c>
      <c r="G581" s="12">
        <v>27.318173064795999</v>
      </c>
      <c r="H581" s="12">
        <v>3.4761500558000001E-2</v>
      </c>
      <c r="I581" s="13">
        <v>2.3645057906000001E-2</v>
      </c>
      <c r="J581" s="13">
        <v>2.3665823438E-2</v>
      </c>
      <c r="K581" s="13">
        <v>1.7432393628999999E-2</v>
      </c>
      <c r="L581" s="13">
        <v>1.7453159161000001E-2</v>
      </c>
      <c r="M581" s="35">
        <f t="shared" si="8"/>
        <v>1</v>
      </c>
      <c r="N581" s="36"/>
    </row>
    <row r="582" spans="1:14" ht="13.5" thickBot="1">
      <c r="A582" s="7">
        <v>43428</v>
      </c>
      <c r="B582" s="11">
        <v>19</v>
      </c>
      <c r="C582" s="12">
        <v>36260.66796875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3">
        <v>0</v>
      </c>
      <c r="J582" s="13">
        <v>0</v>
      </c>
      <c r="K582" s="13">
        <v>0</v>
      </c>
      <c r="L582" s="13">
        <v>0</v>
      </c>
      <c r="M582" s="35">
        <f t="shared" si="8"/>
        <v>0</v>
      </c>
      <c r="N582" s="36"/>
    </row>
    <row r="583" spans="1:14" ht="13.5" thickBot="1">
      <c r="A583" s="7">
        <v>43428</v>
      </c>
      <c r="B583" s="11">
        <v>20</v>
      </c>
      <c r="C583" s="12">
        <v>35924.19921875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3">
        <v>0</v>
      </c>
      <c r="J583" s="13">
        <v>0</v>
      </c>
      <c r="K583" s="13">
        <v>0</v>
      </c>
      <c r="L583" s="13">
        <v>0</v>
      </c>
      <c r="M583" s="35">
        <f t="shared" si="8"/>
        <v>0</v>
      </c>
      <c r="N583" s="36"/>
    </row>
    <row r="584" spans="1:14" ht="13.5" thickBot="1">
      <c r="A584" s="7">
        <v>43428</v>
      </c>
      <c r="B584" s="11">
        <v>21</v>
      </c>
      <c r="C584" s="12">
        <v>35369.1015625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3">
        <v>0</v>
      </c>
      <c r="J584" s="13">
        <v>0</v>
      </c>
      <c r="K584" s="13">
        <v>0</v>
      </c>
      <c r="L584" s="13">
        <v>0</v>
      </c>
      <c r="M584" s="35">
        <f t="shared" si="8"/>
        <v>0</v>
      </c>
      <c r="N584" s="36"/>
    </row>
    <row r="585" spans="1:14" ht="13.5" thickBot="1">
      <c r="A585" s="7">
        <v>43428</v>
      </c>
      <c r="B585" s="11">
        <v>22</v>
      </c>
      <c r="C585" s="12">
        <v>34575.53515625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3">
        <v>0</v>
      </c>
      <c r="J585" s="13">
        <v>0</v>
      </c>
      <c r="K585" s="13">
        <v>0</v>
      </c>
      <c r="L585" s="13">
        <v>0</v>
      </c>
      <c r="M585" s="35">
        <f t="shared" si="8"/>
        <v>0</v>
      </c>
      <c r="N585" s="36"/>
    </row>
    <row r="586" spans="1:14" ht="13.5" thickBot="1">
      <c r="A586" s="7">
        <v>43428</v>
      </c>
      <c r="B586" s="11">
        <v>23</v>
      </c>
      <c r="C586" s="12">
        <v>33323.08203125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3">
        <v>0</v>
      </c>
      <c r="J586" s="13">
        <v>0</v>
      </c>
      <c r="K586" s="13">
        <v>0</v>
      </c>
      <c r="L586" s="13">
        <v>0</v>
      </c>
      <c r="M586" s="35">
        <f t="shared" si="8"/>
        <v>0</v>
      </c>
      <c r="N586" s="36"/>
    </row>
    <row r="587" spans="1:14" ht="13.5" thickBot="1">
      <c r="A587" s="7">
        <v>43428</v>
      </c>
      <c r="B587" s="11">
        <v>24</v>
      </c>
      <c r="C587" s="12">
        <v>31812.07421875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3">
        <v>0</v>
      </c>
      <c r="J587" s="13">
        <v>0</v>
      </c>
      <c r="K587" s="13">
        <v>0</v>
      </c>
      <c r="L587" s="13">
        <v>0</v>
      </c>
      <c r="M587" s="35">
        <f t="shared" si="8"/>
        <v>0</v>
      </c>
      <c r="N587" s="36"/>
    </row>
    <row r="588" spans="1:14" ht="13.5" thickBot="1">
      <c r="A588" s="7">
        <v>43429</v>
      </c>
      <c r="B588" s="11">
        <v>1</v>
      </c>
      <c r="C588" s="12">
        <v>30303.41015625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3">
        <v>0</v>
      </c>
      <c r="J588" s="13">
        <v>0</v>
      </c>
      <c r="K588" s="13">
        <v>0</v>
      </c>
      <c r="L588" s="13">
        <v>0</v>
      </c>
      <c r="M588" s="35">
        <f t="shared" ref="M588:M651" si="9">IF(F588&gt;5,1,0)</f>
        <v>0</v>
      </c>
      <c r="N588" s="36"/>
    </row>
    <row r="589" spans="1:14" ht="13.5" thickBot="1">
      <c r="A589" s="7">
        <v>43429</v>
      </c>
      <c r="B589" s="11">
        <v>2</v>
      </c>
      <c r="C589" s="12">
        <v>29291.8671875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3">
        <v>0</v>
      </c>
      <c r="J589" s="13">
        <v>0</v>
      </c>
      <c r="K589" s="13">
        <v>0</v>
      </c>
      <c r="L589" s="13">
        <v>0</v>
      </c>
      <c r="M589" s="35">
        <f t="shared" si="9"/>
        <v>0</v>
      </c>
      <c r="N589" s="36"/>
    </row>
    <row r="590" spans="1:14" ht="13.5" thickBot="1">
      <c r="A590" s="7">
        <v>43429</v>
      </c>
      <c r="B590" s="11">
        <v>3</v>
      </c>
      <c r="C590" s="12">
        <v>28659.15625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3">
        <v>0</v>
      </c>
      <c r="J590" s="13">
        <v>0</v>
      </c>
      <c r="K590" s="13">
        <v>0</v>
      </c>
      <c r="L590" s="13">
        <v>0</v>
      </c>
      <c r="M590" s="35">
        <f t="shared" si="9"/>
        <v>0</v>
      </c>
      <c r="N590" s="36"/>
    </row>
    <row r="591" spans="1:14" ht="13.5" thickBot="1">
      <c r="A591" s="7">
        <v>43429</v>
      </c>
      <c r="B591" s="11">
        <v>4</v>
      </c>
      <c r="C591" s="12">
        <v>28298.296875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3">
        <v>0</v>
      </c>
      <c r="J591" s="13">
        <v>0</v>
      </c>
      <c r="K591" s="13">
        <v>0</v>
      </c>
      <c r="L591" s="13">
        <v>0</v>
      </c>
      <c r="M591" s="35">
        <f t="shared" si="9"/>
        <v>0</v>
      </c>
      <c r="N591" s="36"/>
    </row>
    <row r="592" spans="1:14" ht="13.5" thickBot="1">
      <c r="A592" s="7">
        <v>43429</v>
      </c>
      <c r="B592" s="11">
        <v>5</v>
      </c>
      <c r="C592" s="12">
        <v>28313.77734375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3">
        <v>0</v>
      </c>
      <c r="J592" s="13">
        <v>0</v>
      </c>
      <c r="K592" s="13">
        <v>0</v>
      </c>
      <c r="L592" s="13">
        <v>0</v>
      </c>
      <c r="M592" s="35">
        <f t="shared" si="9"/>
        <v>0</v>
      </c>
      <c r="N592" s="36"/>
    </row>
    <row r="593" spans="1:14" ht="13.5" thickBot="1">
      <c r="A593" s="7">
        <v>43429</v>
      </c>
      <c r="B593" s="11">
        <v>6</v>
      </c>
      <c r="C593" s="12">
        <v>28769.267578125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3">
        <v>0</v>
      </c>
      <c r="J593" s="13">
        <v>0</v>
      </c>
      <c r="K593" s="13">
        <v>0</v>
      </c>
      <c r="L593" s="13">
        <v>0</v>
      </c>
      <c r="M593" s="35">
        <f t="shared" si="9"/>
        <v>0</v>
      </c>
      <c r="N593" s="36"/>
    </row>
    <row r="594" spans="1:14" ht="13.5" thickBot="1">
      <c r="A594" s="7">
        <v>43429</v>
      </c>
      <c r="B594" s="11">
        <v>7</v>
      </c>
      <c r="C594" s="12">
        <v>29673.33203125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3">
        <v>0</v>
      </c>
      <c r="J594" s="13">
        <v>0</v>
      </c>
      <c r="K594" s="13">
        <v>0</v>
      </c>
      <c r="L594" s="13">
        <v>0</v>
      </c>
      <c r="M594" s="35">
        <f t="shared" si="9"/>
        <v>0</v>
      </c>
      <c r="N594" s="36"/>
    </row>
    <row r="595" spans="1:14" ht="13.5" thickBot="1">
      <c r="A595" s="7">
        <v>43429</v>
      </c>
      <c r="B595" s="11">
        <v>8</v>
      </c>
      <c r="C595" s="12">
        <v>30486.91796875</v>
      </c>
      <c r="D595" s="12">
        <v>16.100000000000001</v>
      </c>
      <c r="E595" s="12">
        <v>11.3</v>
      </c>
      <c r="F595" s="12">
        <v>8.2759704499249995</v>
      </c>
      <c r="G595" s="12">
        <v>8.2759704499249995</v>
      </c>
      <c r="H595" s="12">
        <v>0</v>
      </c>
      <c r="I595" s="13">
        <v>4.673852777E-3</v>
      </c>
      <c r="J595" s="13">
        <v>4.673852777E-3</v>
      </c>
      <c r="K595" s="13">
        <v>1.806469265E-3</v>
      </c>
      <c r="L595" s="13">
        <v>1.806469265E-3</v>
      </c>
      <c r="M595" s="35">
        <f t="shared" si="9"/>
        <v>1</v>
      </c>
      <c r="N595" s="36"/>
    </row>
    <row r="596" spans="1:14" ht="13.5" thickBot="1">
      <c r="A596" s="7">
        <v>43429</v>
      </c>
      <c r="B596" s="11">
        <v>9</v>
      </c>
      <c r="C596" s="12">
        <v>32065.083984375</v>
      </c>
      <c r="D596" s="12">
        <v>196.1</v>
      </c>
      <c r="E596" s="12">
        <v>195.7</v>
      </c>
      <c r="F596" s="12">
        <v>99.269221668591001</v>
      </c>
      <c r="G596" s="12">
        <v>99.318031185617002</v>
      </c>
      <c r="H596" s="12">
        <v>4.8809517024999999E-2</v>
      </c>
      <c r="I596" s="13">
        <v>5.7814796185000003E-2</v>
      </c>
      <c r="J596" s="13">
        <v>5.7843953602000002E-2</v>
      </c>
      <c r="K596" s="13">
        <v>5.7575847558999999E-2</v>
      </c>
      <c r="L596" s="13">
        <v>5.7605004975999997E-2</v>
      </c>
      <c r="M596" s="35">
        <f t="shared" si="9"/>
        <v>1</v>
      </c>
      <c r="N596" s="36"/>
    </row>
    <row r="597" spans="1:14" ht="13.5" thickBot="1">
      <c r="A597" s="7">
        <v>43429</v>
      </c>
      <c r="B597" s="11">
        <v>10</v>
      </c>
      <c r="C597" s="12">
        <v>33609.9296875</v>
      </c>
      <c r="D597" s="12">
        <v>528.29999999999995</v>
      </c>
      <c r="E597" s="12">
        <v>527.1</v>
      </c>
      <c r="F597" s="12">
        <v>319.92760349796902</v>
      </c>
      <c r="G597" s="12">
        <v>321.574452945855</v>
      </c>
      <c r="H597" s="12">
        <v>1.6468494478860001</v>
      </c>
      <c r="I597" s="13">
        <v>0.123491963592</v>
      </c>
      <c r="J597" s="13">
        <v>0.124475744624</v>
      </c>
      <c r="K597" s="13">
        <v>0.122775117714</v>
      </c>
      <c r="L597" s="13">
        <v>0.123758898746</v>
      </c>
      <c r="M597" s="35">
        <f t="shared" si="9"/>
        <v>1</v>
      </c>
      <c r="N597" s="36"/>
    </row>
    <row r="598" spans="1:14" ht="13.5" thickBot="1">
      <c r="A598" s="7">
        <v>43429</v>
      </c>
      <c r="B598" s="11">
        <v>11</v>
      </c>
      <c r="C598" s="12">
        <v>34716.59375</v>
      </c>
      <c r="D598" s="12">
        <v>720.8</v>
      </c>
      <c r="E598" s="12">
        <v>719.1</v>
      </c>
      <c r="F598" s="12">
        <v>675.55067089249701</v>
      </c>
      <c r="G598" s="12">
        <v>692.213856005867</v>
      </c>
      <c r="H598" s="12">
        <v>16.663185113370002</v>
      </c>
      <c r="I598" s="13">
        <v>1.7076549577999998E-2</v>
      </c>
      <c r="J598" s="13">
        <v>2.7030662548999999E-2</v>
      </c>
      <c r="K598" s="13">
        <v>1.6061017917000001E-2</v>
      </c>
      <c r="L598" s="13">
        <v>2.6015130888000001E-2</v>
      </c>
      <c r="M598" s="35">
        <f t="shared" si="9"/>
        <v>1</v>
      </c>
      <c r="N598" s="36"/>
    </row>
    <row r="599" spans="1:14" ht="13.5" thickBot="1">
      <c r="A599" s="7">
        <v>43429</v>
      </c>
      <c r="B599" s="11">
        <v>12</v>
      </c>
      <c r="C599" s="12">
        <v>35330.5390625</v>
      </c>
      <c r="D599" s="12">
        <v>829.7</v>
      </c>
      <c r="E599" s="12">
        <v>827.6</v>
      </c>
      <c r="F599" s="12">
        <v>809.29370930050004</v>
      </c>
      <c r="G599" s="12">
        <v>849.40103394230198</v>
      </c>
      <c r="H599" s="12">
        <v>40.107324641802002</v>
      </c>
      <c r="I599" s="13">
        <v>1.1768837480000001E-2</v>
      </c>
      <c r="J599" s="13">
        <v>1.2190137813000001E-2</v>
      </c>
      <c r="K599" s="13">
        <v>1.3023317767E-2</v>
      </c>
      <c r="L599" s="13">
        <v>1.0935657526E-2</v>
      </c>
      <c r="M599" s="35">
        <f t="shared" si="9"/>
        <v>1</v>
      </c>
      <c r="N599" s="36"/>
    </row>
    <row r="600" spans="1:14" ht="13.5" thickBot="1">
      <c r="A600" s="7">
        <v>43429</v>
      </c>
      <c r="B600" s="11">
        <v>13</v>
      </c>
      <c r="C600" s="12">
        <v>35682.4921875</v>
      </c>
      <c r="D600" s="12">
        <v>952.5</v>
      </c>
      <c r="E600" s="12">
        <v>947.8</v>
      </c>
      <c r="F600" s="12">
        <v>916.67546090324697</v>
      </c>
      <c r="G600" s="12">
        <v>1026.8341237086699</v>
      </c>
      <c r="H600" s="12">
        <v>110.158662805425</v>
      </c>
      <c r="I600" s="13">
        <v>4.4405091820999998E-2</v>
      </c>
      <c r="J600" s="13">
        <v>2.1400560988999999E-2</v>
      </c>
      <c r="K600" s="13">
        <v>4.7212738177000002E-2</v>
      </c>
      <c r="L600" s="13">
        <v>1.8592914633000002E-2</v>
      </c>
      <c r="M600" s="35">
        <f t="shared" si="9"/>
        <v>1</v>
      </c>
      <c r="N600" s="36"/>
    </row>
    <row r="601" spans="1:14" ht="13.5" thickBot="1">
      <c r="A601" s="7">
        <v>43429</v>
      </c>
      <c r="B601" s="11">
        <v>14</v>
      </c>
      <c r="C601" s="12">
        <v>35859.15625</v>
      </c>
      <c r="D601" s="12">
        <v>964.9</v>
      </c>
      <c r="E601" s="12">
        <v>960.2</v>
      </c>
      <c r="F601" s="12">
        <v>930.95044822906505</v>
      </c>
      <c r="G601" s="12">
        <v>1097.3835212005499</v>
      </c>
      <c r="H601" s="12">
        <v>166.43307297148601</v>
      </c>
      <c r="I601" s="13">
        <v>7.9141888411000005E-2</v>
      </c>
      <c r="J601" s="13">
        <v>2.0280496876E-2</v>
      </c>
      <c r="K601" s="13">
        <v>8.1949534766999996E-2</v>
      </c>
      <c r="L601" s="13">
        <v>1.7472850519999999E-2</v>
      </c>
      <c r="M601" s="35">
        <f t="shared" si="9"/>
        <v>1</v>
      </c>
      <c r="N601" s="36"/>
    </row>
    <row r="602" spans="1:14" ht="13.5" thickBot="1">
      <c r="A602" s="7">
        <v>43429</v>
      </c>
      <c r="B602" s="11">
        <v>15</v>
      </c>
      <c r="C602" s="12">
        <v>35869.9296875</v>
      </c>
      <c r="D602" s="12">
        <v>921.7</v>
      </c>
      <c r="E602" s="12">
        <v>917</v>
      </c>
      <c r="F602" s="12">
        <v>778.48177329324005</v>
      </c>
      <c r="G602" s="12">
        <v>1057.6483542818501</v>
      </c>
      <c r="H602" s="12">
        <v>279.16658098861001</v>
      </c>
      <c r="I602" s="13">
        <v>8.1211681171E-2</v>
      </c>
      <c r="J602" s="13">
        <v>8.555449624E-2</v>
      </c>
      <c r="K602" s="13">
        <v>8.4019327527000004E-2</v>
      </c>
      <c r="L602" s="13">
        <v>8.2746849883999996E-2</v>
      </c>
      <c r="M602" s="35">
        <f t="shared" si="9"/>
        <v>1</v>
      </c>
      <c r="N602" s="36"/>
    </row>
    <row r="603" spans="1:14" ht="13.5" thickBot="1">
      <c r="A603" s="7">
        <v>43429</v>
      </c>
      <c r="B603" s="11">
        <v>16</v>
      </c>
      <c r="C603" s="12">
        <v>35768.73046875</v>
      </c>
      <c r="D603" s="12">
        <v>720.1</v>
      </c>
      <c r="E603" s="12">
        <v>717.4</v>
      </c>
      <c r="F603" s="12">
        <v>627.19800085485599</v>
      </c>
      <c r="G603" s="12">
        <v>855.82101000388502</v>
      </c>
      <c r="H603" s="12">
        <v>228.623009149029</v>
      </c>
      <c r="I603" s="13">
        <v>8.1075872164000001E-2</v>
      </c>
      <c r="J603" s="13">
        <v>5.5497012631000001E-2</v>
      </c>
      <c r="K603" s="13">
        <v>8.2688775389999997E-2</v>
      </c>
      <c r="L603" s="13">
        <v>5.3884109404999998E-2</v>
      </c>
      <c r="M603" s="35">
        <f t="shared" si="9"/>
        <v>1</v>
      </c>
      <c r="N603" s="36"/>
    </row>
    <row r="604" spans="1:14" ht="13.5" thickBot="1">
      <c r="A604" s="7">
        <v>43429</v>
      </c>
      <c r="B604" s="11">
        <v>17</v>
      </c>
      <c r="C604" s="12">
        <v>36048.26953125</v>
      </c>
      <c r="D604" s="12">
        <v>417.4</v>
      </c>
      <c r="E604" s="12">
        <v>414.8</v>
      </c>
      <c r="F604" s="12">
        <v>374.577173146284</v>
      </c>
      <c r="G604" s="12">
        <v>489.944718693097</v>
      </c>
      <c r="H604" s="12">
        <v>115.36754554681301</v>
      </c>
      <c r="I604" s="13">
        <v>4.3336152146E-2</v>
      </c>
      <c r="J604" s="13">
        <v>2.5581139100000001E-2</v>
      </c>
      <c r="K604" s="13">
        <v>4.4889318215000001E-2</v>
      </c>
      <c r="L604" s="13">
        <v>2.402797303E-2</v>
      </c>
      <c r="M604" s="35">
        <f t="shared" si="9"/>
        <v>1</v>
      </c>
      <c r="N604" s="36"/>
    </row>
    <row r="605" spans="1:14" ht="13.5" thickBot="1">
      <c r="A605" s="7">
        <v>43429</v>
      </c>
      <c r="B605" s="11">
        <v>18</v>
      </c>
      <c r="C605" s="12">
        <v>38081.359375</v>
      </c>
      <c r="D605" s="12">
        <v>62.8</v>
      </c>
      <c r="E605" s="12">
        <v>53.4</v>
      </c>
      <c r="F605" s="12">
        <v>46.070452076269</v>
      </c>
      <c r="G605" s="12">
        <v>46.104803909562001</v>
      </c>
      <c r="H605" s="12">
        <v>3.4351833292999998E-2</v>
      </c>
      <c r="I605" s="13">
        <v>9.9732354179999996E-3</v>
      </c>
      <c r="J605" s="13">
        <v>9.9937562259999994E-3</v>
      </c>
      <c r="K605" s="13">
        <v>4.3579427059999998E-3</v>
      </c>
      <c r="L605" s="13">
        <v>4.3784635139999997E-3</v>
      </c>
      <c r="M605" s="35">
        <f t="shared" si="9"/>
        <v>1</v>
      </c>
      <c r="N605" s="36"/>
    </row>
    <row r="606" spans="1:14" ht="13.5" thickBot="1">
      <c r="A606" s="7">
        <v>43429</v>
      </c>
      <c r="B606" s="11">
        <v>19</v>
      </c>
      <c r="C606" s="12">
        <v>40030.76953125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3">
        <v>0</v>
      </c>
      <c r="J606" s="13">
        <v>0</v>
      </c>
      <c r="K606" s="13">
        <v>0</v>
      </c>
      <c r="L606" s="13">
        <v>0</v>
      </c>
      <c r="M606" s="35">
        <f t="shared" si="9"/>
        <v>0</v>
      </c>
      <c r="N606" s="36"/>
    </row>
    <row r="607" spans="1:14" ht="13.5" thickBot="1">
      <c r="A607" s="7">
        <v>43429</v>
      </c>
      <c r="B607" s="11">
        <v>20</v>
      </c>
      <c r="C607" s="12">
        <v>40331.90625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3">
        <v>0</v>
      </c>
      <c r="J607" s="13">
        <v>0</v>
      </c>
      <c r="K607" s="13">
        <v>0</v>
      </c>
      <c r="L607" s="13">
        <v>0</v>
      </c>
      <c r="M607" s="35">
        <f t="shared" si="9"/>
        <v>0</v>
      </c>
      <c r="N607" s="36"/>
    </row>
    <row r="608" spans="1:14" ht="13.5" thickBot="1">
      <c r="A608" s="7">
        <v>43429</v>
      </c>
      <c r="B608" s="11">
        <v>21</v>
      </c>
      <c r="C608" s="12">
        <v>40001.26171875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3">
        <v>0</v>
      </c>
      <c r="J608" s="13">
        <v>0</v>
      </c>
      <c r="K608" s="13">
        <v>0</v>
      </c>
      <c r="L608" s="13">
        <v>0</v>
      </c>
      <c r="M608" s="35">
        <f t="shared" si="9"/>
        <v>0</v>
      </c>
      <c r="N608" s="36"/>
    </row>
    <row r="609" spans="1:14" ht="13.5" thickBot="1">
      <c r="A609" s="7">
        <v>43429</v>
      </c>
      <c r="B609" s="11">
        <v>22</v>
      </c>
      <c r="C609" s="12">
        <v>39197.421875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3">
        <v>0</v>
      </c>
      <c r="J609" s="13">
        <v>0</v>
      </c>
      <c r="K609" s="13">
        <v>0</v>
      </c>
      <c r="L609" s="13">
        <v>0</v>
      </c>
      <c r="M609" s="35">
        <f t="shared" si="9"/>
        <v>0</v>
      </c>
      <c r="N609" s="36"/>
    </row>
    <row r="610" spans="1:14" ht="13.5" thickBot="1">
      <c r="A610" s="7">
        <v>43429</v>
      </c>
      <c r="B610" s="11">
        <v>23</v>
      </c>
      <c r="C610" s="12">
        <v>37394.98828125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3">
        <v>0</v>
      </c>
      <c r="J610" s="13">
        <v>0</v>
      </c>
      <c r="K610" s="13">
        <v>0</v>
      </c>
      <c r="L610" s="13">
        <v>0</v>
      </c>
      <c r="M610" s="35">
        <f t="shared" si="9"/>
        <v>0</v>
      </c>
      <c r="N610" s="36"/>
    </row>
    <row r="611" spans="1:14" ht="13.5" thickBot="1">
      <c r="A611" s="7">
        <v>43429</v>
      </c>
      <c r="B611" s="11">
        <v>24</v>
      </c>
      <c r="C611" s="12">
        <v>35641.484375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3">
        <v>0</v>
      </c>
      <c r="J611" s="13">
        <v>0</v>
      </c>
      <c r="K611" s="13">
        <v>0</v>
      </c>
      <c r="L611" s="13">
        <v>0</v>
      </c>
      <c r="M611" s="35">
        <f t="shared" si="9"/>
        <v>0</v>
      </c>
      <c r="N611" s="36"/>
    </row>
    <row r="612" spans="1:14" ht="13.5" thickBot="1">
      <c r="A612" s="7">
        <v>43430</v>
      </c>
      <c r="B612" s="11">
        <v>1</v>
      </c>
      <c r="C612" s="12">
        <v>34585.015625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3">
        <v>0</v>
      </c>
      <c r="J612" s="13">
        <v>0</v>
      </c>
      <c r="K612" s="13">
        <v>0</v>
      </c>
      <c r="L612" s="13">
        <v>0</v>
      </c>
      <c r="M612" s="35">
        <f t="shared" si="9"/>
        <v>0</v>
      </c>
      <c r="N612" s="36"/>
    </row>
    <row r="613" spans="1:14" ht="13.5" thickBot="1">
      <c r="A613" s="7">
        <v>43430</v>
      </c>
      <c r="B613" s="11">
        <v>2</v>
      </c>
      <c r="C613" s="12">
        <v>34149.74609375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3">
        <v>0</v>
      </c>
      <c r="J613" s="13">
        <v>0</v>
      </c>
      <c r="K613" s="13">
        <v>0</v>
      </c>
      <c r="L613" s="13">
        <v>0</v>
      </c>
      <c r="M613" s="35">
        <f t="shared" si="9"/>
        <v>0</v>
      </c>
      <c r="N613" s="36"/>
    </row>
    <row r="614" spans="1:14" ht="13.5" thickBot="1">
      <c r="A614" s="7">
        <v>43430</v>
      </c>
      <c r="B614" s="11">
        <v>3</v>
      </c>
      <c r="C614" s="12">
        <v>34363.8046875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3">
        <v>0</v>
      </c>
      <c r="J614" s="13">
        <v>0</v>
      </c>
      <c r="K614" s="13">
        <v>0</v>
      </c>
      <c r="L614" s="13">
        <v>0</v>
      </c>
      <c r="M614" s="35">
        <f t="shared" si="9"/>
        <v>0</v>
      </c>
      <c r="N614" s="36"/>
    </row>
    <row r="615" spans="1:14" ht="13.5" thickBot="1">
      <c r="A615" s="7">
        <v>43430</v>
      </c>
      <c r="B615" s="11">
        <v>4</v>
      </c>
      <c r="C615" s="12">
        <v>35042.34765625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3">
        <v>0</v>
      </c>
      <c r="J615" s="13">
        <v>0</v>
      </c>
      <c r="K615" s="13">
        <v>0</v>
      </c>
      <c r="L615" s="13">
        <v>0</v>
      </c>
      <c r="M615" s="35">
        <f t="shared" si="9"/>
        <v>0</v>
      </c>
      <c r="N615" s="36"/>
    </row>
    <row r="616" spans="1:14" ht="13.5" thickBot="1">
      <c r="A616" s="7">
        <v>43430</v>
      </c>
      <c r="B616" s="11">
        <v>5</v>
      </c>
      <c r="C616" s="12">
        <v>36606.01171875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3">
        <v>0</v>
      </c>
      <c r="J616" s="13">
        <v>0</v>
      </c>
      <c r="K616" s="13">
        <v>0</v>
      </c>
      <c r="L616" s="13">
        <v>0</v>
      </c>
      <c r="M616" s="35">
        <f t="shared" si="9"/>
        <v>0</v>
      </c>
      <c r="N616" s="36"/>
    </row>
    <row r="617" spans="1:14" ht="13.5" thickBot="1">
      <c r="A617" s="7">
        <v>43430</v>
      </c>
      <c r="B617" s="11">
        <v>6</v>
      </c>
      <c r="C617" s="12">
        <v>39853.5078125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3">
        <v>0</v>
      </c>
      <c r="J617" s="13">
        <v>0</v>
      </c>
      <c r="K617" s="13">
        <v>0</v>
      </c>
      <c r="L617" s="13">
        <v>0</v>
      </c>
      <c r="M617" s="35">
        <f t="shared" si="9"/>
        <v>0</v>
      </c>
      <c r="N617" s="36"/>
    </row>
    <row r="618" spans="1:14" ht="13.5" thickBot="1">
      <c r="A618" s="7">
        <v>43430</v>
      </c>
      <c r="B618" s="11">
        <v>7</v>
      </c>
      <c r="C618" s="12">
        <v>44589.546875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3">
        <v>0</v>
      </c>
      <c r="J618" s="13">
        <v>0</v>
      </c>
      <c r="K618" s="13">
        <v>0</v>
      </c>
      <c r="L618" s="13">
        <v>0</v>
      </c>
      <c r="M618" s="35">
        <f t="shared" si="9"/>
        <v>0</v>
      </c>
      <c r="N618" s="36"/>
    </row>
    <row r="619" spans="1:14" ht="13.5" thickBot="1">
      <c r="A619" s="7">
        <v>43430</v>
      </c>
      <c r="B619" s="11">
        <v>8</v>
      </c>
      <c r="C619" s="12">
        <v>46362.56640625</v>
      </c>
      <c r="D619" s="12">
        <v>47</v>
      </c>
      <c r="E619" s="12">
        <v>38.6</v>
      </c>
      <c r="F619" s="12">
        <v>32.354228873815003</v>
      </c>
      <c r="G619" s="12">
        <v>32.444678908122</v>
      </c>
      <c r="H619" s="12">
        <v>9.0450034306999993E-2</v>
      </c>
      <c r="I619" s="13">
        <v>8.6949349409999998E-3</v>
      </c>
      <c r="J619" s="13">
        <v>8.7489672190000003E-3</v>
      </c>
      <c r="K619" s="13">
        <v>3.6770137940000001E-3</v>
      </c>
      <c r="L619" s="13">
        <v>3.7310460720000002E-3</v>
      </c>
      <c r="M619" s="35">
        <f t="shared" si="9"/>
        <v>1</v>
      </c>
      <c r="N619" s="36"/>
    </row>
    <row r="620" spans="1:14" ht="13.5" thickBot="1">
      <c r="A620" s="7">
        <v>43430</v>
      </c>
      <c r="B620" s="11">
        <v>9</v>
      </c>
      <c r="C620" s="12">
        <v>45424.08984375</v>
      </c>
      <c r="D620" s="12">
        <v>480.9</v>
      </c>
      <c r="E620" s="12">
        <v>463.1</v>
      </c>
      <c r="F620" s="12">
        <v>578.53157520612103</v>
      </c>
      <c r="G620" s="12">
        <v>583.55675258318604</v>
      </c>
      <c r="H620" s="12">
        <v>5.0251773770649999</v>
      </c>
      <c r="I620" s="13">
        <v>6.132422496E-2</v>
      </c>
      <c r="J620" s="13">
        <v>5.8322326884999998E-2</v>
      </c>
      <c r="K620" s="13">
        <v>7.1957438819000005E-2</v>
      </c>
      <c r="L620" s="13">
        <v>6.8955540743999996E-2</v>
      </c>
      <c r="M620" s="35">
        <f t="shared" si="9"/>
        <v>1</v>
      </c>
      <c r="N620" s="36"/>
    </row>
    <row r="621" spans="1:14" ht="13.5" thickBot="1">
      <c r="A621" s="7">
        <v>43430</v>
      </c>
      <c r="B621" s="11">
        <v>10</v>
      </c>
      <c r="C621" s="12">
        <v>44304.71484375</v>
      </c>
      <c r="D621" s="12">
        <v>1298.2</v>
      </c>
      <c r="E621" s="12">
        <v>1258.4000000000001</v>
      </c>
      <c r="F621" s="12">
        <v>1156.35310691886</v>
      </c>
      <c r="G621" s="12">
        <v>1245.5614298057601</v>
      </c>
      <c r="H621" s="12">
        <v>89.208322886890002</v>
      </c>
      <c r="I621" s="13">
        <v>3.1444785061999998E-2</v>
      </c>
      <c r="J621" s="13">
        <v>8.4735300525999993E-2</v>
      </c>
      <c r="K621" s="13">
        <v>7.6693967699999997E-3</v>
      </c>
      <c r="L621" s="13">
        <v>6.0959912233999998E-2</v>
      </c>
      <c r="M621" s="35">
        <f t="shared" si="9"/>
        <v>1</v>
      </c>
      <c r="N621" s="36"/>
    </row>
    <row r="622" spans="1:14" ht="13.5" thickBot="1">
      <c r="A622" s="7">
        <v>43430</v>
      </c>
      <c r="B622" s="11">
        <v>11</v>
      </c>
      <c r="C622" s="12">
        <v>43066.6015625</v>
      </c>
      <c r="D622" s="12">
        <v>1400.5</v>
      </c>
      <c r="E622" s="12">
        <v>1359.4</v>
      </c>
      <c r="F622" s="12">
        <v>1213.7831656135399</v>
      </c>
      <c r="G622" s="12">
        <v>1316.23067590449</v>
      </c>
      <c r="H622" s="12">
        <v>102.447510290941</v>
      </c>
      <c r="I622" s="13">
        <v>5.0340098025000002E-2</v>
      </c>
      <c r="J622" s="13">
        <v>0.11153932759</v>
      </c>
      <c r="K622" s="13">
        <v>2.5788126698999998E-2</v>
      </c>
      <c r="L622" s="13">
        <v>8.6987356264000004E-2</v>
      </c>
      <c r="M622" s="35">
        <f t="shared" si="9"/>
        <v>1</v>
      </c>
      <c r="N622" s="36"/>
    </row>
    <row r="623" spans="1:14" ht="13.5" thickBot="1">
      <c r="A623" s="7">
        <v>43430</v>
      </c>
      <c r="B623" s="11">
        <v>12</v>
      </c>
      <c r="C623" s="12">
        <v>41635.30859375</v>
      </c>
      <c r="D623" s="12">
        <v>1367.5</v>
      </c>
      <c r="E623" s="12">
        <v>1326.4</v>
      </c>
      <c r="F623" s="12">
        <v>1197.4284465548701</v>
      </c>
      <c r="G623" s="12">
        <v>1292.24978793992</v>
      </c>
      <c r="H623" s="12">
        <v>94.821341385045997</v>
      </c>
      <c r="I623" s="13">
        <v>4.4952336953000001E-2</v>
      </c>
      <c r="J623" s="13">
        <v>0.101595910062</v>
      </c>
      <c r="K623" s="13">
        <v>2.0400365627000001E-2</v>
      </c>
      <c r="L623" s="13">
        <v>7.7043938736000003E-2</v>
      </c>
      <c r="M623" s="35">
        <f t="shared" si="9"/>
        <v>1</v>
      </c>
      <c r="N623" s="36"/>
    </row>
    <row r="624" spans="1:14" ht="13.5" thickBot="1">
      <c r="A624" s="7">
        <v>43430</v>
      </c>
      <c r="B624" s="11">
        <v>13</v>
      </c>
      <c r="C624" s="12">
        <v>40314.95703125</v>
      </c>
      <c r="D624" s="12">
        <v>1332.2</v>
      </c>
      <c r="E624" s="12">
        <v>1288.4000000000001</v>
      </c>
      <c r="F624" s="12">
        <v>1177.6874407580201</v>
      </c>
      <c r="G624" s="12">
        <v>1269.8212523841901</v>
      </c>
      <c r="H624" s="12">
        <v>92.133811626169006</v>
      </c>
      <c r="I624" s="13">
        <v>3.7263290093000001E-2</v>
      </c>
      <c r="J624" s="13">
        <v>9.2301409343999996E-2</v>
      </c>
      <c r="K624" s="13">
        <v>1.1098415541E-2</v>
      </c>
      <c r="L624" s="13">
        <v>6.6136534792000004E-2</v>
      </c>
      <c r="M624" s="35">
        <f t="shared" si="9"/>
        <v>1</v>
      </c>
      <c r="N624" s="36"/>
    </row>
    <row r="625" spans="1:14" ht="13.5" thickBot="1">
      <c r="A625" s="7">
        <v>43430</v>
      </c>
      <c r="B625" s="11">
        <v>14</v>
      </c>
      <c r="C625" s="12">
        <v>39156.03125</v>
      </c>
      <c r="D625" s="12">
        <v>1348.9</v>
      </c>
      <c r="E625" s="12">
        <v>1301.0999999999999</v>
      </c>
      <c r="F625" s="12">
        <v>1188.4183701260899</v>
      </c>
      <c r="G625" s="12">
        <v>1283.8873513741</v>
      </c>
      <c r="H625" s="12">
        <v>95.468981248008006</v>
      </c>
      <c r="I625" s="13">
        <v>3.8836707661000003E-2</v>
      </c>
      <c r="J625" s="13">
        <v>9.5867162409000006E-2</v>
      </c>
      <c r="K625" s="13">
        <v>1.0282346849E-2</v>
      </c>
      <c r="L625" s="13">
        <v>6.7312801596999997E-2</v>
      </c>
      <c r="M625" s="35">
        <f t="shared" si="9"/>
        <v>1</v>
      </c>
      <c r="N625" s="36"/>
    </row>
    <row r="626" spans="1:14" ht="13.5" thickBot="1">
      <c r="A626" s="7">
        <v>43430</v>
      </c>
      <c r="B626" s="11">
        <v>15</v>
      </c>
      <c r="C626" s="12">
        <v>38310.08984375</v>
      </c>
      <c r="D626" s="12">
        <v>1336.6</v>
      </c>
      <c r="E626" s="12">
        <v>1287.0999999999999</v>
      </c>
      <c r="F626" s="12">
        <v>1162.3345133299299</v>
      </c>
      <c r="G626" s="12">
        <v>1237.9732288328801</v>
      </c>
      <c r="H626" s="12">
        <v>75.638715502950006</v>
      </c>
      <c r="I626" s="13">
        <v>5.8916828653999997E-2</v>
      </c>
      <c r="J626" s="13">
        <v>0.10410124651700001</v>
      </c>
      <c r="K626" s="13">
        <v>2.9346936181E-2</v>
      </c>
      <c r="L626" s="13">
        <v>7.4531354044000006E-2</v>
      </c>
      <c r="M626" s="35">
        <f t="shared" si="9"/>
        <v>1</v>
      </c>
      <c r="N626" s="36"/>
    </row>
    <row r="627" spans="1:14" ht="13.5" thickBot="1">
      <c r="A627" s="7">
        <v>43430</v>
      </c>
      <c r="B627" s="11">
        <v>16</v>
      </c>
      <c r="C627" s="12">
        <v>37863.66015625</v>
      </c>
      <c r="D627" s="12">
        <v>1189.5999999999999</v>
      </c>
      <c r="E627" s="12">
        <v>1143.4000000000001</v>
      </c>
      <c r="F627" s="12">
        <v>1064.96165625546</v>
      </c>
      <c r="G627" s="12">
        <v>1122.8587900657101</v>
      </c>
      <c r="H627" s="12">
        <v>57.897133810254999</v>
      </c>
      <c r="I627" s="13">
        <v>3.9869301035999997E-2</v>
      </c>
      <c r="J627" s="13">
        <v>7.4455402475000002E-2</v>
      </c>
      <c r="K627" s="13">
        <v>1.2270734727E-2</v>
      </c>
      <c r="L627" s="13">
        <v>4.6856836167000003E-2</v>
      </c>
      <c r="M627" s="35">
        <f t="shared" si="9"/>
        <v>1</v>
      </c>
      <c r="N627" s="36"/>
    </row>
    <row r="628" spans="1:14" ht="13.5" thickBot="1">
      <c r="A628" s="7">
        <v>43430</v>
      </c>
      <c r="B628" s="11">
        <v>17</v>
      </c>
      <c r="C628" s="12">
        <v>38370.01171875</v>
      </c>
      <c r="D628" s="12">
        <v>659.9</v>
      </c>
      <c r="E628" s="12">
        <v>635.79999999999995</v>
      </c>
      <c r="F628" s="12">
        <v>543.34267620543699</v>
      </c>
      <c r="G628" s="12">
        <v>547.11086719651996</v>
      </c>
      <c r="H628" s="12">
        <v>3.7681909910829998</v>
      </c>
      <c r="I628" s="13">
        <v>6.7377020790000006E-2</v>
      </c>
      <c r="J628" s="13">
        <v>6.9628030940000002E-2</v>
      </c>
      <c r="K628" s="13">
        <v>5.2980366070999999E-2</v>
      </c>
      <c r="L628" s="13">
        <v>5.5231376221000002E-2</v>
      </c>
      <c r="M628" s="35">
        <f t="shared" si="9"/>
        <v>1</v>
      </c>
      <c r="N628" s="36"/>
    </row>
    <row r="629" spans="1:14" ht="13.5" thickBot="1">
      <c r="A629" s="7">
        <v>43430</v>
      </c>
      <c r="B629" s="11">
        <v>18</v>
      </c>
      <c r="C629" s="12">
        <v>40830.7421875</v>
      </c>
      <c r="D629" s="12">
        <v>101.1</v>
      </c>
      <c r="E629" s="12">
        <v>87.7</v>
      </c>
      <c r="F629" s="12">
        <v>33.088709789420001</v>
      </c>
      <c r="G629" s="12">
        <v>33.162134152561002</v>
      </c>
      <c r="H629" s="12">
        <v>7.3424363140000004E-2</v>
      </c>
      <c r="I629" s="13">
        <v>4.0584149250999998E-2</v>
      </c>
      <c r="J629" s="13">
        <v>4.0628010877999998E-2</v>
      </c>
      <c r="K629" s="13">
        <v>3.2579370279E-2</v>
      </c>
      <c r="L629" s="13">
        <v>3.2623231905000001E-2</v>
      </c>
      <c r="M629" s="35">
        <f t="shared" si="9"/>
        <v>1</v>
      </c>
      <c r="N629" s="36"/>
    </row>
    <row r="630" spans="1:14" ht="13.5" thickBot="1">
      <c r="A630" s="7">
        <v>43430</v>
      </c>
      <c r="B630" s="11">
        <v>19</v>
      </c>
      <c r="C630" s="12">
        <v>43675.09375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3">
        <v>0</v>
      </c>
      <c r="J630" s="13">
        <v>0</v>
      </c>
      <c r="K630" s="13">
        <v>0</v>
      </c>
      <c r="L630" s="13">
        <v>0</v>
      </c>
      <c r="M630" s="35">
        <f t="shared" si="9"/>
        <v>0</v>
      </c>
      <c r="N630" s="36"/>
    </row>
    <row r="631" spans="1:14" ht="13.5" thickBot="1">
      <c r="A631" s="7">
        <v>43430</v>
      </c>
      <c r="B631" s="11">
        <v>20</v>
      </c>
      <c r="C631" s="12">
        <v>44344.359375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3">
        <v>0</v>
      </c>
      <c r="J631" s="13">
        <v>0</v>
      </c>
      <c r="K631" s="13">
        <v>0</v>
      </c>
      <c r="L631" s="13">
        <v>0</v>
      </c>
      <c r="M631" s="35">
        <f t="shared" si="9"/>
        <v>0</v>
      </c>
      <c r="N631" s="36"/>
    </row>
    <row r="632" spans="1:14" ht="13.5" thickBot="1">
      <c r="A632" s="7">
        <v>43430</v>
      </c>
      <c r="B632" s="11">
        <v>21</v>
      </c>
      <c r="C632" s="12">
        <v>44448.5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3">
        <v>0</v>
      </c>
      <c r="J632" s="13">
        <v>0</v>
      </c>
      <c r="K632" s="13">
        <v>0</v>
      </c>
      <c r="L632" s="13">
        <v>0</v>
      </c>
      <c r="M632" s="35">
        <f t="shared" si="9"/>
        <v>0</v>
      </c>
      <c r="N632" s="36"/>
    </row>
    <row r="633" spans="1:14" ht="13.5" thickBot="1">
      <c r="A633" s="7">
        <v>43430</v>
      </c>
      <c r="B633" s="11">
        <v>22</v>
      </c>
      <c r="C633" s="12">
        <v>43651.7109375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3">
        <v>0</v>
      </c>
      <c r="J633" s="13">
        <v>0</v>
      </c>
      <c r="K633" s="13">
        <v>0</v>
      </c>
      <c r="L633" s="13">
        <v>0</v>
      </c>
      <c r="M633" s="35">
        <f t="shared" si="9"/>
        <v>0</v>
      </c>
      <c r="N633" s="36"/>
    </row>
    <row r="634" spans="1:14" ht="13.5" thickBot="1">
      <c r="A634" s="7">
        <v>43430</v>
      </c>
      <c r="B634" s="11">
        <v>23</v>
      </c>
      <c r="C634" s="12">
        <v>41930.9765625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3">
        <v>0</v>
      </c>
      <c r="J634" s="13">
        <v>0</v>
      </c>
      <c r="K634" s="13">
        <v>0</v>
      </c>
      <c r="L634" s="13">
        <v>0</v>
      </c>
      <c r="M634" s="35">
        <f t="shared" si="9"/>
        <v>0</v>
      </c>
      <c r="N634" s="36"/>
    </row>
    <row r="635" spans="1:14" ht="13.5" thickBot="1">
      <c r="A635" s="7">
        <v>43430</v>
      </c>
      <c r="B635" s="11">
        <v>24</v>
      </c>
      <c r="C635" s="12">
        <v>40068.34375</v>
      </c>
      <c r="D635" s="12">
        <v>0</v>
      </c>
      <c r="E635" s="12">
        <v>0</v>
      </c>
      <c r="F635" s="12">
        <v>1.8777777350000001E-3</v>
      </c>
      <c r="G635" s="12">
        <v>1.778622194E-3</v>
      </c>
      <c r="H635" s="12">
        <v>-9.91555414576488E-5</v>
      </c>
      <c r="I635" s="13">
        <v>1.0624983239835901E-6</v>
      </c>
      <c r="J635" s="13">
        <v>1.1217310249738201E-6</v>
      </c>
      <c r="K635" s="13">
        <v>1.0624983239835901E-6</v>
      </c>
      <c r="L635" s="13">
        <v>1.1217310249738201E-6</v>
      </c>
      <c r="M635" s="35">
        <f t="shared" si="9"/>
        <v>0</v>
      </c>
      <c r="N635" s="36"/>
    </row>
    <row r="636" spans="1:14" ht="13.5" thickBot="1">
      <c r="A636" s="7">
        <v>43431</v>
      </c>
      <c r="B636" s="11">
        <v>1</v>
      </c>
      <c r="C636" s="12">
        <v>38892.09375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3">
        <v>0</v>
      </c>
      <c r="J636" s="13">
        <v>0</v>
      </c>
      <c r="K636" s="13">
        <v>0</v>
      </c>
      <c r="L636" s="13">
        <v>0</v>
      </c>
      <c r="M636" s="35">
        <f t="shared" si="9"/>
        <v>0</v>
      </c>
      <c r="N636" s="36"/>
    </row>
    <row r="637" spans="1:14" ht="13.5" thickBot="1">
      <c r="A637" s="7">
        <v>43431</v>
      </c>
      <c r="B637" s="11">
        <v>2</v>
      </c>
      <c r="C637" s="12">
        <v>38581.3125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3">
        <v>0</v>
      </c>
      <c r="J637" s="13">
        <v>0</v>
      </c>
      <c r="K637" s="13">
        <v>0</v>
      </c>
      <c r="L637" s="13">
        <v>0</v>
      </c>
      <c r="M637" s="35">
        <f t="shared" si="9"/>
        <v>0</v>
      </c>
      <c r="N637" s="36"/>
    </row>
    <row r="638" spans="1:14" ht="13.5" thickBot="1">
      <c r="A638" s="7">
        <v>43431</v>
      </c>
      <c r="B638" s="11">
        <v>3</v>
      </c>
      <c r="C638" s="12">
        <v>38886.12890625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3">
        <v>0</v>
      </c>
      <c r="J638" s="13">
        <v>0</v>
      </c>
      <c r="K638" s="13">
        <v>0</v>
      </c>
      <c r="L638" s="13">
        <v>0</v>
      </c>
      <c r="M638" s="35">
        <f t="shared" si="9"/>
        <v>0</v>
      </c>
      <c r="N638" s="36"/>
    </row>
    <row r="639" spans="1:14" ht="13.5" thickBot="1">
      <c r="A639" s="7">
        <v>43431</v>
      </c>
      <c r="B639" s="11">
        <v>4</v>
      </c>
      <c r="C639" s="12">
        <v>39445.25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3">
        <v>0</v>
      </c>
      <c r="J639" s="13">
        <v>0</v>
      </c>
      <c r="K639" s="13">
        <v>0</v>
      </c>
      <c r="L639" s="13">
        <v>0</v>
      </c>
      <c r="M639" s="35">
        <f t="shared" si="9"/>
        <v>0</v>
      </c>
      <c r="N639" s="36"/>
    </row>
    <row r="640" spans="1:14" ht="13.5" thickBot="1">
      <c r="A640" s="7">
        <v>43431</v>
      </c>
      <c r="B640" s="11">
        <v>5</v>
      </c>
      <c r="C640" s="12">
        <v>40914.265625</v>
      </c>
      <c r="D640" s="12">
        <v>0</v>
      </c>
      <c r="E640" s="12">
        <v>0</v>
      </c>
      <c r="F640" s="12">
        <v>1.3888888570000001E-3</v>
      </c>
      <c r="G640" s="12">
        <v>1.34643331E-3</v>
      </c>
      <c r="H640" s="12">
        <v>-4.2455547696185902E-5</v>
      </c>
      <c r="I640" s="13">
        <v>8.0432097380443304E-7</v>
      </c>
      <c r="J640" s="13">
        <v>8.2968271077945003E-7</v>
      </c>
      <c r="K640" s="13">
        <v>8.0432097380443304E-7</v>
      </c>
      <c r="L640" s="13">
        <v>8.2968271077945003E-7</v>
      </c>
      <c r="M640" s="35">
        <f t="shared" si="9"/>
        <v>0</v>
      </c>
      <c r="N640" s="36"/>
    </row>
    <row r="641" spans="1:14" ht="13.5" thickBot="1">
      <c r="A641" s="7">
        <v>43431</v>
      </c>
      <c r="B641" s="11">
        <v>6</v>
      </c>
      <c r="C641" s="12">
        <v>44042.75390625</v>
      </c>
      <c r="D641" s="12">
        <v>0</v>
      </c>
      <c r="E641" s="12">
        <v>0</v>
      </c>
      <c r="F641" s="12">
        <v>2.1444443959999998E-3</v>
      </c>
      <c r="G641" s="12">
        <v>3.3554110550000002E-3</v>
      </c>
      <c r="H641" s="12">
        <v>1.2109666579999999E-3</v>
      </c>
      <c r="I641" s="13">
        <v>2.0044271537909699E-6</v>
      </c>
      <c r="J641" s="13">
        <v>1.2810301054434799E-6</v>
      </c>
      <c r="K641" s="13">
        <v>2.0044271537909699E-6</v>
      </c>
      <c r="L641" s="13">
        <v>1.2810301054434799E-6</v>
      </c>
      <c r="M641" s="35">
        <f t="shared" si="9"/>
        <v>0</v>
      </c>
      <c r="N641" s="36"/>
    </row>
    <row r="642" spans="1:14" ht="13.5" thickBot="1">
      <c r="A642" s="7">
        <v>43431</v>
      </c>
      <c r="B642" s="11">
        <v>7</v>
      </c>
      <c r="C642" s="12">
        <v>48383.00390625</v>
      </c>
      <c r="D642" s="12">
        <v>0</v>
      </c>
      <c r="E642" s="12">
        <v>0</v>
      </c>
      <c r="F642" s="12">
        <v>1.9777777330000001E-3</v>
      </c>
      <c r="G642" s="12">
        <v>4.2580888340000003E-3</v>
      </c>
      <c r="H642" s="12">
        <v>2.2803111000000002E-3</v>
      </c>
      <c r="I642" s="13">
        <v>2.5436611911676399E-6</v>
      </c>
      <c r="J642" s="13">
        <v>1.1814681801499401E-6</v>
      </c>
      <c r="K642" s="13">
        <v>2.5436611911676399E-6</v>
      </c>
      <c r="L642" s="13">
        <v>1.1814681801499401E-6</v>
      </c>
      <c r="M642" s="35">
        <f t="shared" si="9"/>
        <v>0</v>
      </c>
      <c r="N642" s="36"/>
    </row>
    <row r="643" spans="1:14" ht="13.5" thickBot="1">
      <c r="A643" s="7">
        <v>43431</v>
      </c>
      <c r="B643" s="11">
        <v>8</v>
      </c>
      <c r="C643" s="12">
        <v>49186.484375</v>
      </c>
      <c r="D643" s="12">
        <v>44.9</v>
      </c>
      <c r="E643" s="12">
        <v>35.5</v>
      </c>
      <c r="F643" s="12">
        <v>24.049936145888999</v>
      </c>
      <c r="G643" s="12">
        <v>24.104843021569</v>
      </c>
      <c r="H643" s="12">
        <v>5.4906875679000003E-2</v>
      </c>
      <c r="I643" s="13">
        <v>1.242243547E-2</v>
      </c>
      <c r="J643" s="13">
        <v>1.2455235277E-2</v>
      </c>
      <c r="K643" s="13">
        <v>6.807142758E-3</v>
      </c>
      <c r="L643" s="13">
        <v>6.8399425649999998E-3</v>
      </c>
      <c r="M643" s="35">
        <f t="shared" si="9"/>
        <v>1</v>
      </c>
      <c r="N643" s="36"/>
    </row>
    <row r="644" spans="1:14" ht="13.5" thickBot="1">
      <c r="A644" s="7">
        <v>43431</v>
      </c>
      <c r="B644" s="11">
        <v>9</v>
      </c>
      <c r="C644" s="12">
        <v>46710.56640625</v>
      </c>
      <c r="D644" s="12">
        <v>484.8</v>
      </c>
      <c r="E644" s="12">
        <v>482.2</v>
      </c>
      <c r="F644" s="12">
        <v>616.34659455632197</v>
      </c>
      <c r="G644" s="12">
        <v>621.17081649901104</v>
      </c>
      <c r="H644" s="12">
        <v>4.8242219426890003</v>
      </c>
      <c r="I644" s="13">
        <v>8.1464048087000002E-2</v>
      </c>
      <c r="J644" s="13">
        <v>7.8582195075E-2</v>
      </c>
      <c r="K644" s="13">
        <v>8.3017214157000002E-2</v>
      </c>
      <c r="L644" s="13">
        <v>8.0135361143999995E-2</v>
      </c>
      <c r="M644" s="35">
        <f t="shared" si="9"/>
        <v>1</v>
      </c>
      <c r="N644" s="36"/>
    </row>
    <row r="645" spans="1:14" ht="13.5" thickBot="1">
      <c r="A645" s="7">
        <v>43431</v>
      </c>
      <c r="B645" s="11">
        <v>10</v>
      </c>
      <c r="C645" s="12">
        <v>44136.05078125</v>
      </c>
      <c r="D645" s="12">
        <v>1267.4000000000001</v>
      </c>
      <c r="E645" s="12">
        <v>1260.3</v>
      </c>
      <c r="F645" s="12">
        <v>1139.9899801951001</v>
      </c>
      <c r="G645" s="12">
        <v>1224.18024295992</v>
      </c>
      <c r="H645" s="12">
        <v>84.190262764823999</v>
      </c>
      <c r="I645" s="13">
        <v>2.5818253906E-2</v>
      </c>
      <c r="J645" s="13">
        <v>7.6111122941000003E-2</v>
      </c>
      <c r="K645" s="13">
        <v>2.1576915794E-2</v>
      </c>
      <c r="L645" s="13">
        <v>7.1869784829E-2</v>
      </c>
      <c r="M645" s="35">
        <f t="shared" si="9"/>
        <v>1</v>
      </c>
      <c r="N645" s="36"/>
    </row>
    <row r="646" spans="1:14" ht="13.5" thickBot="1">
      <c r="A646" s="7">
        <v>43431</v>
      </c>
      <c r="B646" s="11">
        <v>11</v>
      </c>
      <c r="C646" s="12">
        <v>41834.125</v>
      </c>
      <c r="D646" s="12">
        <v>1389.4</v>
      </c>
      <c r="E646" s="12">
        <v>1382.4</v>
      </c>
      <c r="F646" s="12">
        <v>1194.9199388832501</v>
      </c>
      <c r="G646" s="12">
        <v>1290.9220780362</v>
      </c>
      <c r="H646" s="12">
        <v>96.002139152949994</v>
      </c>
      <c r="I646" s="13">
        <v>5.8827910371999997E-2</v>
      </c>
      <c r="J646" s="13">
        <v>0.116176858492</v>
      </c>
      <c r="K646" s="13">
        <v>5.4646309416000002E-2</v>
      </c>
      <c r="L646" s="13">
        <v>0.111995257536</v>
      </c>
      <c r="M646" s="35">
        <f t="shared" si="9"/>
        <v>1</v>
      </c>
      <c r="N646" s="36"/>
    </row>
    <row r="647" spans="1:14" ht="13.5" thickBot="1">
      <c r="A647" s="7">
        <v>43431</v>
      </c>
      <c r="B647" s="11">
        <v>12</v>
      </c>
      <c r="C647" s="12">
        <v>39907.95703125</v>
      </c>
      <c r="D647" s="12">
        <v>1356.5</v>
      </c>
      <c r="E647" s="12">
        <v>1349.7</v>
      </c>
      <c r="F647" s="12">
        <v>1126.63047246774</v>
      </c>
      <c r="G647" s="12">
        <v>1185.3122808588901</v>
      </c>
      <c r="H647" s="12">
        <v>58.681808391147001</v>
      </c>
      <c r="I647" s="13">
        <v>0.10226267571100001</v>
      </c>
      <c r="J647" s="13">
        <v>0.137317519433</v>
      </c>
      <c r="K647" s="13">
        <v>9.8200549068000006E-2</v>
      </c>
      <c r="L647" s="13">
        <v>0.13325539279099999</v>
      </c>
      <c r="M647" s="35">
        <f t="shared" si="9"/>
        <v>1</v>
      </c>
      <c r="N647" s="36"/>
    </row>
    <row r="648" spans="1:14" ht="13.5" thickBot="1">
      <c r="A648" s="7">
        <v>43431</v>
      </c>
      <c r="B648" s="11">
        <v>13</v>
      </c>
      <c r="C648" s="12">
        <v>38300.9453125</v>
      </c>
      <c r="D648" s="12">
        <v>1339.6</v>
      </c>
      <c r="E648" s="12">
        <v>1332.6</v>
      </c>
      <c r="F648" s="12">
        <v>1107.6497305435601</v>
      </c>
      <c r="G648" s="12">
        <v>1179.64603801621</v>
      </c>
      <c r="H648" s="12">
        <v>71.996307472652006</v>
      </c>
      <c r="I648" s="13">
        <v>9.5551948615999999E-2</v>
      </c>
      <c r="J648" s="13">
        <v>0.13856049549300001</v>
      </c>
      <c r="K648" s="13">
        <v>9.1370347660000004E-2</v>
      </c>
      <c r="L648" s="13">
        <v>0.134378894537</v>
      </c>
      <c r="M648" s="35">
        <f t="shared" si="9"/>
        <v>1</v>
      </c>
      <c r="N648" s="36"/>
    </row>
    <row r="649" spans="1:14" ht="13.5" thickBot="1">
      <c r="A649" s="7">
        <v>43431</v>
      </c>
      <c r="B649" s="11">
        <v>14</v>
      </c>
      <c r="C649" s="12">
        <v>37309.00390625</v>
      </c>
      <c r="D649" s="12">
        <v>1357.2</v>
      </c>
      <c r="E649" s="12">
        <v>1333.5</v>
      </c>
      <c r="F649" s="12">
        <v>1143.9077418141901</v>
      </c>
      <c r="G649" s="12">
        <v>1224.1268845627001</v>
      </c>
      <c r="H649" s="12">
        <v>80.219142748514003</v>
      </c>
      <c r="I649" s="13">
        <v>7.9494095242999996E-2</v>
      </c>
      <c r="J649" s="13">
        <v>0.12741473009900001</v>
      </c>
      <c r="K649" s="13">
        <v>6.5336389149999993E-2</v>
      </c>
      <c r="L649" s="13">
        <v>0.113257024005</v>
      </c>
      <c r="M649" s="35">
        <f t="shared" si="9"/>
        <v>1</v>
      </c>
      <c r="N649" s="36"/>
    </row>
    <row r="650" spans="1:14" ht="13.5" thickBot="1">
      <c r="A650" s="7">
        <v>43431</v>
      </c>
      <c r="B650" s="11">
        <v>15</v>
      </c>
      <c r="C650" s="12">
        <v>36545.23828125</v>
      </c>
      <c r="D650" s="12">
        <v>1390.9</v>
      </c>
      <c r="E650" s="12">
        <v>1350.5</v>
      </c>
      <c r="F650" s="12">
        <v>1092.58812077628</v>
      </c>
      <c r="G650" s="12">
        <v>1192.22366303126</v>
      </c>
      <c r="H650" s="12">
        <v>99.635542254976997</v>
      </c>
      <c r="I650" s="13">
        <v>0.118683594366</v>
      </c>
      <c r="J650" s="13">
        <v>0.17820303418299999</v>
      </c>
      <c r="K650" s="13">
        <v>9.4549783134999996E-2</v>
      </c>
      <c r="L650" s="13">
        <v>0.15406922295299999</v>
      </c>
      <c r="M650" s="35">
        <f t="shared" si="9"/>
        <v>1</v>
      </c>
      <c r="N650" s="36"/>
    </row>
    <row r="651" spans="1:14" ht="13.5" thickBot="1">
      <c r="A651" s="7">
        <v>43431</v>
      </c>
      <c r="B651" s="11">
        <v>16</v>
      </c>
      <c r="C651" s="12">
        <v>36089.34375</v>
      </c>
      <c r="D651" s="12">
        <v>1287.4000000000001</v>
      </c>
      <c r="E651" s="12">
        <v>1229.5</v>
      </c>
      <c r="F651" s="12">
        <v>986.80887293603598</v>
      </c>
      <c r="G651" s="12">
        <v>1086.3409774271699</v>
      </c>
      <c r="H651" s="12">
        <v>99.532104491127001</v>
      </c>
      <c r="I651" s="13">
        <v>0.120106942994</v>
      </c>
      <c r="J651" s="13">
        <v>0.17956459203299999</v>
      </c>
      <c r="K651" s="13">
        <v>8.5519129373999997E-2</v>
      </c>
      <c r="L651" s="13">
        <v>0.144976778413</v>
      </c>
      <c r="M651" s="35">
        <f t="shared" si="9"/>
        <v>1</v>
      </c>
      <c r="N651" s="36"/>
    </row>
    <row r="652" spans="1:14" ht="13.5" thickBot="1">
      <c r="A652" s="7">
        <v>43431</v>
      </c>
      <c r="B652" s="11">
        <v>17</v>
      </c>
      <c r="C652" s="12">
        <v>36505.484375</v>
      </c>
      <c r="D652" s="12">
        <v>719.3</v>
      </c>
      <c r="E652" s="12">
        <v>675.6</v>
      </c>
      <c r="F652" s="12">
        <v>679.03278429322802</v>
      </c>
      <c r="G652" s="12">
        <v>720.75326548337898</v>
      </c>
      <c r="H652" s="12">
        <v>41.720481190150998</v>
      </c>
      <c r="I652" s="13">
        <v>8.6813947600000003E-4</v>
      </c>
      <c r="J652" s="13">
        <v>2.4054489669E-2</v>
      </c>
      <c r="K652" s="13">
        <v>2.6973276870999999E-2</v>
      </c>
      <c r="L652" s="13">
        <v>2.0506477250000002E-3</v>
      </c>
      <c r="M652" s="35">
        <f t="shared" ref="M652:M715" si="10">IF(F652&gt;5,1,0)</f>
        <v>1</v>
      </c>
      <c r="N652" s="36"/>
    </row>
    <row r="653" spans="1:14" ht="13.5" thickBot="1">
      <c r="A653" s="7">
        <v>43431</v>
      </c>
      <c r="B653" s="11">
        <v>18</v>
      </c>
      <c r="C653" s="12">
        <v>38945.43359375</v>
      </c>
      <c r="D653" s="12">
        <v>106.2</v>
      </c>
      <c r="E653" s="12">
        <v>82.1</v>
      </c>
      <c r="F653" s="12">
        <v>60.241041883927998</v>
      </c>
      <c r="G653" s="12">
        <v>60.274508305676001</v>
      </c>
      <c r="H653" s="12">
        <v>3.3466421747E-2</v>
      </c>
      <c r="I653" s="13">
        <v>2.7434582852000001E-2</v>
      </c>
      <c r="J653" s="13">
        <v>2.7454574740000001E-2</v>
      </c>
      <c r="K653" s="13">
        <v>1.3037928132E-2</v>
      </c>
      <c r="L653" s="13">
        <v>1.3057920020999999E-2</v>
      </c>
      <c r="M653" s="35">
        <f t="shared" si="10"/>
        <v>1</v>
      </c>
      <c r="N653" s="36"/>
    </row>
    <row r="654" spans="1:14" ht="13.5" thickBot="1">
      <c r="A654" s="7">
        <v>43431</v>
      </c>
      <c r="B654" s="11">
        <v>19</v>
      </c>
      <c r="C654" s="12">
        <v>41148.4453125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3">
        <v>0</v>
      </c>
      <c r="J654" s="13">
        <v>0</v>
      </c>
      <c r="K654" s="13">
        <v>0</v>
      </c>
      <c r="L654" s="13">
        <v>0</v>
      </c>
      <c r="M654" s="35">
        <f t="shared" si="10"/>
        <v>0</v>
      </c>
      <c r="N654" s="36"/>
    </row>
    <row r="655" spans="1:14" ht="13.5" thickBot="1">
      <c r="A655" s="7">
        <v>43431</v>
      </c>
      <c r="B655" s="11">
        <v>20</v>
      </c>
      <c r="C655" s="12">
        <v>41543.51171875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3">
        <v>0</v>
      </c>
      <c r="J655" s="13">
        <v>0</v>
      </c>
      <c r="K655" s="13">
        <v>0</v>
      </c>
      <c r="L655" s="13">
        <v>0</v>
      </c>
      <c r="M655" s="35">
        <f t="shared" si="10"/>
        <v>0</v>
      </c>
      <c r="N655" s="36"/>
    </row>
    <row r="656" spans="1:14" ht="13.5" thickBot="1">
      <c r="A656" s="7">
        <v>43431</v>
      </c>
      <c r="B656" s="11">
        <v>21</v>
      </c>
      <c r="C656" s="12">
        <v>41549.0078125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3">
        <v>0</v>
      </c>
      <c r="J656" s="13">
        <v>0</v>
      </c>
      <c r="K656" s="13">
        <v>0</v>
      </c>
      <c r="L656" s="13">
        <v>0</v>
      </c>
      <c r="M656" s="35">
        <f t="shared" si="10"/>
        <v>0</v>
      </c>
      <c r="N656" s="36"/>
    </row>
    <row r="657" spans="1:14" ht="13.5" thickBot="1">
      <c r="A657" s="7">
        <v>43431</v>
      </c>
      <c r="B657" s="11">
        <v>22</v>
      </c>
      <c r="C657" s="12">
        <v>40514.2890625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3">
        <v>0</v>
      </c>
      <c r="J657" s="13">
        <v>0</v>
      </c>
      <c r="K657" s="13">
        <v>0</v>
      </c>
      <c r="L657" s="13">
        <v>0</v>
      </c>
      <c r="M657" s="35">
        <f t="shared" si="10"/>
        <v>0</v>
      </c>
      <c r="N657" s="36"/>
    </row>
    <row r="658" spans="1:14" ht="13.5" thickBot="1">
      <c r="A658" s="7">
        <v>43431</v>
      </c>
      <c r="B658" s="11">
        <v>23</v>
      </c>
      <c r="C658" s="12">
        <v>38454.9453125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3">
        <v>0</v>
      </c>
      <c r="J658" s="13">
        <v>0</v>
      </c>
      <c r="K658" s="13">
        <v>0</v>
      </c>
      <c r="L658" s="13">
        <v>0</v>
      </c>
      <c r="M658" s="35">
        <f t="shared" si="10"/>
        <v>0</v>
      </c>
      <c r="N658" s="36"/>
    </row>
    <row r="659" spans="1:14" ht="13.5" thickBot="1">
      <c r="A659" s="7">
        <v>43431</v>
      </c>
      <c r="B659" s="11">
        <v>24</v>
      </c>
      <c r="C659" s="12">
        <v>36470.2265625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3">
        <v>0</v>
      </c>
      <c r="J659" s="13">
        <v>0</v>
      </c>
      <c r="K659" s="13">
        <v>0</v>
      </c>
      <c r="L659" s="13">
        <v>0</v>
      </c>
      <c r="M659" s="35">
        <f t="shared" si="10"/>
        <v>0</v>
      </c>
      <c r="N659" s="36"/>
    </row>
    <row r="660" spans="1:14" ht="13.5" thickBot="1">
      <c r="A660" s="7">
        <v>43432</v>
      </c>
      <c r="B660" s="11">
        <v>1</v>
      </c>
      <c r="C660" s="12">
        <v>35002.33984375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3">
        <v>0</v>
      </c>
      <c r="J660" s="13">
        <v>0</v>
      </c>
      <c r="K660" s="13">
        <v>0</v>
      </c>
      <c r="L660" s="13">
        <v>0</v>
      </c>
      <c r="M660" s="35">
        <f t="shared" si="10"/>
        <v>0</v>
      </c>
      <c r="N660" s="36"/>
    </row>
    <row r="661" spans="1:14" ht="13.5" thickBot="1">
      <c r="A661" s="7">
        <v>43432</v>
      </c>
      <c r="B661" s="11">
        <v>2</v>
      </c>
      <c r="C661" s="12">
        <v>34454.91796875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3">
        <v>0</v>
      </c>
      <c r="J661" s="13">
        <v>0</v>
      </c>
      <c r="K661" s="13">
        <v>0</v>
      </c>
      <c r="L661" s="13">
        <v>0</v>
      </c>
      <c r="M661" s="35">
        <f t="shared" si="10"/>
        <v>0</v>
      </c>
      <c r="N661" s="36"/>
    </row>
    <row r="662" spans="1:14" ht="13.5" thickBot="1">
      <c r="A662" s="7">
        <v>43432</v>
      </c>
      <c r="B662" s="11">
        <v>3</v>
      </c>
      <c r="C662" s="12">
        <v>34297.13671875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3">
        <v>0</v>
      </c>
      <c r="J662" s="13">
        <v>0</v>
      </c>
      <c r="K662" s="13">
        <v>0</v>
      </c>
      <c r="L662" s="13">
        <v>0</v>
      </c>
      <c r="M662" s="35">
        <f t="shared" si="10"/>
        <v>0</v>
      </c>
      <c r="N662" s="36"/>
    </row>
    <row r="663" spans="1:14" ht="13.5" thickBot="1">
      <c r="A663" s="7">
        <v>43432</v>
      </c>
      <c r="B663" s="11">
        <v>4</v>
      </c>
      <c r="C663" s="12">
        <v>34676.703125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3">
        <v>0</v>
      </c>
      <c r="J663" s="13">
        <v>0</v>
      </c>
      <c r="K663" s="13">
        <v>0</v>
      </c>
      <c r="L663" s="13">
        <v>0</v>
      </c>
      <c r="M663" s="35">
        <f t="shared" si="10"/>
        <v>0</v>
      </c>
      <c r="N663" s="36"/>
    </row>
    <row r="664" spans="1:14" ht="13.5" thickBot="1">
      <c r="A664" s="7">
        <v>43432</v>
      </c>
      <c r="B664" s="11">
        <v>5</v>
      </c>
      <c r="C664" s="12">
        <v>35871.25390625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3">
        <v>0</v>
      </c>
      <c r="J664" s="13">
        <v>0</v>
      </c>
      <c r="K664" s="13">
        <v>0</v>
      </c>
      <c r="L664" s="13">
        <v>0</v>
      </c>
      <c r="M664" s="35">
        <f t="shared" si="10"/>
        <v>0</v>
      </c>
      <c r="N664" s="36"/>
    </row>
    <row r="665" spans="1:14" ht="13.5" thickBot="1">
      <c r="A665" s="7">
        <v>43432</v>
      </c>
      <c r="B665" s="11">
        <v>6</v>
      </c>
      <c r="C665" s="12">
        <v>38572.078125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3">
        <v>0</v>
      </c>
      <c r="J665" s="13">
        <v>0</v>
      </c>
      <c r="K665" s="13">
        <v>0</v>
      </c>
      <c r="L665" s="13">
        <v>0</v>
      </c>
      <c r="M665" s="35">
        <f t="shared" si="10"/>
        <v>0</v>
      </c>
      <c r="N665" s="36"/>
    </row>
    <row r="666" spans="1:14" ht="13.5" thickBot="1">
      <c r="A666" s="7">
        <v>43432</v>
      </c>
      <c r="B666" s="11">
        <v>7</v>
      </c>
      <c r="C666" s="12">
        <v>42557.890625</v>
      </c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I666" s="13">
        <v>0</v>
      </c>
      <c r="J666" s="13">
        <v>0</v>
      </c>
      <c r="K666" s="13">
        <v>0</v>
      </c>
      <c r="L666" s="13">
        <v>0</v>
      </c>
      <c r="M666" s="35">
        <f t="shared" si="10"/>
        <v>0</v>
      </c>
      <c r="N666" s="36"/>
    </row>
    <row r="667" spans="1:14" ht="13.5" thickBot="1">
      <c r="A667" s="7">
        <v>43432</v>
      </c>
      <c r="B667" s="11">
        <v>8</v>
      </c>
      <c r="C667" s="12">
        <v>43444.91015625</v>
      </c>
      <c r="D667" s="12">
        <v>38.9</v>
      </c>
      <c r="E667" s="12">
        <v>31.6</v>
      </c>
      <c r="F667" s="12">
        <v>12.453580060426001</v>
      </c>
      <c r="G667" s="12">
        <v>12.451180056423</v>
      </c>
      <c r="H667" s="12">
        <v>-2.4000040019999998E-3</v>
      </c>
      <c r="I667" s="13">
        <v>1.5799772965E-2</v>
      </c>
      <c r="J667" s="13">
        <v>1.579833927E-2</v>
      </c>
      <c r="K667" s="13">
        <v>1.1438960539000001E-2</v>
      </c>
      <c r="L667" s="13">
        <v>1.1437526845E-2</v>
      </c>
      <c r="M667" s="35">
        <f t="shared" si="10"/>
        <v>1</v>
      </c>
      <c r="N667" s="36"/>
    </row>
    <row r="668" spans="1:14" ht="13.5" thickBot="1">
      <c r="A668" s="7">
        <v>43432</v>
      </c>
      <c r="B668" s="11">
        <v>9</v>
      </c>
      <c r="C668" s="12">
        <v>42024.31640625</v>
      </c>
      <c r="D668" s="12">
        <v>420.2</v>
      </c>
      <c r="E668" s="12">
        <v>418.2</v>
      </c>
      <c r="F668" s="12">
        <v>539.46048025887899</v>
      </c>
      <c r="G668" s="12">
        <v>545.560446749942</v>
      </c>
      <c r="H668" s="12">
        <v>6.0999664910630003</v>
      </c>
      <c r="I668" s="13">
        <v>7.4886766278000005E-2</v>
      </c>
      <c r="J668" s="13">
        <v>7.1242819747999994E-2</v>
      </c>
      <c r="K668" s="13">
        <v>7.6081509408E-2</v>
      </c>
      <c r="L668" s="13">
        <v>7.2437562878000003E-2</v>
      </c>
      <c r="M668" s="35">
        <f t="shared" si="10"/>
        <v>1</v>
      </c>
      <c r="N668" s="36"/>
    </row>
    <row r="669" spans="1:14" ht="13.5" thickBot="1">
      <c r="A669" s="7">
        <v>43432</v>
      </c>
      <c r="B669" s="11">
        <v>10</v>
      </c>
      <c r="C669" s="12">
        <v>40528.74609375</v>
      </c>
      <c r="D669" s="12">
        <v>1177.9000000000001</v>
      </c>
      <c r="E669" s="12">
        <v>1171.2</v>
      </c>
      <c r="F669" s="12">
        <v>1071.2970509955601</v>
      </c>
      <c r="G669" s="12">
        <v>1164.2644153947299</v>
      </c>
      <c r="H669" s="12">
        <v>92.967364399168005</v>
      </c>
      <c r="I669" s="13">
        <v>8.1455105159999996E-3</v>
      </c>
      <c r="J669" s="13">
        <v>6.3681570492000003E-2</v>
      </c>
      <c r="K669" s="13">
        <v>4.1431210300000004E-3</v>
      </c>
      <c r="L669" s="13">
        <v>5.9679181005999997E-2</v>
      </c>
      <c r="M669" s="35">
        <f t="shared" si="10"/>
        <v>1</v>
      </c>
      <c r="N669" s="36"/>
    </row>
    <row r="670" spans="1:14" ht="13.5" thickBot="1">
      <c r="A670" s="7">
        <v>43432</v>
      </c>
      <c r="B670" s="11">
        <v>11</v>
      </c>
      <c r="C670" s="12">
        <v>39124.73046875</v>
      </c>
      <c r="D670" s="12">
        <v>1329.1</v>
      </c>
      <c r="E670" s="12">
        <v>1321.8</v>
      </c>
      <c r="F670" s="12">
        <v>1127.5190131786101</v>
      </c>
      <c r="G670" s="12">
        <v>1226.54259978135</v>
      </c>
      <c r="H670" s="12">
        <v>99.023586602739996</v>
      </c>
      <c r="I670" s="13">
        <v>6.1264874682000002E-2</v>
      </c>
      <c r="J670" s="13">
        <v>0.12041874959399999</v>
      </c>
      <c r="K670" s="13">
        <v>5.6904062257000003E-2</v>
      </c>
      <c r="L670" s="13">
        <v>0.11605793716899999</v>
      </c>
      <c r="M670" s="35">
        <f t="shared" si="10"/>
        <v>1</v>
      </c>
      <c r="N670" s="36"/>
    </row>
    <row r="671" spans="1:14" ht="13.5" thickBot="1">
      <c r="A671" s="7">
        <v>43432</v>
      </c>
      <c r="B671" s="11">
        <v>12</v>
      </c>
      <c r="C671" s="12">
        <v>37898.1796875</v>
      </c>
      <c r="D671" s="12">
        <v>1324.2</v>
      </c>
      <c r="E671" s="12">
        <v>1317</v>
      </c>
      <c r="F671" s="12">
        <v>1132.67132255925</v>
      </c>
      <c r="G671" s="12">
        <v>1219.6250978189</v>
      </c>
      <c r="H671" s="12">
        <v>86.953775259653</v>
      </c>
      <c r="I671" s="13">
        <v>6.2470072986999997E-2</v>
      </c>
      <c r="J671" s="13">
        <v>0.11441378580600001</v>
      </c>
      <c r="K671" s="13">
        <v>5.8168997718E-2</v>
      </c>
      <c r="L671" s="13">
        <v>0.11011271053799999</v>
      </c>
      <c r="M671" s="35">
        <f t="shared" si="10"/>
        <v>1</v>
      </c>
      <c r="N671" s="36"/>
    </row>
    <row r="672" spans="1:14" ht="13.5" thickBot="1">
      <c r="A672" s="7">
        <v>43432</v>
      </c>
      <c r="B672" s="11">
        <v>13</v>
      </c>
      <c r="C672" s="12">
        <v>36883.69140625</v>
      </c>
      <c r="D672" s="12">
        <v>1316.6</v>
      </c>
      <c r="E672" s="12">
        <v>1309.4000000000001</v>
      </c>
      <c r="F672" s="12">
        <v>1137.3767563374799</v>
      </c>
      <c r="G672" s="12">
        <v>1218.3374206521801</v>
      </c>
      <c r="H672" s="12">
        <v>80.960664314693005</v>
      </c>
      <c r="I672" s="13">
        <v>5.8699270817E-2</v>
      </c>
      <c r="J672" s="13">
        <v>0.107062869571</v>
      </c>
      <c r="K672" s="13">
        <v>5.4398195548000003E-2</v>
      </c>
      <c r="L672" s="13">
        <v>0.102761794302</v>
      </c>
      <c r="M672" s="35">
        <f t="shared" si="10"/>
        <v>1</v>
      </c>
      <c r="N672" s="36"/>
    </row>
    <row r="673" spans="1:14" ht="13.5" thickBot="1">
      <c r="A673" s="7">
        <v>43432</v>
      </c>
      <c r="B673" s="11">
        <v>14</v>
      </c>
      <c r="C673" s="12">
        <v>36355.0234375</v>
      </c>
      <c r="D673" s="12">
        <v>1338.4</v>
      </c>
      <c r="E673" s="12">
        <v>1315.1</v>
      </c>
      <c r="F673" s="12">
        <v>1154.6359956953299</v>
      </c>
      <c r="G673" s="12">
        <v>1247.01787372695</v>
      </c>
      <c r="H673" s="12">
        <v>92.381878031623998</v>
      </c>
      <c r="I673" s="13">
        <v>5.4589083795E-2</v>
      </c>
      <c r="J673" s="13">
        <v>0.10977539086300001</v>
      </c>
      <c r="K673" s="13">
        <v>4.0670326327000003E-2</v>
      </c>
      <c r="L673" s="13">
        <v>9.5856633395000002E-2</v>
      </c>
      <c r="M673" s="35">
        <f t="shared" si="10"/>
        <v>1</v>
      </c>
      <c r="N673" s="36"/>
    </row>
    <row r="674" spans="1:14" ht="13.5" thickBot="1">
      <c r="A674" s="7">
        <v>43432</v>
      </c>
      <c r="B674" s="11">
        <v>15</v>
      </c>
      <c r="C674" s="12">
        <v>35978.87890625</v>
      </c>
      <c r="D674" s="12">
        <v>1376</v>
      </c>
      <c r="E674" s="12">
        <v>1334.8</v>
      </c>
      <c r="F674" s="12">
        <v>1160.5541669034999</v>
      </c>
      <c r="G674" s="12">
        <v>1266.5381226428301</v>
      </c>
      <c r="H674" s="12">
        <v>105.983955739339</v>
      </c>
      <c r="I674" s="13">
        <v>6.5389412997000004E-2</v>
      </c>
      <c r="J674" s="13">
        <v>0.12870121451399999</v>
      </c>
      <c r="K674" s="13">
        <v>4.0777704514E-2</v>
      </c>
      <c r="L674" s="13">
        <v>0.10408950603100001</v>
      </c>
      <c r="M674" s="35">
        <f t="shared" si="10"/>
        <v>1</v>
      </c>
      <c r="N674" s="36"/>
    </row>
    <row r="675" spans="1:14" ht="13.5" thickBot="1">
      <c r="A675" s="7">
        <v>43432</v>
      </c>
      <c r="B675" s="11">
        <v>16</v>
      </c>
      <c r="C675" s="12">
        <v>35816.66015625</v>
      </c>
      <c r="D675" s="12">
        <v>1281.2</v>
      </c>
      <c r="E675" s="12">
        <v>1224.4000000000001</v>
      </c>
      <c r="F675" s="12">
        <v>1071.4494754918401</v>
      </c>
      <c r="G675" s="12">
        <v>1180.7220309056199</v>
      </c>
      <c r="H675" s="12">
        <v>109.272555413776</v>
      </c>
      <c r="I675" s="13">
        <v>6.0022681656999997E-2</v>
      </c>
      <c r="J675" s="13">
        <v>0.12529899910799999</v>
      </c>
      <c r="K675" s="13">
        <v>2.6091976757999999E-2</v>
      </c>
      <c r="L675" s="13">
        <v>9.1368294210000006E-2</v>
      </c>
      <c r="M675" s="35">
        <f t="shared" si="10"/>
        <v>1</v>
      </c>
      <c r="N675" s="36"/>
    </row>
    <row r="676" spans="1:14" ht="13.5" thickBot="1">
      <c r="A676" s="7">
        <v>43432</v>
      </c>
      <c r="B676" s="11">
        <v>17</v>
      </c>
      <c r="C676" s="12">
        <v>36066.96875</v>
      </c>
      <c r="D676" s="12">
        <v>713.9</v>
      </c>
      <c r="E676" s="12">
        <v>670.3</v>
      </c>
      <c r="F676" s="12">
        <v>701.44411812590295</v>
      </c>
      <c r="G676" s="12">
        <v>747.63619566672401</v>
      </c>
      <c r="H676" s="12">
        <v>46.192077540821003</v>
      </c>
      <c r="I676" s="13">
        <v>2.0153044006000001E-2</v>
      </c>
      <c r="J676" s="13">
        <v>7.4407896490000002E-3</v>
      </c>
      <c r="K676" s="13">
        <v>4.6198444244999998E-2</v>
      </c>
      <c r="L676" s="13">
        <v>1.8604610588E-2</v>
      </c>
      <c r="M676" s="35">
        <f t="shared" si="10"/>
        <v>1</v>
      </c>
      <c r="N676" s="36"/>
    </row>
    <row r="677" spans="1:14" ht="13.5" thickBot="1">
      <c r="A677" s="7">
        <v>43432</v>
      </c>
      <c r="B677" s="11">
        <v>18</v>
      </c>
      <c r="C677" s="12">
        <v>37670.6484375</v>
      </c>
      <c r="D677" s="12">
        <v>103.7</v>
      </c>
      <c r="E677" s="12">
        <v>78</v>
      </c>
      <c r="F677" s="12">
        <v>57.709265212852998</v>
      </c>
      <c r="G677" s="12">
        <v>57.736266277787003</v>
      </c>
      <c r="H677" s="12">
        <v>2.7001064934000001E-2</v>
      </c>
      <c r="I677" s="13">
        <v>2.7457427552000001E-2</v>
      </c>
      <c r="J677" s="13">
        <v>2.747355722E-2</v>
      </c>
      <c r="K677" s="13">
        <v>1.2104978327999999E-2</v>
      </c>
      <c r="L677" s="13">
        <v>1.2121107997000001E-2</v>
      </c>
      <c r="M677" s="35">
        <f t="shared" si="10"/>
        <v>1</v>
      </c>
      <c r="N677" s="36"/>
    </row>
    <row r="678" spans="1:14" ht="13.5" thickBot="1">
      <c r="A678" s="7">
        <v>43432</v>
      </c>
      <c r="B678" s="11">
        <v>19</v>
      </c>
      <c r="C678" s="12">
        <v>39304.6796875</v>
      </c>
      <c r="D678" s="12">
        <v>0</v>
      </c>
      <c r="E678" s="12">
        <v>0</v>
      </c>
      <c r="F678" s="12">
        <v>0</v>
      </c>
      <c r="G678" s="12">
        <v>0</v>
      </c>
      <c r="H678" s="12">
        <v>0</v>
      </c>
      <c r="I678" s="13">
        <v>0</v>
      </c>
      <c r="J678" s="13">
        <v>0</v>
      </c>
      <c r="K678" s="13">
        <v>0</v>
      </c>
      <c r="L678" s="13">
        <v>0</v>
      </c>
      <c r="M678" s="35">
        <f t="shared" si="10"/>
        <v>0</v>
      </c>
      <c r="N678" s="36"/>
    </row>
    <row r="679" spans="1:14" ht="13.5" thickBot="1">
      <c r="A679" s="7">
        <v>43432</v>
      </c>
      <c r="B679" s="11">
        <v>20</v>
      </c>
      <c r="C679" s="12">
        <v>39289.66015625</v>
      </c>
      <c r="D679" s="12">
        <v>0</v>
      </c>
      <c r="E679" s="12">
        <v>0</v>
      </c>
      <c r="F679" s="12">
        <v>0</v>
      </c>
      <c r="G679" s="12">
        <v>0</v>
      </c>
      <c r="H679" s="12">
        <v>0</v>
      </c>
      <c r="I679" s="13">
        <v>0</v>
      </c>
      <c r="J679" s="13">
        <v>0</v>
      </c>
      <c r="K679" s="13">
        <v>0</v>
      </c>
      <c r="L679" s="13">
        <v>0</v>
      </c>
      <c r="M679" s="35">
        <f t="shared" si="10"/>
        <v>0</v>
      </c>
      <c r="N679" s="36"/>
    </row>
    <row r="680" spans="1:14" ht="13.5" thickBot="1">
      <c r="A680" s="7">
        <v>43432</v>
      </c>
      <c r="B680" s="11">
        <v>21</v>
      </c>
      <c r="C680" s="12">
        <v>38778.23828125</v>
      </c>
      <c r="D680" s="12">
        <v>0</v>
      </c>
      <c r="E680" s="12">
        <v>0</v>
      </c>
      <c r="F680" s="12">
        <v>0</v>
      </c>
      <c r="G680" s="12">
        <v>0</v>
      </c>
      <c r="H680" s="12">
        <v>0</v>
      </c>
      <c r="I680" s="13">
        <v>0</v>
      </c>
      <c r="J680" s="13">
        <v>0</v>
      </c>
      <c r="K680" s="13">
        <v>0</v>
      </c>
      <c r="L680" s="13">
        <v>0</v>
      </c>
      <c r="M680" s="35">
        <f t="shared" si="10"/>
        <v>0</v>
      </c>
      <c r="N680" s="36"/>
    </row>
    <row r="681" spans="1:14" ht="13.5" thickBot="1">
      <c r="A681" s="7">
        <v>43432</v>
      </c>
      <c r="B681" s="11">
        <v>22</v>
      </c>
      <c r="C681" s="12">
        <v>37444.3671875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3">
        <v>0</v>
      </c>
      <c r="J681" s="13">
        <v>0</v>
      </c>
      <c r="K681" s="13">
        <v>0</v>
      </c>
      <c r="L681" s="13">
        <v>0</v>
      </c>
      <c r="M681" s="35">
        <f t="shared" si="10"/>
        <v>0</v>
      </c>
      <c r="N681" s="36"/>
    </row>
    <row r="682" spans="1:14" ht="13.5" thickBot="1">
      <c r="A682" s="7">
        <v>43432</v>
      </c>
      <c r="B682" s="11">
        <v>23</v>
      </c>
      <c r="C682" s="12">
        <v>35160.82421875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3">
        <v>0</v>
      </c>
      <c r="J682" s="13">
        <v>0</v>
      </c>
      <c r="K682" s="13">
        <v>0</v>
      </c>
      <c r="L682" s="13">
        <v>0</v>
      </c>
      <c r="M682" s="35">
        <f t="shared" si="10"/>
        <v>0</v>
      </c>
      <c r="N682" s="36"/>
    </row>
    <row r="683" spans="1:14" ht="13.5" thickBot="1">
      <c r="A683" s="7">
        <v>43432</v>
      </c>
      <c r="B683" s="11">
        <v>24</v>
      </c>
      <c r="C683" s="12">
        <v>32736.37890625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3">
        <v>0</v>
      </c>
      <c r="J683" s="13">
        <v>0</v>
      </c>
      <c r="K683" s="13">
        <v>0</v>
      </c>
      <c r="L683" s="13">
        <v>0</v>
      </c>
      <c r="M683" s="35">
        <f t="shared" si="10"/>
        <v>0</v>
      </c>
      <c r="N683" s="36"/>
    </row>
    <row r="684" spans="1:14" ht="13.5" thickBot="1">
      <c r="A684" s="7">
        <v>43433</v>
      </c>
      <c r="B684" s="11">
        <v>1</v>
      </c>
      <c r="C684" s="12">
        <v>31090.857421875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3">
        <v>0</v>
      </c>
      <c r="J684" s="13">
        <v>0</v>
      </c>
      <c r="K684" s="13">
        <v>0</v>
      </c>
      <c r="L684" s="13">
        <v>0</v>
      </c>
      <c r="M684" s="35">
        <f t="shared" si="10"/>
        <v>0</v>
      </c>
      <c r="N684" s="36"/>
    </row>
    <row r="685" spans="1:14" ht="13.5" thickBot="1">
      <c r="A685" s="7">
        <v>43433</v>
      </c>
      <c r="B685" s="11">
        <v>2</v>
      </c>
      <c r="C685" s="12">
        <v>30267.76171875</v>
      </c>
      <c r="D685" s="12">
        <v>0</v>
      </c>
      <c r="E685" s="12">
        <v>0</v>
      </c>
      <c r="F685" s="12">
        <v>0</v>
      </c>
      <c r="G685" s="12">
        <v>0</v>
      </c>
      <c r="H685" s="12">
        <v>0</v>
      </c>
      <c r="I685" s="13">
        <v>0</v>
      </c>
      <c r="J685" s="13">
        <v>0</v>
      </c>
      <c r="K685" s="13">
        <v>0</v>
      </c>
      <c r="L685" s="13">
        <v>0</v>
      </c>
      <c r="M685" s="35">
        <f t="shared" si="10"/>
        <v>0</v>
      </c>
      <c r="N685" s="36"/>
    </row>
    <row r="686" spans="1:14" ht="13.5" thickBot="1">
      <c r="A686" s="7">
        <v>43433</v>
      </c>
      <c r="B686" s="11">
        <v>3</v>
      </c>
      <c r="C686" s="12">
        <v>29936.88671875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3">
        <v>0</v>
      </c>
      <c r="J686" s="13">
        <v>0</v>
      </c>
      <c r="K686" s="13">
        <v>0</v>
      </c>
      <c r="L686" s="13">
        <v>0</v>
      </c>
      <c r="M686" s="35">
        <f t="shared" si="10"/>
        <v>0</v>
      </c>
      <c r="N686" s="36"/>
    </row>
    <row r="687" spans="1:14" ht="13.5" thickBot="1">
      <c r="A687" s="7">
        <v>43433</v>
      </c>
      <c r="B687" s="11">
        <v>4</v>
      </c>
      <c r="C687" s="12">
        <v>29977.865234375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3">
        <v>0</v>
      </c>
      <c r="J687" s="13">
        <v>0</v>
      </c>
      <c r="K687" s="13">
        <v>0</v>
      </c>
      <c r="L687" s="13">
        <v>0</v>
      </c>
      <c r="M687" s="35">
        <f t="shared" si="10"/>
        <v>0</v>
      </c>
      <c r="N687" s="36"/>
    </row>
    <row r="688" spans="1:14" ht="13.5" thickBot="1">
      <c r="A688" s="7">
        <v>43433</v>
      </c>
      <c r="B688" s="11">
        <v>5</v>
      </c>
      <c r="C688" s="12">
        <v>30740.09765625</v>
      </c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I688" s="13">
        <v>0</v>
      </c>
      <c r="J688" s="13">
        <v>0</v>
      </c>
      <c r="K688" s="13">
        <v>0</v>
      </c>
      <c r="L688" s="13">
        <v>0</v>
      </c>
      <c r="M688" s="35">
        <f t="shared" si="10"/>
        <v>0</v>
      </c>
      <c r="N688" s="36"/>
    </row>
    <row r="689" spans="1:14" ht="13.5" thickBot="1">
      <c r="A689" s="7">
        <v>43433</v>
      </c>
      <c r="B689" s="11">
        <v>6</v>
      </c>
      <c r="C689" s="12">
        <v>33046.2578125</v>
      </c>
      <c r="D689" s="12">
        <v>0</v>
      </c>
      <c r="E689" s="12">
        <v>0</v>
      </c>
      <c r="F689" s="12">
        <v>0</v>
      </c>
      <c r="G689" s="12">
        <v>0</v>
      </c>
      <c r="H689" s="12">
        <v>0</v>
      </c>
      <c r="I689" s="13">
        <v>0</v>
      </c>
      <c r="J689" s="13">
        <v>0</v>
      </c>
      <c r="K689" s="13">
        <v>0</v>
      </c>
      <c r="L689" s="13">
        <v>0</v>
      </c>
      <c r="M689" s="35">
        <f t="shared" si="10"/>
        <v>0</v>
      </c>
      <c r="N689" s="36"/>
    </row>
    <row r="690" spans="1:14" ht="13.5" thickBot="1">
      <c r="A690" s="7">
        <v>43433</v>
      </c>
      <c r="B690" s="11">
        <v>7</v>
      </c>
      <c r="C690" s="12">
        <v>36811.4375</v>
      </c>
      <c r="D690" s="12">
        <v>0</v>
      </c>
      <c r="E690" s="12">
        <v>0</v>
      </c>
      <c r="F690" s="12">
        <v>0</v>
      </c>
      <c r="G690" s="12">
        <v>0</v>
      </c>
      <c r="H690" s="12">
        <v>0</v>
      </c>
      <c r="I690" s="13">
        <v>0</v>
      </c>
      <c r="J690" s="13">
        <v>0</v>
      </c>
      <c r="K690" s="13">
        <v>0</v>
      </c>
      <c r="L690" s="13">
        <v>0</v>
      </c>
      <c r="M690" s="35">
        <f t="shared" si="10"/>
        <v>0</v>
      </c>
      <c r="N690" s="36"/>
    </row>
    <row r="691" spans="1:14" ht="13.5" thickBot="1">
      <c r="A691" s="7">
        <v>43433</v>
      </c>
      <c r="B691" s="11">
        <v>8</v>
      </c>
      <c r="C691" s="12">
        <v>37934.91796875</v>
      </c>
      <c r="D691" s="12">
        <v>33.299999999999997</v>
      </c>
      <c r="E691" s="12">
        <v>27.5</v>
      </c>
      <c r="F691" s="12">
        <v>23.181052982611</v>
      </c>
      <c r="G691" s="12">
        <v>23.181052982611</v>
      </c>
      <c r="H691" s="12">
        <v>0</v>
      </c>
      <c r="I691" s="13">
        <v>6.0447712170000004E-3</v>
      </c>
      <c r="J691" s="13">
        <v>6.0447712170000004E-3</v>
      </c>
      <c r="K691" s="13">
        <v>2.580016139E-3</v>
      </c>
      <c r="L691" s="13">
        <v>2.580016139E-3</v>
      </c>
      <c r="M691" s="35">
        <f t="shared" si="10"/>
        <v>1</v>
      </c>
      <c r="N691" s="36"/>
    </row>
    <row r="692" spans="1:14" ht="13.5" thickBot="1">
      <c r="A692" s="7">
        <v>43433</v>
      </c>
      <c r="B692" s="11">
        <v>9</v>
      </c>
      <c r="C692" s="12">
        <v>37540.1796875</v>
      </c>
      <c r="D692" s="12">
        <v>393</v>
      </c>
      <c r="E692" s="12">
        <v>390.8</v>
      </c>
      <c r="F692" s="12">
        <v>562.37047835618205</v>
      </c>
      <c r="G692" s="12">
        <v>567.75613360143302</v>
      </c>
      <c r="H692" s="12">
        <v>5.3856552452509998</v>
      </c>
      <c r="I692" s="13">
        <v>0.104394345042</v>
      </c>
      <c r="J692" s="13">
        <v>0.101177107739</v>
      </c>
      <c r="K692" s="13">
        <v>0.105708562485</v>
      </c>
      <c r="L692" s="13">
        <v>0.10249132518200001</v>
      </c>
      <c r="M692" s="35">
        <f t="shared" si="10"/>
        <v>1</v>
      </c>
      <c r="N692" s="36"/>
    </row>
    <row r="693" spans="1:14" ht="13.5" thickBot="1">
      <c r="A693" s="7">
        <v>43433</v>
      </c>
      <c r="B693" s="11">
        <v>10</v>
      </c>
      <c r="C693" s="12">
        <v>37355.9765625</v>
      </c>
      <c r="D693" s="12">
        <v>1111.2</v>
      </c>
      <c r="E693" s="12">
        <v>1104.4000000000001</v>
      </c>
      <c r="F693" s="12">
        <v>1062.4573515003201</v>
      </c>
      <c r="G693" s="12">
        <v>1148.98250984629</v>
      </c>
      <c r="H693" s="12">
        <v>86.525158345964002</v>
      </c>
      <c r="I693" s="13">
        <v>2.257019704E-2</v>
      </c>
      <c r="J693" s="13">
        <v>2.9117472222E-2</v>
      </c>
      <c r="K693" s="13">
        <v>2.6632323683E-2</v>
      </c>
      <c r="L693" s="13">
        <v>2.5055345579E-2</v>
      </c>
      <c r="M693" s="35">
        <f t="shared" si="10"/>
        <v>1</v>
      </c>
      <c r="N693" s="36"/>
    </row>
    <row r="694" spans="1:14" ht="13.5" thickBot="1">
      <c r="A694" s="7">
        <v>43433</v>
      </c>
      <c r="B694" s="11">
        <v>11</v>
      </c>
      <c r="C694" s="12">
        <v>37199.6015625</v>
      </c>
      <c r="D694" s="12">
        <v>1268.7</v>
      </c>
      <c r="E694" s="12">
        <v>1261.3</v>
      </c>
      <c r="F694" s="12">
        <v>1081.167666863</v>
      </c>
      <c r="G694" s="12">
        <v>1216.0811987818599</v>
      </c>
      <c r="H694" s="12">
        <v>134.91353191885699</v>
      </c>
      <c r="I694" s="13">
        <v>3.1432975638000002E-2</v>
      </c>
      <c r="J694" s="13">
        <v>0.112026483355</v>
      </c>
      <c r="K694" s="13">
        <v>2.7012426055999999E-2</v>
      </c>
      <c r="L694" s="13">
        <v>0.107605933773</v>
      </c>
      <c r="M694" s="35">
        <f t="shared" si="10"/>
        <v>1</v>
      </c>
      <c r="N694" s="36"/>
    </row>
    <row r="695" spans="1:14" ht="13.5" thickBot="1">
      <c r="A695" s="7">
        <v>43433</v>
      </c>
      <c r="B695" s="11">
        <v>12</v>
      </c>
      <c r="C695" s="12">
        <v>37108.41796875</v>
      </c>
      <c r="D695" s="12">
        <v>1241.4000000000001</v>
      </c>
      <c r="E695" s="12">
        <v>1234.0999999999999</v>
      </c>
      <c r="F695" s="12">
        <v>1152.71199359046</v>
      </c>
      <c r="G695" s="12">
        <v>1232.9922140460601</v>
      </c>
      <c r="H695" s="12">
        <v>80.280220455592996</v>
      </c>
      <c r="I695" s="13">
        <v>5.0225722540000002E-3</v>
      </c>
      <c r="J695" s="13">
        <v>5.2979693194999997E-2</v>
      </c>
      <c r="K695" s="13">
        <v>6.6175982899999999E-4</v>
      </c>
      <c r="L695" s="13">
        <v>4.8618880769999998E-2</v>
      </c>
      <c r="M695" s="35">
        <f t="shared" si="10"/>
        <v>1</v>
      </c>
      <c r="N695" s="36"/>
    </row>
    <row r="696" spans="1:14" ht="13.5" thickBot="1">
      <c r="A696" s="7">
        <v>43433</v>
      </c>
      <c r="B696" s="11">
        <v>13</v>
      </c>
      <c r="C696" s="12">
        <v>36978.4765625</v>
      </c>
      <c r="D696" s="12">
        <v>1251.7</v>
      </c>
      <c r="E696" s="12">
        <v>1244.5999999999999</v>
      </c>
      <c r="F696" s="12">
        <v>1141.8041330941501</v>
      </c>
      <c r="G696" s="12">
        <v>1214.9179646248299</v>
      </c>
      <c r="H696" s="12">
        <v>73.113831530677004</v>
      </c>
      <c r="I696" s="13">
        <v>2.1972542040000001E-2</v>
      </c>
      <c r="J696" s="13">
        <v>6.5648666012999998E-2</v>
      </c>
      <c r="K696" s="13">
        <v>1.7731203926999999E-2</v>
      </c>
      <c r="L696" s="13">
        <v>6.1407327900000003E-2</v>
      </c>
      <c r="M696" s="35">
        <f t="shared" si="10"/>
        <v>1</v>
      </c>
      <c r="N696" s="36"/>
    </row>
    <row r="697" spans="1:14" ht="13.5" thickBot="1">
      <c r="A697" s="7">
        <v>43433</v>
      </c>
      <c r="B697" s="11">
        <v>14</v>
      </c>
      <c r="C697" s="12">
        <v>37132.078125</v>
      </c>
      <c r="D697" s="12">
        <v>1280</v>
      </c>
      <c r="E697" s="12">
        <v>1257.9000000000001</v>
      </c>
      <c r="F697" s="12">
        <v>1147.1077648406599</v>
      </c>
      <c r="G697" s="12">
        <v>1227.27719630877</v>
      </c>
      <c r="H697" s="12">
        <v>80.169431468116002</v>
      </c>
      <c r="I697" s="13">
        <v>3.1495103758E-2</v>
      </c>
      <c r="J697" s="13">
        <v>7.9386042507999993E-2</v>
      </c>
      <c r="K697" s="13">
        <v>1.8293192169000001E-2</v>
      </c>
      <c r="L697" s="13">
        <v>6.6184130918999995E-2</v>
      </c>
      <c r="M697" s="35">
        <f t="shared" si="10"/>
        <v>1</v>
      </c>
      <c r="N697" s="36"/>
    </row>
    <row r="698" spans="1:14" ht="13.5" thickBot="1">
      <c r="A698" s="7">
        <v>43433</v>
      </c>
      <c r="B698" s="11">
        <v>15</v>
      </c>
      <c r="C698" s="12">
        <v>37149.40234375</v>
      </c>
      <c r="D698" s="12">
        <v>1337.7</v>
      </c>
      <c r="E698" s="12">
        <v>1301</v>
      </c>
      <c r="F698" s="12">
        <v>1141.0310125292699</v>
      </c>
      <c r="G698" s="12">
        <v>1233.75586606714</v>
      </c>
      <c r="H698" s="12">
        <v>92.724853537876996</v>
      </c>
      <c r="I698" s="13">
        <v>6.2093269971000002E-2</v>
      </c>
      <c r="J698" s="13">
        <v>0.11748446085399999</v>
      </c>
      <c r="K698" s="13">
        <v>4.0169733531999999E-2</v>
      </c>
      <c r="L698" s="13">
        <v>9.5560924414999998E-2</v>
      </c>
      <c r="M698" s="35">
        <f t="shared" si="10"/>
        <v>1</v>
      </c>
      <c r="N698" s="36"/>
    </row>
    <row r="699" spans="1:14" ht="13.5" thickBot="1">
      <c r="A699" s="7">
        <v>43433</v>
      </c>
      <c r="B699" s="11">
        <v>16</v>
      </c>
      <c r="C699" s="12">
        <v>37161.23046875</v>
      </c>
      <c r="D699" s="12">
        <v>1249.7</v>
      </c>
      <c r="E699" s="12">
        <v>1191.3</v>
      </c>
      <c r="F699" s="12">
        <v>1075.6457680559199</v>
      </c>
      <c r="G699" s="12">
        <v>1171.7177879518899</v>
      </c>
      <c r="H699" s="12">
        <v>96.072019895976993</v>
      </c>
      <c r="I699" s="13">
        <v>4.6584356062000003E-2</v>
      </c>
      <c r="J699" s="13">
        <v>0.103975048951</v>
      </c>
      <c r="K699" s="13">
        <v>1.1697856659E-2</v>
      </c>
      <c r="L699" s="13">
        <v>6.9088549548000006E-2</v>
      </c>
      <c r="M699" s="35">
        <f t="shared" si="10"/>
        <v>1</v>
      </c>
      <c r="N699" s="36"/>
    </row>
    <row r="700" spans="1:14" ht="13.5" thickBot="1">
      <c r="A700" s="7">
        <v>43433</v>
      </c>
      <c r="B700" s="11">
        <v>17</v>
      </c>
      <c r="C700" s="12">
        <v>37337.23046875</v>
      </c>
      <c r="D700" s="12">
        <v>685.6</v>
      </c>
      <c r="E700" s="12">
        <v>643.9</v>
      </c>
      <c r="F700" s="12">
        <v>689.36151118145995</v>
      </c>
      <c r="G700" s="12">
        <v>727.16276558372601</v>
      </c>
      <c r="H700" s="12">
        <v>37.801254402265997</v>
      </c>
      <c r="I700" s="13">
        <v>2.4828414327E-2</v>
      </c>
      <c r="J700" s="13">
        <v>2.247019821E-3</v>
      </c>
      <c r="K700" s="13">
        <v>4.9738808592E-2</v>
      </c>
      <c r="L700" s="13">
        <v>2.7157414086E-2</v>
      </c>
      <c r="M700" s="35">
        <f t="shared" si="10"/>
        <v>1</v>
      </c>
      <c r="N700" s="36"/>
    </row>
    <row r="701" spans="1:14" ht="13.5" thickBot="1">
      <c r="A701" s="7">
        <v>43433</v>
      </c>
      <c r="B701" s="11">
        <v>18</v>
      </c>
      <c r="C701" s="12">
        <v>38155.0234375</v>
      </c>
      <c r="D701" s="12">
        <v>101.2</v>
      </c>
      <c r="E701" s="12">
        <v>76.900000000000006</v>
      </c>
      <c r="F701" s="12">
        <v>61.424031471821003</v>
      </c>
      <c r="G701" s="12">
        <v>61.454697015996999</v>
      </c>
      <c r="H701" s="12">
        <v>3.0665544175999999E-2</v>
      </c>
      <c r="I701" s="13">
        <v>2.3742713849000001E-2</v>
      </c>
      <c r="J701" s="13">
        <v>2.3761032573E-2</v>
      </c>
      <c r="K701" s="13">
        <v>9.2265848170000001E-3</v>
      </c>
      <c r="L701" s="13">
        <v>9.2449035410000005E-3</v>
      </c>
      <c r="M701" s="35">
        <f t="shared" si="10"/>
        <v>1</v>
      </c>
      <c r="N701" s="36"/>
    </row>
    <row r="702" spans="1:14" ht="13.5" thickBot="1">
      <c r="A702" s="7">
        <v>43433</v>
      </c>
      <c r="B702" s="11">
        <v>19</v>
      </c>
      <c r="C702" s="12">
        <v>39502.38671875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3">
        <v>0</v>
      </c>
      <c r="J702" s="13">
        <v>0</v>
      </c>
      <c r="K702" s="13">
        <v>0</v>
      </c>
      <c r="L702" s="13">
        <v>0</v>
      </c>
      <c r="M702" s="35">
        <f t="shared" si="10"/>
        <v>0</v>
      </c>
      <c r="N702" s="36"/>
    </row>
    <row r="703" spans="1:14" ht="13.5" thickBot="1">
      <c r="A703" s="7">
        <v>43433</v>
      </c>
      <c r="B703" s="11">
        <v>20</v>
      </c>
      <c r="C703" s="12">
        <v>39323.5390625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  <c r="I703" s="13">
        <v>0</v>
      </c>
      <c r="J703" s="13">
        <v>0</v>
      </c>
      <c r="K703" s="13">
        <v>0</v>
      </c>
      <c r="L703" s="13">
        <v>0</v>
      </c>
      <c r="M703" s="35">
        <f t="shared" si="10"/>
        <v>0</v>
      </c>
      <c r="N703" s="36"/>
    </row>
    <row r="704" spans="1:14" ht="13.5" thickBot="1">
      <c r="A704" s="7">
        <v>43433</v>
      </c>
      <c r="B704" s="11">
        <v>21</v>
      </c>
      <c r="C704" s="12">
        <v>38604.53125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3">
        <v>0</v>
      </c>
      <c r="J704" s="13">
        <v>0</v>
      </c>
      <c r="K704" s="13">
        <v>0</v>
      </c>
      <c r="L704" s="13">
        <v>0</v>
      </c>
      <c r="M704" s="35">
        <f t="shared" si="10"/>
        <v>0</v>
      </c>
      <c r="N704" s="36"/>
    </row>
    <row r="705" spans="1:14" ht="13.5" thickBot="1">
      <c r="A705" s="7">
        <v>43433</v>
      </c>
      <c r="B705" s="11">
        <v>22</v>
      </c>
      <c r="C705" s="12">
        <v>37356.69921875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3">
        <v>0</v>
      </c>
      <c r="J705" s="13">
        <v>0</v>
      </c>
      <c r="K705" s="13">
        <v>0</v>
      </c>
      <c r="L705" s="13">
        <v>0</v>
      </c>
      <c r="M705" s="35">
        <f t="shared" si="10"/>
        <v>0</v>
      </c>
      <c r="N705" s="36"/>
    </row>
    <row r="706" spans="1:14" ht="13.5" thickBot="1">
      <c r="A706" s="7">
        <v>43433</v>
      </c>
      <c r="B706" s="11">
        <v>23</v>
      </c>
      <c r="C706" s="12">
        <v>35194.82421875</v>
      </c>
      <c r="D706" s="12">
        <v>0</v>
      </c>
      <c r="E706" s="12">
        <v>0</v>
      </c>
      <c r="F706" s="12">
        <v>0</v>
      </c>
      <c r="G706" s="12">
        <v>0</v>
      </c>
      <c r="H706" s="12">
        <v>0</v>
      </c>
      <c r="I706" s="13">
        <v>0</v>
      </c>
      <c r="J706" s="13">
        <v>0</v>
      </c>
      <c r="K706" s="13">
        <v>0</v>
      </c>
      <c r="L706" s="13">
        <v>0</v>
      </c>
      <c r="M706" s="35">
        <f t="shared" si="10"/>
        <v>0</v>
      </c>
      <c r="N706" s="36"/>
    </row>
    <row r="707" spans="1:14" ht="13.5" thickBot="1">
      <c r="A707" s="7">
        <v>43433</v>
      </c>
      <c r="B707" s="11">
        <v>24</v>
      </c>
      <c r="C707" s="12">
        <v>32806.76171875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3">
        <v>0</v>
      </c>
      <c r="J707" s="13">
        <v>0</v>
      </c>
      <c r="K707" s="13">
        <v>0</v>
      </c>
      <c r="L707" s="13">
        <v>0</v>
      </c>
      <c r="M707" s="35">
        <f t="shared" si="10"/>
        <v>0</v>
      </c>
      <c r="N707" s="36"/>
    </row>
    <row r="708" spans="1:14" ht="13.5" thickBot="1">
      <c r="A708" s="7">
        <v>43434</v>
      </c>
      <c r="B708" s="11">
        <v>1</v>
      </c>
      <c r="C708" s="12">
        <v>30928.8671875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3">
        <v>0</v>
      </c>
      <c r="J708" s="13">
        <v>0</v>
      </c>
      <c r="K708" s="13">
        <v>0</v>
      </c>
      <c r="L708" s="13">
        <v>0</v>
      </c>
      <c r="M708" s="35">
        <f t="shared" si="10"/>
        <v>0</v>
      </c>
      <c r="N708" s="36"/>
    </row>
    <row r="709" spans="1:14" ht="13.5" thickBot="1">
      <c r="A709" s="7">
        <v>43434</v>
      </c>
      <c r="B709" s="11">
        <v>2</v>
      </c>
      <c r="C709" s="12">
        <v>29845.7890625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3">
        <v>0</v>
      </c>
      <c r="J709" s="13">
        <v>0</v>
      </c>
      <c r="K709" s="13">
        <v>0</v>
      </c>
      <c r="L709" s="13">
        <v>0</v>
      </c>
      <c r="M709" s="35">
        <f t="shared" si="10"/>
        <v>0</v>
      </c>
      <c r="N709" s="36"/>
    </row>
    <row r="710" spans="1:14" ht="13.5" thickBot="1">
      <c r="A710" s="7">
        <v>43434</v>
      </c>
      <c r="B710" s="11">
        <v>3</v>
      </c>
      <c r="C710" s="12">
        <v>29207.275390625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3">
        <v>0</v>
      </c>
      <c r="J710" s="13">
        <v>0</v>
      </c>
      <c r="K710" s="13">
        <v>0</v>
      </c>
      <c r="L710" s="13">
        <v>0</v>
      </c>
      <c r="M710" s="35">
        <f t="shared" si="10"/>
        <v>0</v>
      </c>
      <c r="N710" s="36"/>
    </row>
    <row r="711" spans="1:14" ht="13.5" thickBot="1">
      <c r="A711" s="7">
        <v>43434</v>
      </c>
      <c r="B711" s="11">
        <v>4</v>
      </c>
      <c r="C711" s="12">
        <v>28988.232421875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3">
        <v>0</v>
      </c>
      <c r="J711" s="13">
        <v>0</v>
      </c>
      <c r="K711" s="13">
        <v>0</v>
      </c>
      <c r="L711" s="13">
        <v>0</v>
      </c>
      <c r="M711" s="35">
        <f t="shared" si="10"/>
        <v>0</v>
      </c>
      <c r="N711" s="36"/>
    </row>
    <row r="712" spans="1:14" ht="13.5" thickBot="1">
      <c r="A712" s="7">
        <v>43434</v>
      </c>
      <c r="B712" s="11">
        <v>5</v>
      </c>
      <c r="C712" s="12">
        <v>29535.53125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3">
        <v>0</v>
      </c>
      <c r="J712" s="13">
        <v>0</v>
      </c>
      <c r="K712" s="13">
        <v>0</v>
      </c>
      <c r="L712" s="13">
        <v>0</v>
      </c>
      <c r="M712" s="35">
        <f t="shared" si="10"/>
        <v>0</v>
      </c>
      <c r="N712" s="36"/>
    </row>
    <row r="713" spans="1:14" ht="13.5" thickBot="1">
      <c r="A713" s="7">
        <v>43434</v>
      </c>
      <c r="B713" s="11">
        <v>6</v>
      </c>
      <c r="C713" s="12">
        <v>31387.912109375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3">
        <v>0</v>
      </c>
      <c r="J713" s="13">
        <v>0</v>
      </c>
      <c r="K713" s="13">
        <v>0</v>
      </c>
      <c r="L713" s="13">
        <v>0</v>
      </c>
      <c r="M713" s="35">
        <f t="shared" si="10"/>
        <v>0</v>
      </c>
      <c r="N713" s="36"/>
    </row>
    <row r="714" spans="1:14" ht="13.5" thickBot="1">
      <c r="A714" s="7">
        <v>43434</v>
      </c>
      <c r="B714" s="11">
        <v>7</v>
      </c>
      <c r="C714" s="12">
        <v>34622.06640625</v>
      </c>
      <c r="D714" s="12">
        <v>0</v>
      </c>
      <c r="E714" s="12">
        <v>0</v>
      </c>
      <c r="F714" s="12">
        <v>0</v>
      </c>
      <c r="G714" s="12">
        <v>0</v>
      </c>
      <c r="H714" s="12">
        <v>0</v>
      </c>
      <c r="I714" s="13">
        <v>0</v>
      </c>
      <c r="J714" s="13">
        <v>0</v>
      </c>
      <c r="K714" s="13">
        <v>0</v>
      </c>
      <c r="L714" s="13">
        <v>0</v>
      </c>
      <c r="M714" s="35">
        <f t="shared" si="10"/>
        <v>0</v>
      </c>
      <c r="N714" s="36"/>
    </row>
    <row r="715" spans="1:14" ht="13.5" thickBot="1">
      <c r="A715" s="7">
        <v>43434</v>
      </c>
      <c r="B715" s="11">
        <v>8</v>
      </c>
      <c r="C715" s="12">
        <v>36175.21875</v>
      </c>
      <c r="D715" s="12">
        <v>24.2</v>
      </c>
      <c r="E715" s="12">
        <v>18.899999999999999</v>
      </c>
      <c r="F715" s="12">
        <v>22.562910100694999</v>
      </c>
      <c r="G715" s="12">
        <v>22.575909703773</v>
      </c>
      <c r="H715" s="12">
        <v>1.2999603077E-2</v>
      </c>
      <c r="I715" s="13">
        <v>9.70185362E-4</v>
      </c>
      <c r="J715" s="13">
        <v>9.7795095500000009E-4</v>
      </c>
      <c r="K715" s="13">
        <v>2.1958839320000002E-3</v>
      </c>
      <c r="L715" s="13">
        <v>2.1881183390000001E-3</v>
      </c>
      <c r="M715" s="35">
        <f t="shared" si="10"/>
        <v>1</v>
      </c>
      <c r="N715" s="36"/>
    </row>
    <row r="716" spans="1:14" ht="13.5" thickBot="1">
      <c r="A716" s="7">
        <v>43434</v>
      </c>
      <c r="B716" s="11">
        <v>9</v>
      </c>
      <c r="C716" s="12">
        <v>36547.33984375</v>
      </c>
      <c r="D716" s="12">
        <v>334.1</v>
      </c>
      <c r="E716" s="12">
        <v>324.5</v>
      </c>
      <c r="F716" s="12">
        <v>486.17132631058502</v>
      </c>
      <c r="G716" s="12">
        <v>490.18934826571098</v>
      </c>
      <c r="H716" s="12">
        <v>4.0180219551249996</v>
      </c>
      <c r="I716" s="13">
        <v>9.3243338270999995E-2</v>
      </c>
      <c r="J716" s="13">
        <v>9.0843086207000004E-2</v>
      </c>
      <c r="K716" s="13">
        <v>9.8978105295999999E-2</v>
      </c>
      <c r="L716" s="13">
        <v>9.6577853231999994E-2</v>
      </c>
      <c r="M716" s="35">
        <f t="shared" ref="M716:M731" si="11">IF(F716&gt;5,1,0)</f>
        <v>1</v>
      </c>
      <c r="N716" s="36"/>
    </row>
    <row r="717" spans="1:14" ht="13.5" thickBot="1">
      <c r="A717" s="7">
        <v>43434</v>
      </c>
      <c r="B717" s="11">
        <v>10</v>
      </c>
      <c r="C717" s="12">
        <v>37337.3515625</v>
      </c>
      <c r="D717" s="12">
        <v>960</v>
      </c>
      <c r="E717" s="12">
        <v>951.4</v>
      </c>
      <c r="F717" s="12">
        <v>849.68706204866396</v>
      </c>
      <c r="G717" s="12">
        <v>930.48037448797004</v>
      </c>
      <c r="H717" s="12">
        <v>80.793312439306007</v>
      </c>
      <c r="I717" s="13">
        <v>1.7634184893000001E-2</v>
      </c>
      <c r="J717" s="13">
        <v>6.5897812395999997E-2</v>
      </c>
      <c r="K717" s="13">
        <v>1.2496789433E-2</v>
      </c>
      <c r="L717" s="13">
        <v>6.0760416935999997E-2</v>
      </c>
      <c r="M717" s="35">
        <f t="shared" si="11"/>
        <v>1</v>
      </c>
      <c r="N717" s="36"/>
    </row>
    <row r="718" spans="1:14" ht="13.5" thickBot="1">
      <c r="A718" s="7">
        <v>43434</v>
      </c>
      <c r="B718" s="11">
        <v>11</v>
      </c>
      <c r="C718" s="12">
        <v>38167.16015625</v>
      </c>
      <c r="D718" s="12">
        <v>1117.5</v>
      </c>
      <c r="E718" s="12">
        <v>1110.0999999999999</v>
      </c>
      <c r="F718" s="12">
        <v>845.112478278916</v>
      </c>
      <c r="G718" s="12">
        <v>934.18665042047598</v>
      </c>
      <c r="H718" s="12">
        <v>89.074172141559998</v>
      </c>
      <c r="I718" s="13">
        <v>0.10950618254400001</v>
      </c>
      <c r="J718" s="13">
        <v>0.16271656016700001</v>
      </c>
      <c r="K718" s="13">
        <v>0.10508563296200001</v>
      </c>
      <c r="L718" s="13">
        <v>0.15829601058600001</v>
      </c>
      <c r="M718" s="35">
        <f t="shared" si="11"/>
        <v>1</v>
      </c>
      <c r="N718" s="36"/>
    </row>
    <row r="719" spans="1:14" ht="13.5" thickBot="1">
      <c r="A719" s="7">
        <v>43434</v>
      </c>
      <c r="B719" s="11">
        <v>12</v>
      </c>
      <c r="C719" s="12">
        <v>38724.015625</v>
      </c>
      <c r="D719" s="12">
        <v>1132.0999999999999</v>
      </c>
      <c r="E719" s="12">
        <v>1124.9000000000001</v>
      </c>
      <c r="F719" s="12">
        <v>859.88480948911797</v>
      </c>
      <c r="G719" s="12">
        <v>938.78541065944603</v>
      </c>
      <c r="H719" s="12">
        <v>78.900601170328002</v>
      </c>
      <c r="I719" s="13">
        <v>0.115480638793</v>
      </c>
      <c r="J719" s="13">
        <v>0.16261361440300001</v>
      </c>
      <c r="K719" s="13">
        <v>0.11117956352400001</v>
      </c>
      <c r="L719" s="13">
        <v>0.15831253913400001</v>
      </c>
      <c r="M719" s="35">
        <f t="shared" si="11"/>
        <v>1</v>
      </c>
      <c r="N719" s="36"/>
    </row>
    <row r="720" spans="1:14" ht="13.5" thickBot="1">
      <c r="A720" s="7">
        <v>43434</v>
      </c>
      <c r="B720" s="11">
        <v>13</v>
      </c>
      <c r="C720" s="12">
        <v>38910.265625</v>
      </c>
      <c r="D720" s="12">
        <v>1093</v>
      </c>
      <c r="E720" s="12">
        <v>1085.8</v>
      </c>
      <c r="F720" s="12">
        <v>994.48391763369102</v>
      </c>
      <c r="G720" s="12">
        <v>1066.0943263859201</v>
      </c>
      <c r="H720" s="12">
        <v>71.610408752229006</v>
      </c>
      <c r="I720" s="13">
        <v>1.6072684356999999E-2</v>
      </c>
      <c r="J720" s="13">
        <v>5.8850706311999998E-2</v>
      </c>
      <c r="K720" s="13">
        <v>1.1771609088E-2</v>
      </c>
      <c r="L720" s="13">
        <v>5.4549631043000001E-2</v>
      </c>
      <c r="M720" s="35">
        <f t="shared" si="11"/>
        <v>1</v>
      </c>
      <c r="N720" s="36"/>
    </row>
    <row r="721" spans="1:19" ht="13.5" thickBot="1">
      <c r="A721" s="7">
        <v>43434</v>
      </c>
      <c r="B721" s="11">
        <v>14</v>
      </c>
      <c r="C721" s="12">
        <v>39137.43359375</v>
      </c>
      <c r="D721" s="12">
        <v>1129.4000000000001</v>
      </c>
      <c r="E721" s="12">
        <v>1115.5</v>
      </c>
      <c r="F721" s="12">
        <v>1023.40598428435</v>
      </c>
      <c r="G721" s="12">
        <v>1106.0645616470399</v>
      </c>
      <c r="H721" s="12">
        <v>82.658577362695993</v>
      </c>
      <c r="I721" s="13">
        <v>1.3939927331E-2</v>
      </c>
      <c r="J721" s="13">
        <v>6.3317811060000007E-2</v>
      </c>
      <c r="K721" s="13">
        <v>5.6364625760000004E-3</v>
      </c>
      <c r="L721" s="13">
        <v>5.5014346305000003E-2</v>
      </c>
      <c r="M721" s="35">
        <f t="shared" si="11"/>
        <v>1</v>
      </c>
      <c r="N721" s="36"/>
    </row>
    <row r="722" spans="1:19" ht="13.5" thickBot="1">
      <c r="A722" s="7">
        <v>43434</v>
      </c>
      <c r="B722" s="11">
        <v>15</v>
      </c>
      <c r="C722" s="12">
        <v>39273.05078125</v>
      </c>
      <c r="D722" s="12">
        <v>1203.4000000000001</v>
      </c>
      <c r="E722" s="12">
        <v>1173.0999999999999</v>
      </c>
      <c r="F722" s="12">
        <v>950.06566631343696</v>
      </c>
      <c r="G722" s="12">
        <v>1010.94310788128</v>
      </c>
      <c r="H722" s="12">
        <v>60.877441567844002</v>
      </c>
      <c r="I722" s="13">
        <v>0.114968274861</v>
      </c>
      <c r="J722" s="13">
        <v>0.15133472741099999</v>
      </c>
      <c r="K722" s="13">
        <v>9.6867916437999996E-2</v>
      </c>
      <c r="L722" s="13">
        <v>0.13323436898800001</v>
      </c>
      <c r="M722" s="35">
        <f t="shared" si="11"/>
        <v>1</v>
      </c>
      <c r="N722" s="36"/>
    </row>
    <row r="723" spans="1:19" ht="13.5" thickBot="1">
      <c r="A723" s="7">
        <v>43434</v>
      </c>
      <c r="B723" s="11">
        <v>16</v>
      </c>
      <c r="C723" s="12">
        <v>39174.1875</v>
      </c>
      <c r="D723" s="12">
        <v>1072.2</v>
      </c>
      <c r="E723" s="12">
        <v>1032.2</v>
      </c>
      <c r="F723" s="12">
        <v>765.71268603631199</v>
      </c>
      <c r="G723" s="12">
        <v>770.71487135966595</v>
      </c>
      <c r="H723" s="12">
        <v>5.0021853233540003</v>
      </c>
      <c r="I723" s="13">
        <v>0.18009864315400001</v>
      </c>
      <c r="J723" s="13">
        <v>0.18308680642899999</v>
      </c>
      <c r="K723" s="13">
        <v>0.156203780549</v>
      </c>
      <c r="L723" s="13">
        <v>0.15919194382499999</v>
      </c>
      <c r="M723" s="35">
        <f t="shared" si="11"/>
        <v>1</v>
      </c>
      <c r="N723" s="36"/>
    </row>
    <row r="724" spans="1:19" ht="13.5" thickBot="1">
      <c r="A724" s="7">
        <v>43434</v>
      </c>
      <c r="B724" s="11">
        <v>17</v>
      </c>
      <c r="C724" s="12">
        <v>39144.6875</v>
      </c>
      <c r="D724" s="12">
        <v>552.29999999999995</v>
      </c>
      <c r="E724" s="12">
        <v>532.6</v>
      </c>
      <c r="F724" s="12">
        <v>343.97594154371097</v>
      </c>
      <c r="G724" s="12">
        <v>344.05629023512199</v>
      </c>
      <c r="H724" s="12">
        <v>8.0348691410000006E-2</v>
      </c>
      <c r="I724" s="13">
        <v>0.124398870827</v>
      </c>
      <c r="J724" s="13">
        <v>0.12444686885</v>
      </c>
      <c r="K724" s="13">
        <v>0.11263065099400001</v>
      </c>
      <c r="L724" s="13">
        <v>0.112678649018</v>
      </c>
      <c r="M724" s="35">
        <f t="shared" si="11"/>
        <v>1</v>
      </c>
      <c r="N724" s="36"/>
    </row>
    <row r="725" spans="1:19" ht="13.5" thickBot="1">
      <c r="A725" s="7">
        <v>43434</v>
      </c>
      <c r="B725" s="11">
        <v>18</v>
      </c>
      <c r="C725" s="12">
        <v>39987.6171875</v>
      </c>
      <c r="D725" s="12">
        <v>70.900000000000006</v>
      </c>
      <c r="E725" s="12">
        <v>53.2</v>
      </c>
      <c r="F725" s="12">
        <v>32.800363958368997</v>
      </c>
      <c r="G725" s="12">
        <v>32.873431446551997</v>
      </c>
      <c r="H725" s="12">
        <v>7.3067488181999998E-2</v>
      </c>
      <c r="I725" s="13">
        <v>2.2715990772000001E-2</v>
      </c>
      <c r="J725" s="13">
        <v>2.2759639211999999E-2</v>
      </c>
      <c r="K725" s="13">
        <v>1.2142514070000001E-2</v>
      </c>
      <c r="L725" s="13">
        <v>1.2186162509000001E-2</v>
      </c>
      <c r="M725" s="35">
        <f t="shared" si="11"/>
        <v>1</v>
      </c>
      <c r="N725" s="36"/>
    </row>
    <row r="726" spans="1:19" ht="13.5" thickBot="1">
      <c r="A726" s="7">
        <v>43434</v>
      </c>
      <c r="B726" s="11">
        <v>19</v>
      </c>
      <c r="C726" s="12">
        <v>40526.85546875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3">
        <v>0</v>
      </c>
      <c r="J726" s="13">
        <v>0</v>
      </c>
      <c r="K726" s="13">
        <v>0</v>
      </c>
      <c r="L726" s="13">
        <v>0</v>
      </c>
      <c r="M726" s="35">
        <f t="shared" si="11"/>
        <v>0</v>
      </c>
      <c r="N726" s="36"/>
    </row>
    <row r="727" spans="1:19" ht="13.5" thickBot="1">
      <c r="A727" s="7">
        <v>43434</v>
      </c>
      <c r="B727" s="11">
        <v>20</v>
      </c>
      <c r="C727" s="12">
        <v>39866.11328125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3">
        <v>0</v>
      </c>
      <c r="J727" s="13">
        <v>0</v>
      </c>
      <c r="K727" s="13">
        <v>0</v>
      </c>
      <c r="L727" s="13">
        <v>0</v>
      </c>
      <c r="M727" s="35">
        <f t="shared" si="11"/>
        <v>0</v>
      </c>
      <c r="N727" s="36"/>
    </row>
    <row r="728" spans="1:19" ht="13.5" thickBot="1">
      <c r="A728" s="7">
        <v>43434</v>
      </c>
      <c r="B728" s="11">
        <v>21</v>
      </c>
      <c r="C728" s="12">
        <v>39199.671875</v>
      </c>
      <c r="D728" s="12">
        <v>0</v>
      </c>
      <c r="E728" s="12">
        <v>0</v>
      </c>
      <c r="F728" s="12">
        <v>0</v>
      </c>
      <c r="G728" s="12">
        <v>0</v>
      </c>
      <c r="H728" s="12">
        <v>0</v>
      </c>
      <c r="I728" s="13">
        <v>0</v>
      </c>
      <c r="J728" s="13">
        <v>0</v>
      </c>
      <c r="K728" s="13">
        <v>0</v>
      </c>
      <c r="L728" s="13">
        <v>0</v>
      </c>
      <c r="M728" s="35">
        <f t="shared" si="11"/>
        <v>0</v>
      </c>
      <c r="N728" s="36"/>
    </row>
    <row r="729" spans="1:19" ht="13.5" thickBot="1">
      <c r="A729" s="7">
        <v>43434</v>
      </c>
      <c r="B729" s="11">
        <v>22</v>
      </c>
      <c r="C729" s="12">
        <v>37912.7109375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3">
        <v>0</v>
      </c>
      <c r="J729" s="13">
        <v>0</v>
      </c>
      <c r="K729" s="13">
        <v>0</v>
      </c>
      <c r="L729" s="13">
        <v>0</v>
      </c>
      <c r="M729" s="35">
        <f t="shared" si="11"/>
        <v>0</v>
      </c>
      <c r="N729" s="36"/>
    </row>
    <row r="730" spans="1:19" ht="13.5" thickBot="1">
      <c r="A730" s="7">
        <v>43434</v>
      </c>
      <c r="B730" s="11">
        <v>23</v>
      </c>
      <c r="C730" s="12">
        <v>36067.6171875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3">
        <v>0</v>
      </c>
      <c r="J730" s="13">
        <v>0</v>
      </c>
      <c r="K730" s="13">
        <v>0</v>
      </c>
      <c r="L730" s="13">
        <v>0</v>
      </c>
      <c r="M730" s="35">
        <f t="shared" si="11"/>
        <v>0</v>
      </c>
      <c r="N730" s="36"/>
    </row>
    <row r="731" spans="1:19" ht="13.5" thickBot="1">
      <c r="A731" s="7">
        <v>43434</v>
      </c>
      <c r="B731" s="11">
        <v>24</v>
      </c>
      <c r="C731" s="12">
        <v>33951.5234375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3">
        <v>0</v>
      </c>
      <c r="J731" s="13">
        <v>0</v>
      </c>
      <c r="K731" s="13">
        <v>0</v>
      </c>
      <c r="L731" s="13">
        <v>0</v>
      </c>
      <c r="M731" s="35">
        <f t="shared" si="11"/>
        <v>0</v>
      </c>
      <c r="N731" s="36"/>
    </row>
    <row r="732" spans="1:19" ht="12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O732" s="36"/>
      <c r="P732" s="36"/>
      <c r="Q732" s="36"/>
      <c r="R732" s="36"/>
      <c r="S732" s="36"/>
    </row>
    <row r="733" spans="1:19" ht="12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O733" s="36"/>
      <c r="P733" s="36"/>
      <c r="Q733" s="36"/>
      <c r="R733" s="36"/>
      <c r="S733" s="36"/>
    </row>
    <row r="734" spans="1:19">
      <c r="A734" s="3">
        <v>43435</v>
      </c>
      <c r="B734" s="4">
        <v>4</v>
      </c>
      <c r="C734" s="5">
        <v>0.2502199</v>
      </c>
    </row>
  </sheetData>
  <mergeCells count="15">
    <mergeCell ref="A732:L732"/>
    <mergeCell ref="O732:S732"/>
    <mergeCell ref="A733:L733"/>
    <mergeCell ref="O733:S733"/>
    <mergeCell ref="O42:S42"/>
    <mergeCell ref="O46:S46"/>
    <mergeCell ref="N10:N731"/>
    <mergeCell ref="O41:S41"/>
    <mergeCell ref="O45:S45"/>
    <mergeCell ref="A1:S6"/>
    <mergeCell ref="A7:S7"/>
    <mergeCell ref="A8:L8"/>
    <mergeCell ref="O8:S8"/>
    <mergeCell ref="A9:L9"/>
    <mergeCell ref="O9:S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QMWG SYSTEM-WIDE DATA</vt:lpstr>
      <vt:lpstr>HA System-Wide STPPF</vt:lpstr>
      <vt:lpstr>DA System-Wide STPPF</vt:lpstr>
      <vt:lpstr>QMWG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Li, Weifeng</cp:lastModifiedBy>
  <dcterms:created xsi:type="dcterms:W3CDTF">2018-12-04T22:07:46Z</dcterms:created>
  <dcterms:modified xsi:type="dcterms:W3CDTF">2018-12-06T22:55:14Z</dcterms:modified>
</cp:coreProperties>
</file>