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QMWG SYSTEM-WIDE DATA" sheetId="9" r:id="rId3"/>
    <sheet name="Q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754" i="4" l="1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54" i="3"/>
  <c r="M754" i="3"/>
  <c r="N753" i="3"/>
  <c r="M753" i="3"/>
  <c r="N752" i="3"/>
  <c r="M752" i="3"/>
  <c r="N751" i="3"/>
  <c r="M751" i="3"/>
  <c r="N750" i="3"/>
  <c r="M750" i="3"/>
  <c r="N749" i="3"/>
  <c r="M749" i="3"/>
  <c r="N748" i="3"/>
  <c r="M748" i="3"/>
  <c r="N747" i="3"/>
  <c r="M747" i="3"/>
  <c r="N746" i="3"/>
  <c r="M746" i="3"/>
  <c r="N745" i="3"/>
  <c r="M745" i="3"/>
  <c r="N744" i="3"/>
  <c r="M744" i="3"/>
  <c r="N743" i="3"/>
  <c r="M743" i="3"/>
  <c r="N742" i="3"/>
  <c r="M742" i="3"/>
  <c r="N741" i="3"/>
  <c r="M741" i="3"/>
  <c r="N740" i="3"/>
  <c r="M740" i="3"/>
  <c r="N739" i="3"/>
  <c r="M739" i="3"/>
  <c r="N738" i="3"/>
  <c r="M738" i="3"/>
  <c r="N737" i="3"/>
  <c r="M737" i="3"/>
  <c r="N736" i="3"/>
  <c r="M736" i="3"/>
  <c r="N735" i="3"/>
  <c r="M735" i="3"/>
  <c r="N734" i="3"/>
  <c r="M734" i="3"/>
  <c r="N733" i="3"/>
  <c r="M733" i="3"/>
  <c r="N732" i="3"/>
  <c r="M732" i="3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<sst xmlns="http://schemas.openxmlformats.org/spreadsheetml/2006/main" count="715" uniqueCount="80">
  <si>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</si>
  <si>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</si>
  <si>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</si>
  <si>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</si>
  <si>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</si>
  <si>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</si>
  <si>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</si>
  <si>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</si>
  <si>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</si>
  <si>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</si>
  <si>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</si>
  <si>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</si>
  <si>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</si>
  <si>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</si>
  <si>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</si>
  <si>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</si>
  <si>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</si>
  <si>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</si>
  <si>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</si>
  <si>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</si>
  <si>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None</t>
  </si>
  <si>
    <t>Resource-level Information:</t>
  </si>
  <si>
    <t>Resource name</t>
  </si>
  <si>
    <t>Resource Capacity</t>
  </si>
  <si>
    <t>Out of service date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</si>
  <si>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</si>
  <si>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</si>
  <si>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</si>
  <si>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</si>
  <si>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</si>
  <si>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</si>
  <si>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</si>
  <si>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</si>
  <si>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</si>
  <si>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</si>
  <si>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</si>
  <si>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</si>
  <si>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</si>
  <si>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</si>
  <si>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</si>
  <si>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</si>
  <si>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</si>
  <si>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LMESASLR_IVORY</t>
  </si>
  <si>
    <t>WAYMARK_UNIT1</t>
  </si>
  <si>
    <t>CAPRIDG4_BB_PV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</si>
  <si>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</si>
  <si>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</si>
  <si>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</si>
  <si>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</si>
  <si>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</si>
  <si>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</si>
  <si>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</si>
  <si>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</si>
  <si>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</si>
  <si>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</si>
  <si>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</si>
  <si>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</si>
  <si>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</si>
  <si>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</si>
  <si>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</si>
  <si>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</si>
  <si>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</si>
  <si>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</si>
  <si>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</si>
  <si>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</si>
  <si>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</si>
  <si>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</si>
  <si>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</si>
  <si>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</si>
  <si>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</si>
  <si>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</si>
  <si>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</si>
  <si>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</si>
  <si>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</si>
  <si>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</si>
  <si>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</si>
  <si>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</si>
  <si>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</si>
  <si>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Dec 01,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2018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</si>
  <si>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6:00:18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</si>
</sst>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"/>
    <numFmt numFmtId="165" formatCode="mm/dd/yyyy"/>
    <numFmt numFmtId="166" formatCode="#,##0.0"/>
    <numFmt numFmtId="167" formatCode="#,##0.0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7">
    <xf numFmtId="0" fontId="0" fillId="0" borderId="0" xfId="0"/>
    <xf numFmtId="0" fontId="6" fillId="2" borderId="0" xfId="0" applyFont="1" applyFill="1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6"/>
    <xf numFmtId="0" fontId="16" fillId="5" borderId="3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17" fontId="18" fillId="0" borderId="18" xfId="6" applyNumberFormat="1" applyFont="1" applyFill="1" applyBorder="1"/>
    <xf numFmtId="2" fontId="20" fillId="0" borderId="19" xfId="1" applyNumberFormat="1" applyFont="1" applyFill="1" applyBorder="1" applyAlignment="1">
      <alignment horizontal="center" vertical="center"/>
    </xf>
    <xf numFmtId="10" fontId="20" fillId="0" borderId="3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167" fontId="24" fillId="0" borderId="0" xfId="5" applyNumberFormat="1" applyFont="1" applyBorder="1" applyAlignment="1">
      <alignment horizontal="right" vertical="top"/>
    </xf>
    <xf numFmtId="17" fontId="18" fillId="7" borderId="18" xfId="6" applyNumberFormat="1" applyFont="1" applyFill="1" applyBorder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2" fontId="20" fillId="0" borderId="20" xfId="1" applyNumberFormat="1" applyFont="1" applyFill="1" applyBorder="1" applyAlignment="1">
      <alignment horizontal="center" vertical="center"/>
    </xf>
    <xf numFmtId="10" fontId="20" fillId="0" borderId="21" xfId="1" applyNumberFormat="1" applyFont="1" applyFill="1" applyBorder="1" applyAlignment="1">
      <alignment horizontal="center" vertical="center"/>
    </xf>
    <xf numFmtId="10" fontId="20" fillId="0" borderId="22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 wrapText="1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1" fontId="11" fillId="0" borderId="0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4" borderId="7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8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22" fillId="4" borderId="11" xfId="6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9" fillId="5" borderId="15" xfId="6" applyFont="1" applyFill="1" applyBorder="1" applyAlignment="1">
      <alignment horizontal="center" vertical="center"/>
    </xf>
    <xf numFmtId="0" fontId="19" fillId="5" borderId="16" xfId="6" applyFont="1" applyFill="1" applyBorder="1" applyAlignment="1">
      <alignment horizontal="center" vertical="center"/>
    </xf>
    <xf numFmtId="0" fontId="19" fillId="5" borderId="17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  <xf numFmtId="2" fontId="20" fillId="0" borderId="14" xfId="6" applyNumberFormat="1" applyFont="1" applyFill="1" applyBorder="1" applyAlignment="1">
      <alignment horizontal="center" vertical="center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0">
                  <c:v>414.01</c:v>
                </c:pt>
                <c:pt idx="1">
                  <c:v>570.63497724455033</c:v>
                </c:pt>
                <c:pt idx="2">
                  <c:v>496.44421175619811</c:v>
                </c:pt>
                <c:pt idx="3">
                  <c:v>630.98201109431182</c:v>
                </c:pt>
                <c:pt idx="4">
                  <c:v>795.11213598360052</c:v>
                </c:pt>
                <c:pt idx="5">
                  <c:v>880.04016483425403</c:v>
                </c:pt>
                <c:pt idx="6">
                  <c:v>878.30938955513398</c:v>
                </c:pt>
                <c:pt idx="7">
                  <c:v>821.6906243090973</c:v>
                </c:pt>
                <c:pt idx="8">
                  <c:v>834.98319640823217</c:v>
                </c:pt>
                <c:pt idx="9">
                  <c:v>687.10494602620679</c:v>
                </c:pt>
                <c:pt idx="10">
                  <c:v>588.01641527140225</c:v>
                </c:pt>
                <c:pt idx="11">
                  <c:v>761.27143731219292</c:v>
                </c:pt>
                <c:pt idx="12">
                  <c:v>628.88452307170724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235048"/>
        <c:axId val="69823465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0">
                  <c:v>5.8907595281000001E-2</c:v>
                </c:pt>
                <c:pt idx="1">
                  <c:v>6.1859510998000002E-2</c:v>
                </c:pt>
                <c:pt idx="2">
                  <c:v>7.3896996207000007E-2</c:v>
                </c:pt>
                <c:pt idx="3">
                  <c:v>7.6288963963441758E-2</c:v>
                </c:pt>
                <c:pt idx="4">
                  <c:v>7.148568541473066E-2</c:v>
                </c:pt>
                <c:pt idx="5">
                  <c:v>6.8272094286999999E-2</c:v>
                </c:pt>
                <c:pt idx="6">
                  <c:v>5.7520872105000002E-2</c:v>
                </c:pt>
                <c:pt idx="7">
                  <c:v>6.9937755808999996E-2</c:v>
                </c:pt>
                <c:pt idx="8">
                  <c:v>5.4795775109000001E-2</c:v>
                </c:pt>
                <c:pt idx="9">
                  <c:v>6.8744591278000006E-2</c:v>
                </c:pt>
                <c:pt idx="10">
                  <c:v>6.8091124906E-2</c:v>
                </c:pt>
                <c:pt idx="11">
                  <c:v>6.0899667753999999E-2</c:v>
                </c:pt>
                <c:pt idx="12">
                  <c:v>8.1442134045000003E-2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0">
                  <c:v>6.2898231277999997E-2</c:v>
                </c:pt>
                <c:pt idx="1">
                  <c:v>6.2744872012000005E-2</c:v>
                </c:pt>
                <c:pt idx="2">
                  <c:v>7.3137294142000001E-2</c:v>
                </c:pt>
                <c:pt idx="3">
                  <c:v>7.0144930713484752E-2</c:v>
                </c:pt>
                <c:pt idx="4">
                  <c:v>7.6639183155618545E-2</c:v>
                </c:pt>
                <c:pt idx="5">
                  <c:v>8.3756015050999999E-2</c:v>
                </c:pt>
                <c:pt idx="6">
                  <c:v>5.7873020337000002E-2</c:v>
                </c:pt>
                <c:pt idx="7">
                  <c:v>6.7777058227000003E-2</c:v>
                </c:pt>
                <c:pt idx="8">
                  <c:v>5.4531250328999997E-2</c:v>
                </c:pt>
                <c:pt idx="9">
                  <c:v>6.9104802128999998E-2</c:v>
                </c:pt>
                <c:pt idx="10">
                  <c:v>6.7076767585000002E-2</c:v>
                </c:pt>
                <c:pt idx="11">
                  <c:v>5.6156683408000001E-2</c:v>
                </c:pt>
                <c:pt idx="12">
                  <c:v>7.9650423297999998E-2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0">
                  <c:v>5.5628494202000001E-2</c:v>
                </c:pt>
                <c:pt idx="1">
                  <c:v>6.0255410618000001E-2</c:v>
                </c:pt>
                <c:pt idx="2">
                  <c:v>6.2578047523999994E-2</c:v>
                </c:pt>
                <c:pt idx="3">
                  <c:v>7.1456262836509632E-2</c:v>
                </c:pt>
                <c:pt idx="4">
                  <c:v>6.2078267792E-2</c:v>
                </c:pt>
                <c:pt idx="5">
                  <c:v>6.5370031612000001E-2</c:v>
                </c:pt>
                <c:pt idx="6">
                  <c:v>5.0030818525999998E-2</c:v>
                </c:pt>
                <c:pt idx="7">
                  <c:v>6.5868560354000003E-2</c:v>
                </c:pt>
                <c:pt idx="8">
                  <c:v>4.7339297075000002E-2</c:v>
                </c:pt>
                <c:pt idx="9">
                  <c:v>5.9312207410999997E-2</c:v>
                </c:pt>
                <c:pt idx="10">
                  <c:v>5.9045057388999997E-2</c:v>
                </c:pt>
                <c:pt idx="11">
                  <c:v>6.0784592965000002E-2</c:v>
                </c:pt>
                <c:pt idx="12">
                  <c:v>6.9137479816999997E-2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0">
                  <c:v>5.6685017656000002E-2</c:v>
                </c:pt>
                <c:pt idx="1">
                  <c:v>6.1931650101999997E-2</c:v>
                </c:pt>
                <c:pt idx="2">
                  <c:v>6.2939788489999995E-2</c:v>
                </c:pt>
                <c:pt idx="3">
                  <c:v>6.2850701201837361E-2</c:v>
                </c:pt>
                <c:pt idx="4">
                  <c:v>6.6794071233999996E-2</c:v>
                </c:pt>
                <c:pt idx="5">
                  <c:v>7.7290162179999997E-2</c:v>
                </c:pt>
                <c:pt idx="6">
                  <c:v>5.0892776326999997E-2</c:v>
                </c:pt>
                <c:pt idx="7">
                  <c:v>6.2380834247999999E-2</c:v>
                </c:pt>
                <c:pt idx="8">
                  <c:v>4.8310690117000003E-2</c:v>
                </c:pt>
                <c:pt idx="9">
                  <c:v>5.8945418021E-2</c:v>
                </c:pt>
                <c:pt idx="10">
                  <c:v>5.8021500633000003E-2</c:v>
                </c:pt>
                <c:pt idx="11">
                  <c:v>5.8113024479999997E-2</c:v>
                </c:pt>
                <c:pt idx="12">
                  <c:v>6.7467779871E-2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057600"/>
        <c:axId val="479057992"/>
      </c:lineChart>
      <c:dateAx>
        <c:axId val="47905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57992"/>
        <c:crosses val="autoZero"/>
        <c:auto val="0"/>
        <c:lblOffset val="100"/>
        <c:baseTimeUnit val="months"/>
      </c:dateAx>
      <c:valAx>
        <c:axId val="47905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57600"/>
        <c:crosses val="autoZero"/>
        <c:crossBetween val="between"/>
      </c:valAx>
      <c:valAx>
        <c:axId val="6982346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235048"/>
        <c:crosses val="max"/>
        <c:crossBetween val="between"/>
      </c:valAx>
      <c:dateAx>
        <c:axId val="69823504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982346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F27" sqref="F27"/>
    </sheetView>
  </sheetViews>
  <sheetFormatPr defaultRowHeight="12.75" customHeight="1"/>
  <cols>
    <col min="1" max="1" width="117.5703125" style="32" bestFit="1" customWidth="1"/>
    <col min="2" max="2" width="12.42578125" style="32" bestFit="1" customWidth="1"/>
    <col min="3" max="16384" width="9.140625" style="32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41" t="s">
        <v>0</v>
      </c>
      <c r="B7" s="36"/>
    </row>
    <row r="8" spans="1:2">
      <c r="A8" s="39" t="s">
        <v>1</v>
      </c>
      <c r="B8" s="37"/>
    </row>
    <row r="9" spans="1:2">
      <c r="A9" s="39" t="s">
        <v>2</v>
      </c>
      <c r="B9" s="37"/>
    </row>
    <row r="10" spans="1:2">
      <c r="A10" s="37"/>
      <c r="B10" s="37"/>
    </row>
    <row r="11" spans="1:2">
      <c r="A11" s="39" t="s">
        <v>3</v>
      </c>
      <c r="B11" s="37"/>
    </row>
    <row r="12" spans="1:2">
      <c r="A12" s="39" t="s">
        <v>4</v>
      </c>
      <c r="B12" s="37"/>
    </row>
    <row r="13" spans="1:2">
      <c r="A13" s="37"/>
      <c r="B13" s="37"/>
    </row>
    <row r="14" spans="1:2">
      <c r="A14" s="39" t="s">
        <v>5</v>
      </c>
      <c r="B14" s="37"/>
    </row>
    <row r="15" spans="1:2">
      <c r="A15" s="39" t="s">
        <v>6</v>
      </c>
      <c r="B15" s="37"/>
    </row>
    <row r="16" spans="1:2">
      <c r="A16" s="37"/>
      <c r="B16" s="37"/>
    </row>
    <row r="17" spans="1:2">
      <c r="A17" s="39" t="s">
        <v>7</v>
      </c>
      <c r="B17" s="37"/>
    </row>
    <row r="18" spans="1:2">
      <c r="A18" s="39" t="s">
        <v>8</v>
      </c>
      <c r="B18" s="37"/>
    </row>
    <row r="19" spans="1:2">
      <c r="A19" s="37"/>
      <c r="B19" s="37"/>
    </row>
    <row r="20" spans="1:2" ht="45" customHeight="1">
      <c r="A20" s="40" t="s">
        <v>78</v>
      </c>
      <c r="B20" s="37"/>
    </row>
    <row r="21" spans="1:2">
      <c r="A21" s="37"/>
      <c r="B21" s="37"/>
    </row>
    <row r="22" spans="1:2">
      <c r="A22" s="38" t="s">
        <v>9</v>
      </c>
      <c r="B22" s="37"/>
    </row>
    <row r="23" spans="1:2">
      <c r="A23" s="37"/>
      <c r="B23" s="37"/>
    </row>
    <row r="24" spans="1:2">
      <c r="A24" s="1" t="s">
        <v>10</v>
      </c>
      <c r="B24" s="33"/>
    </row>
    <row r="25" spans="1:2">
      <c r="A25" s="1" t="s">
        <v>11</v>
      </c>
      <c r="B25" s="33"/>
    </row>
    <row r="26" spans="1:2">
      <c r="A26" s="1" t="s">
        <v>12</v>
      </c>
      <c r="B26" s="33"/>
    </row>
    <row r="27" spans="1:2">
      <c r="A27" s="37"/>
      <c r="B27" s="37"/>
    </row>
    <row r="28" spans="1:2">
      <c r="A28" s="39" t="s">
        <v>79</v>
      </c>
      <c r="B28" s="37"/>
    </row>
    <row r="29" spans="1:2">
      <c r="A29" s="37"/>
      <c r="B29" s="37"/>
    </row>
    <row r="30" spans="1:2">
      <c r="A30" s="37"/>
      <c r="B30" s="37"/>
    </row>
    <row r="31" spans="1:2">
      <c r="A31" s="37"/>
      <c r="B31" s="37"/>
    </row>
    <row r="32" spans="1:2">
      <c r="A32" s="37"/>
      <c r="B32" s="37"/>
    </row>
    <row r="33" spans="1:2">
      <c r="A33" s="37"/>
      <c r="B33" s="37"/>
    </row>
    <row r="34" spans="1:2" ht="12.75" customHeight="1">
      <c r="A34" s="36"/>
      <c r="B34" s="36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8"/>
  <sheetViews>
    <sheetView workbookViewId="0">
      <selection activeCell="F12" sqref="F12"/>
    </sheetView>
  </sheetViews>
  <sheetFormatPr defaultRowHeight="12.75" customHeight="1"/>
  <cols>
    <col min="1" max="1" width="20.140625" style="32" bestFit="1" customWidth="1"/>
    <col min="2" max="2" width="25.140625" style="32" bestFit="1" customWidth="1"/>
    <col min="3" max="3" width="22.5703125" style="32" bestFit="1" customWidth="1"/>
    <col min="4" max="4" width="23.85546875" style="32" bestFit="1" customWidth="1"/>
    <col min="5" max="5" width="10" style="32" bestFit="1" customWidth="1"/>
    <col min="6" max="6" width="37.85546875" style="32" bestFit="1" customWidth="1"/>
    <col min="7" max="16384" width="9.140625" style="32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2" t="s">
        <v>13</v>
      </c>
      <c r="B7" s="36"/>
      <c r="C7" s="36"/>
      <c r="D7" s="36"/>
      <c r="E7" s="36"/>
      <c r="F7" s="36"/>
    </row>
    <row r="8" spans="1:6" ht="31.5" customHeight="1">
      <c r="A8" s="43" t="s">
        <v>14</v>
      </c>
      <c r="B8" s="36"/>
      <c r="C8" s="36"/>
      <c r="D8" s="36"/>
      <c r="E8" s="36"/>
      <c r="F8" s="36"/>
    </row>
    <row r="9" spans="1:6">
      <c r="A9" s="44" t="s">
        <v>15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 ht="13.5" thickBot="1">
      <c r="A11" s="45" t="s">
        <v>16</v>
      </c>
      <c r="B11" s="36"/>
      <c r="C11" s="36"/>
      <c r="D11" s="36"/>
      <c r="F11" s="34" t="s">
        <v>17</v>
      </c>
    </row>
    <row r="12" spans="1:6" ht="13.5" thickBot="1">
      <c r="A12" s="6" t="s">
        <v>18</v>
      </c>
      <c r="B12" s="6" t="s">
        <v>19</v>
      </c>
      <c r="E12" s="36"/>
      <c r="F12" s="2" t="s">
        <v>20</v>
      </c>
    </row>
    <row r="13" spans="1:6" ht="13.5" thickBot="1">
      <c r="A13" s="7">
        <v>43435</v>
      </c>
      <c r="B13" s="8">
        <v>1674</v>
      </c>
      <c r="E13" s="36"/>
    </row>
    <row r="14" spans="1:6" ht="13.5" thickBot="1">
      <c r="A14" s="7">
        <v>43436</v>
      </c>
      <c r="B14" s="8">
        <v>1674</v>
      </c>
      <c r="E14" s="36"/>
    </row>
    <row r="15" spans="1:6" ht="13.5" thickBot="1">
      <c r="A15" s="7">
        <v>43437</v>
      </c>
      <c r="B15" s="8">
        <v>1674</v>
      </c>
      <c r="E15" s="36"/>
    </row>
    <row r="16" spans="1:6" ht="13.5" thickBot="1">
      <c r="A16" s="7">
        <v>43438</v>
      </c>
      <c r="B16" s="8">
        <v>1674</v>
      </c>
      <c r="E16" s="36"/>
    </row>
    <row r="17" spans="1:5" ht="13.5" thickBot="1">
      <c r="A17" s="7">
        <v>43439</v>
      </c>
      <c r="B17" s="8">
        <v>1674</v>
      </c>
      <c r="E17" s="36"/>
    </row>
    <row r="18" spans="1:5" ht="13.5" thickBot="1">
      <c r="A18" s="7">
        <v>43440</v>
      </c>
      <c r="B18" s="8">
        <v>1674</v>
      </c>
      <c r="E18" s="36"/>
    </row>
    <row r="19" spans="1:5" ht="13.5" thickBot="1">
      <c r="A19" s="7">
        <v>43441</v>
      </c>
      <c r="B19" s="8">
        <v>1674</v>
      </c>
      <c r="E19" s="36"/>
    </row>
    <row r="20" spans="1:5" ht="13.5" thickBot="1">
      <c r="A20" s="7">
        <v>43442</v>
      </c>
      <c r="B20" s="8">
        <v>1674</v>
      </c>
      <c r="E20" s="36"/>
    </row>
    <row r="21" spans="1:5" ht="13.5" thickBot="1">
      <c r="A21" s="7">
        <v>43443</v>
      </c>
      <c r="B21" s="8">
        <v>1674</v>
      </c>
      <c r="E21" s="36"/>
    </row>
    <row r="22" spans="1:5" ht="13.5" thickBot="1">
      <c r="A22" s="7">
        <v>43444</v>
      </c>
      <c r="B22" s="8">
        <v>1674</v>
      </c>
      <c r="E22" s="36"/>
    </row>
    <row r="23" spans="1:5" ht="13.5" thickBot="1">
      <c r="A23" s="7">
        <v>43445</v>
      </c>
      <c r="B23" s="8">
        <v>1674</v>
      </c>
      <c r="E23" s="36"/>
    </row>
    <row r="24" spans="1:5" ht="13.5" thickBot="1">
      <c r="A24" s="7">
        <v>43446</v>
      </c>
      <c r="B24" s="8">
        <v>1674</v>
      </c>
      <c r="E24" s="36"/>
    </row>
    <row r="25" spans="1:5" ht="13.5" thickBot="1">
      <c r="A25" s="7">
        <v>43447</v>
      </c>
      <c r="B25" s="8">
        <v>1674</v>
      </c>
      <c r="E25" s="36"/>
    </row>
    <row r="26" spans="1:5" ht="13.5" thickBot="1">
      <c r="A26" s="7">
        <v>43448</v>
      </c>
      <c r="B26" s="8">
        <v>1674</v>
      </c>
      <c r="E26" s="36"/>
    </row>
    <row r="27" spans="1:5" ht="13.5" thickBot="1">
      <c r="A27" s="7">
        <v>43449</v>
      </c>
      <c r="B27" s="8">
        <v>1674</v>
      </c>
      <c r="E27" s="36"/>
    </row>
    <row r="28" spans="1:5" ht="13.5" thickBot="1">
      <c r="A28" s="7">
        <v>43450</v>
      </c>
      <c r="B28" s="8">
        <v>1674</v>
      </c>
      <c r="E28" s="36"/>
    </row>
    <row r="29" spans="1:5" ht="13.5" thickBot="1">
      <c r="A29" s="7">
        <v>43451</v>
      </c>
      <c r="B29" s="8">
        <v>1674</v>
      </c>
      <c r="E29" s="36"/>
    </row>
    <row r="30" spans="1:5" ht="13.5" thickBot="1">
      <c r="A30" s="7">
        <v>43452</v>
      </c>
      <c r="B30" s="8">
        <v>1674</v>
      </c>
      <c r="E30" s="36"/>
    </row>
    <row r="31" spans="1:5" ht="13.5" thickBot="1">
      <c r="A31" s="7">
        <v>43453</v>
      </c>
      <c r="B31" s="8">
        <v>1674</v>
      </c>
      <c r="E31" s="36"/>
    </row>
    <row r="32" spans="1:5" ht="13.5" thickBot="1">
      <c r="A32" s="7">
        <v>43454</v>
      </c>
      <c r="B32" s="8">
        <v>1674</v>
      </c>
      <c r="E32" s="36"/>
    </row>
    <row r="33" spans="1:6" ht="13.5" thickBot="1">
      <c r="A33" s="7">
        <v>43455</v>
      </c>
      <c r="B33" s="8">
        <v>1674</v>
      </c>
      <c r="E33" s="36"/>
    </row>
    <row r="34" spans="1:6" ht="13.5" thickBot="1">
      <c r="A34" s="7">
        <v>43456</v>
      </c>
      <c r="B34" s="8">
        <v>1674</v>
      </c>
      <c r="E34" s="36"/>
    </row>
    <row r="35" spans="1:6" ht="13.5" thickBot="1">
      <c r="A35" s="7">
        <v>43457</v>
      </c>
      <c r="B35" s="8">
        <v>1674</v>
      </c>
      <c r="E35" s="36"/>
    </row>
    <row r="36" spans="1:6" ht="13.5" thickBot="1">
      <c r="A36" s="7">
        <v>43458</v>
      </c>
      <c r="B36" s="8">
        <v>1674</v>
      </c>
      <c r="E36" s="36"/>
    </row>
    <row r="37" spans="1:6" ht="13.5" thickBot="1">
      <c r="A37" s="7">
        <v>43459</v>
      </c>
      <c r="B37" s="8">
        <v>1674</v>
      </c>
      <c r="E37" s="36"/>
    </row>
    <row r="38" spans="1:6" ht="13.5" thickBot="1">
      <c r="A38" s="7">
        <v>43460</v>
      </c>
      <c r="B38" s="8">
        <v>1674</v>
      </c>
      <c r="E38" s="36"/>
    </row>
    <row r="39" spans="1:6" ht="13.5" thickBot="1">
      <c r="A39" s="7">
        <v>43461</v>
      </c>
      <c r="B39" s="8">
        <v>1674</v>
      </c>
      <c r="E39" s="36"/>
    </row>
    <row r="40" spans="1:6" ht="13.5" thickBot="1">
      <c r="A40" s="7">
        <v>43462</v>
      </c>
      <c r="B40" s="8">
        <v>1674</v>
      </c>
      <c r="E40" s="36"/>
    </row>
    <row r="41" spans="1:6" ht="13.5" thickBot="1">
      <c r="A41" s="7">
        <v>43463</v>
      </c>
      <c r="B41" s="8">
        <v>1674</v>
      </c>
      <c r="E41" s="36"/>
    </row>
    <row r="42" spans="1:6" ht="13.5" thickBot="1">
      <c r="A42" s="7">
        <v>43464</v>
      </c>
      <c r="B42" s="8">
        <v>1674</v>
      </c>
      <c r="E42" s="36"/>
    </row>
    <row r="43" spans="1:6" ht="13.5" thickBot="1">
      <c r="A43" s="7">
        <v>43465</v>
      </c>
      <c r="B43" s="8">
        <v>1674</v>
      </c>
      <c r="E43" s="36"/>
    </row>
    <row r="44" spans="1:6" ht="12.75" customHeight="1">
      <c r="A44" s="36"/>
      <c r="B44" s="36"/>
      <c r="C44" s="36"/>
      <c r="D44" s="36"/>
    </row>
    <row r="45" spans="1:6" ht="13.5" thickBot="1">
      <c r="A45" s="45" t="s">
        <v>21</v>
      </c>
      <c r="B45" s="36"/>
      <c r="C45" s="36"/>
      <c r="D45" s="36"/>
    </row>
    <row r="46" spans="1:6" ht="13.5" thickBot="1">
      <c r="A46" s="6" t="s">
        <v>18</v>
      </c>
      <c r="B46" s="6" t="s">
        <v>22</v>
      </c>
      <c r="C46" s="6" t="s">
        <v>23</v>
      </c>
      <c r="D46" s="6" t="s">
        <v>24</v>
      </c>
      <c r="E46" s="36"/>
      <c r="F46" s="36"/>
    </row>
    <row r="47" spans="1:6" ht="13.5" thickBot="1">
      <c r="A47" s="7">
        <v>43435</v>
      </c>
      <c r="B47" s="9" t="s">
        <v>25</v>
      </c>
      <c r="C47" s="8">
        <v>121</v>
      </c>
      <c r="D47" s="7">
        <v>2958101</v>
      </c>
      <c r="E47" s="36"/>
      <c r="F47" s="36"/>
    </row>
    <row r="48" spans="1:6" ht="13.5" thickBot="1">
      <c r="A48" s="7">
        <v>43435</v>
      </c>
      <c r="B48" s="9" t="s">
        <v>44</v>
      </c>
      <c r="C48" s="8">
        <v>30</v>
      </c>
      <c r="D48" s="7">
        <v>2958101</v>
      </c>
      <c r="E48" s="36"/>
      <c r="F48" s="36"/>
    </row>
    <row r="49" spans="1:6" ht="13.5" thickBot="1">
      <c r="A49" s="7">
        <v>43435</v>
      </c>
      <c r="B49" s="9" t="s">
        <v>26</v>
      </c>
      <c r="C49" s="8">
        <v>180</v>
      </c>
      <c r="D49" s="7">
        <v>2958101</v>
      </c>
      <c r="E49" s="36"/>
      <c r="F49" s="36"/>
    </row>
    <row r="50" spans="1:6" ht="13.5" thickBot="1">
      <c r="A50" s="7">
        <v>43435</v>
      </c>
      <c r="B50" s="9" t="s">
        <v>27</v>
      </c>
      <c r="C50" s="8">
        <v>38</v>
      </c>
      <c r="D50" s="7">
        <v>2958101</v>
      </c>
      <c r="E50" s="36"/>
      <c r="F50" s="36"/>
    </row>
    <row r="51" spans="1:6" ht="13.5" thickBot="1">
      <c r="A51" s="7">
        <v>43435</v>
      </c>
      <c r="B51" s="9" t="s">
        <v>28</v>
      </c>
      <c r="C51" s="8">
        <v>95</v>
      </c>
      <c r="D51" s="7">
        <v>2958101</v>
      </c>
      <c r="E51" s="36"/>
      <c r="F51" s="36"/>
    </row>
    <row r="52" spans="1:6" ht="13.5" thickBot="1">
      <c r="A52" s="7">
        <v>43435</v>
      </c>
      <c r="B52" s="9" t="s">
        <v>29</v>
      </c>
      <c r="C52" s="8">
        <v>22</v>
      </c>
      <c r="D52" s="7">
        <v>2958101</v>
      </c>
      <c r="E52" s="36"/>
      <c r="F52" s="36"/>
    </row>
    <row r="53" spans="1:6" ht="13.5" thickBot="1">
      <c r="A53" s="7">
        <v>43435</v>
      </c>
      <c r="B53" s="9" t="s">
        <v>30</v>
      </c>
      <c r="C53" s="8">
        <v>7</v>
      </c>
      <c r="D53" s="7">
        <v>2958101</v>
      </c>
      <c r="E53" s="36"/>
      <c r="F53" s="36"/>
    </row>
    <row r="54" spans="1:6" ht="13.5" thickBot="1">
      <c r="A54" s="7">
        <v>43435</v>
      </c>
      <c r="B54" s="9" t="s">
        <v>31</v>
      </c>
      <c r="C54" s="8">
        <v>50</v>
      </c>
      <c r="D54" s="7">
        <v>2958101</v>
      </c>
      <c r="E54" s="36"/>
      <c r="F54" s="36"/>
    </row>
    <row r="55" spans="1:6" ht="13.5" thickBot="1">
      <c r="A55" s="7">
        <v>43435</v>
      </c>
      <c r="B55" s="9" t="s">
        <v>42</v>
      </c>
      <c r="C55" s="8">
        <v>50</v>
      </c>
      <c r="D55" s="7">
        <v>2958101</v>
      </c>
      <c r="E55" s="36"/>
      <c r="F55" s="36"/>
    </row>
    <row r="56" spans="1:6" ht="13.5" thickBot="1">
      <c r="A56" s="7">
        <v>43435</v>
      </c>
      <c r="B56" s="9" t="s">
        <v>32</v>
      </c>
      <c r="C56" s="8">
        <v>102</v>
      </c>
      <c r="D56" s="7">
        <v>2958101</v>
      </c>
      <c r="E56" s="36"/>
      <c r="F56" s="36"/>
    </row>
    <row r="57" spans="1:6" ht="13.5" thickBot="1">
      <c r="A57" s="7">
        <v>43435</v>
      </c>
      <c r="B57" s="9" t="s">
        <v>33</v>
      </c>
      <c r="C57" s="8">
        <v>39</v>
      </c>
      <c r="D57" s="7">
        <v>2958101</v>
      </c>
      <c r="E57" s="36"/>
      <c r="F57" s="36"/>
    </row>
    <row r="58" spans="1:6" ht="13.5" thickBot="1">
      <c r="A58" s="7">
        <v>43435</v>
      </c>
      <c r="B58" s="9" t="s">
        <v>34</v>
      </c>
      <c r="C58" s="8">
        <v>79</v>
      </c>
      <c r="D58" s="7">
        <v>2958101</v>
      </c>
      <c r="E58" s="36"/>
      <c r="F58" s="36"/>
    </row>
    <row r="59" spans="1:6" ht="13.5" thickBot="1">
      <c r="A59" s="7">
        <v>43435</v>
      </c>
      <c r="B59" s="9" t="s">
        <v>35</v>
      </c>
      <c r="C59" s="8">
        <v>79</v>
      </c>
      <c r="D59" s="7">
        <v>2958101</v>
      </c>
      <c r="E59" s="36"/>
      <c r="F59" s="36"/>
    </row>
    <row r="60" spans="1:6" ht="13.5" thickBot="1">
      <c r="A60" s="7">
        <v>43435</v>
      </c>
      <c r="B60" s="9" t="s">
        <v>36</v>
      </c>
      <c r="C60" s="8">
        <v>150</v>
      </c>
      <c r="D60" s="7">
        <v>2958101</v>
      </c>
      <c r="E60" s="36"/>
      <c r="F60" s="36"/>
    </row>
    <row r="61" spans="1:6" ht="13.5" thickBot="1">
      <c r="A61" s="7">
        <v>43435</v>
      </c>
      <c r="B61" s="9" t="s">
        <v>37</v>
      </c>
      <c r="C61" s="8">
        <v>110</v>
      </c>
      <c r="D61" s="7">
        <v>2958101</v>
      </c>
      <c r="E61" s="36"/>
      <c r="F61" s="36"/>
    </row>
    <row r="62" spans="1:6" ht="13.5" thickBot="1">
      <c r="A62" s="7">
        <v>43435</v>
      </c>
      <c r="B62" s="9" t="s">
        <v>38</v>
      </c>
      <c r="C62" s="8">
        <v>49</v>
      </c>
      <c r="D62" s="7">
        <v>2958101</v>
      </c>
      <c r="E62" s="36"/>
      <c r="F62" s="36"/>
    </row>
    <row r="63" spans="1:6" ht="13.5" thickBot="1">
      <c r="A63" s="7">
        <v>43435</v>
      </c>
      <c r="B63" s="9" t="s">
        <v>39</v>
      </c>
      <c r="C63" s="8">
        <v>106</v>
      </c>
      <c r="D63" s="7">
        <v>2958101</v>
      </c>
      <c r="E63" s="36"/>
      <c r="F63" s="36"/>
    </row>
    <row r="64" spans="1:6" ht="13.5" thickBot="1">
      <c r="A64" s="7">
        <v>43435</v>
      </c>
      <c r="B64" s="9" t="s">
        <v>40</v>
      </c>
      <c r="C64" s="8">
        <v>158</v>
      </c>
      <c r="D64" s="7">
        <v>2958101</v>
      </c>
      <c r="E64" s="36"/>
      <c r="F64" s="36"/>
    </row>
    <row r="65" spans="1:6" ht="13.5" thickBot="1">
      <c r="A65" s="7">
        <v>43435</v>
      </c>
      <c r="B65" s="9" t="s">
        <v>43</v>
      </c>
      <c r="C65" s="8">
        <v>182</v>
      </c>
      <c r="D65" s="7">
        <v>2958101</v>
      </c>
      <c r="E65" s="36"/>
      <c r="F65" s="36"/>
    </row>
    <row r="66" spans="1:6" ht="13.5" thickBot="1">
      <c r="A66" s="7">
        <v>43435</v>
      </c>
      <c r="B66" s="9" t="s">
        <v>41</v>
      </c>
      <c r="C66" s="8">
        <v>27</v>
      </c>
      <c r="D66" s="7">
        <v>2958101</v>
      </c>
      <c r="E66" s="36"/>
      <c r="F66" s="36"/>
    </row>
    <row r="67" spans="1:6" ht="13.5" thickBot="1">
      <c r="A67" s="7">
        <v>43436</v>
      </c>
      <c r="B67" s="9" t="s">
        <v>25</v>
      </c>
      <c r="C67" s="8">
        <v>121</v>
      </c>
      <c r="D67" s="7">
        <v>2958101</v>
      </c>
      <c r="E67" s="36"/>
      <c r="F67" s="36"/>
    </row>
    <row r="68" spans="1:6" ht="13.5" thickBot="1">
      <c r="A68" s="7">
        <v>43436</v>
      </c>
      <c r="B68" s="9" t="s">
        <v>44</v>
      </c>
      <c r="C68" s="8">
        <v>30</v>
      </c>
      <c r="D68" s="7">
        <v>2958101</v>
      </c>
      <c r="E68" s="36"/>
      <c r="F68" s="36"/>
    </row>
    <row r="69" spans="1:6" ht="13.5" thickBot="1">
      <c r="A69" s="7">
        <v>43436</v>
      </c>
      <c r="B69" s="9" t="s">
        <v>26</v>
      </c>
      <c r="C69" s="8">
        <v>180</v>
      </c>
      <c r="D69" s="7">
        <v>2958101</v>
      </c>
      <c r="E69" s="36"/>
      <c r="F69" s="36"/>
    </row>
    <row r="70" spans="1:6" ht="13.5" thickBot="1">
      <c r="A70" s="7">
        <v>43436</v>
      </c>
      <c r="B70" s="9" t="s">
        <v>27</v>
      </c>
      <c r="C70" s="8">
        <v>38</v>
      </c>
      <c r="D70" s="7">
        <v>2958101</v>
      </c>
      <c r="E70" s="36"/>
      <c r="F70" s="36"/>
    </row>
    <row r="71" spans="1:6" ht="13.5" thickBot="1">
      <c r="A71" s="7">
        <v>43436</v>
      </c>
      <c r="B71" s="9" t="s">
        <v>28</v>
      </c>
      <c r="C71" s="8">
        <v>95</v>
      </c>
      <c r="D71" s="7">
        <v>2958101</v>
      </c>
      <c r="E71" s="36"/>
      <c r="F71" s="36"/>
    </row>
    <row r="72" spans="1:6" ht="13.5" thickBot="1">
      <c r="A72" s="7">
        <v>43436</v>
      </c>
      <c r="B72" s="9" t="s">
        <v>29</v>
      </c>
      <c r="C72" s="8">
        <v>22</v>
      </c>
      <c r="D72" s="7">
        <v>2958101</v>
      </c>
      <c r="E72" s="36"/>
      <c r="F72" s="36"/>
    </row>
    <row r="73" spans="1:6" ht="13.5" thickBot="1">
      <c r="A73" s="7">
        <v>43436</v>
      </c>
      <c r="B73" s="9" t="s">
        <v>30</v>
      </c>
      <c r="C73" s="8">
        <v>7</v>
      </c>
      <c r="D73" s="7">
        <v>2958101</v>
      </c>
      <c r="E73" s="36"/>
      <c r="F73" s="36"/>
    </row>
    <row r="74" spans="1:6" ht="13.5" thickBot="1">
      <c r="A74" s="7">
        <v>43436</v>
      </c>
      <c r="B74" s="9" t="s">
        <v>31</v>
      </c>
      <c r="C74" s="8">
        <v>50</v>
      </c>
      <c r="D74" s="7">
        <v>2958101</v>
      </c>
      <c r="E74" s="36"/>
      <c r="F74" s="36"/>
    </row>
    <row r="75" spans="1:6" ht="13.5" thickBot="1">
      <c r="A75" s="7">
        <v>43436</v>
      </c>
      <c r="B75" s="9" t="s">
        <v>42</v>
      </c>
      <c r="C75" s="8">
        <v>50</v>
      </c>
      <c r="D75" s="7">
        <v>2958101</v>
      </c>
      <c r="E75" s="36"/>
      <c r="F75" s="36"/>
    </row>
    <row r="76" spans="1:6" ht="13.5" thickBot="1">
      <c r="A76" s="7">
        <v>43436</v>
      </c>
      <c r="B76" s="9" t="s">
        <v>32</v>
      </c>
      <c r="C76" s="8">
        <v>102</v>
      </c>
      <c r="D76" s="7">
        <v>2958101</v>
      </c>
      <c r="E76" s="36"/>
      <c r="F76" s="36"/>
    </row>
    <row r="77" spans="1:6" ht="13.5" thickBot="1">
      <c r="A77" s="7">
        <v>43436</v>
      </c>
      <c r="B77" s="9" t="s">
        <v>33</v>
      </c>
      <c r="C77" s="8">
        <v>39</v>
      </c>
      <c r="D77" s="7">
        <v>2958101</v>
      </c>
      <c r="E77" s="36"/>
      <c r="F77" s="36"/>
    </row>
    <row r="78" spans="1:6" ht="13.5" thickBot="1">
      <c r="A78" s="7">
        <v>43436</v>
      </c>
      <c r="B78" s="9" t="s">
        <v>34</v>
      </c>
      <c r="C78" s="8">
        <v>79</v>
      </c>
      <c r="D78" s="7">
        <v>2958101</v>
      </c>
      <c r="E78" s="36"/>
      <c r="F78" s="36"/>
    </row>
    <row r="79" spans="1:6" ht="13.5" thickBot="1">
      <c r="A79" s="7">
        <v>43436</v>
      </c>
      <c r="B79" s="9" t="s">
        <v>35</v>
      </c>
      <c r="C79" s="8">
        <v>79</v>
      </c>
      <c r="D79" s="7">
        <v>2958101</v>
      </c>
      <c r="E79" s="36"/>
      <c r="F79" s="36"/>
    </row>
    <row r="80" spans="1:6" ht="13.5" thickBot="1">
      <c r="A80" s="7">
        <v>43436</v>
      </c>
      <c r="B80" s="9" t="s">
        <v>36</v>
      </c>
      <c r="C80" s="8">
        <v>150</v>
      </c>
      <c r="D80" s="7">
        <v>2958101</v>
      </c>
      <c r="E80" s="36"/>
      <c r="F80" s="36"/>
    </row>
    <row r="81" spans="1:6" ht="13.5" thickBot="1">
      <c r="A81" s="7">
        <v>43436</v>
      </c>
      <c r="B81" s="9" t="s">
        <v>37</v>
      </c>
      <c r="C81" s="8">
        <v>110</v>
      </c>
      <c r="D81" s="7">
        <v>2958101</v>
      </c>
      <c r="E81" s="36"/>
      <c r="F81" s="36"/>
    </row>
    <row r="82" spans="1:6" ht="13.5" thickBot="1">
      <c r="A82" s="7">
        <v>43436</v>
      </c>
      <c r="B82" s="9" t="s">
        <v>38</v>
      </c>
      <c r="C82" s="8">
        <v>49</v>
      </c>
      <c r="D82" s="7">
        <v>2958101</v>
      </c>
      <c r="E82" s="36"/>
      <c r="F82" s="36"/>
    </row>
    <row r="83" spans="1:6" ht="13.5" thickBot="1">
      <c r="A83" s="7">
        <v>43436</v>
      </c>
      <c r="B83" s="9" t="s">
        <v>39</v>
      </c>
      <c r="C83" s="8">
        <v>106</v>
      </c>
      <c r="D83" s="7">
        <v>2958101</v>
      </c>
      <c r="E83" s="36"/>
      <c r="F83" s="36"/>
    </row>
    <row r="84" spans="1:6" ht="13.5" thickBot="1">
      <c r="A84" s="7">
        <v>43436</v>
      </c>
      <c r="B84" s="9" t="s">
        <v>40</v>
      </c>
      <c r="C84" s="8">
        <v>158</v>
      </c>
      <c r="D84" s="7">
        <v>2958101</v>
      </c>
      <c r="E84" s="36"/>
      <c r="F84" s="36"/>
    </row>
    <row r="85" spans="1:6" ht="13.5" thickBot="1">
      <c r="A85" s="7">
        <v>43436</v>
      </c>
      <c r="B85" s="9" t="s">
        <v>43</v>
      </c>
      <c r="C85" s="8">
        <v>182</v>
      </c>
      <c r="D85" s="7">
        <v>2958101</v>
      </c>
      <c r="E85" s="36"/>
      <c r="F85" s="36"/>
    </row>
    <row r="86" spans="1:6" ht="13.5" thickBot="1">
      <c r="A86" s="7">
        <v>43436</v>
      </c>
      <c r="B86" s="9" t="s">
        <v>41</v>
      </c>
      <c r="C86" s="8">
        <v>27</v>
      </c>
      <c r="D86" s="7">
        <v>2958101</v>
      </c>
      <c r="E86" s="36"/>
      <c r="F86" s="36"/>
    </row>
    <row r="87" spans="1:6" ht="13.5" thickBot="1">
      <c r="A87" s="7">
        <v>43437</v>
      </c>
      <c r="B87" s="9" t="s">
        <v>25</v>
      </c>
      <c r="C87" s="8">
        <v>121</v>
      </c>
      <c r="D87" s="7">
        <v>2958101</v>
      </c>
      <c r="E87" s="36"/>
      <c r="F87" s="36"/>
    </row>
    <row r="88" spans="1:6" ht="13.5" thickBot="1">
      <c r="A88" s="7">
        <v>43437</v>
      </c>
      <c r="B88" s="9" t="s">
        <v>44</v>
      </c>
      <c r="C88" s="8">
        <v>30</v>
      </c>
      <c r="D88" s="7">
        <v>2958101</v>
      </c>
      <c r="E88" s="36"/>
      <c r="F88" s="36"/>
    </row>
    <row r="89" spans="1:6" ht="13.5" thickBot="1">
      <c r="A89" s="7">
        <v>43437</v>
      </c>
      <c r="B89" s="9" t="s">
        <v>26</v>
      </c>
      <c r="C89" s="8">
        <v>180</v>
      </c>
      <c r="D89" s="7">
        <v>2958101</v>
      </c>
      <c r="E89" s="36"/>
      <c r="F89" s="36"/>
    </row>
    <row r="90" spans="1:6" ht="13.5" thickBot="1">
      <c r="A90" s="7">
        <v>43437</v>
      </c>
      <c r="B90" s="9" t="s">
        <v>27</v>
      </c>
      <c r="C90" s="8">
        <v>38</v>
      </c>
      <c r="D90" s="7">
        <v>2958101</v>
      </c>
      <c r="E90" s="36"/>
      <c r="F90" s="36"/>
    </row>
    <row r="91" spans="1:6" ht="13.5" thickBot="1">
      <c r="A91" s="7">
        <v>43437</v>
      </c>
      <c r="B91" s="9" t="s">
        <v>28</v>
      </c>
      <c r="C91" s="8">
        <v>95</v>
      </c>
      <c r="D91" s="7">
        <v>2958101</v>
      </c>
      <c r="E91" s="36"/>
      <c r="F91" s="36"/>
    </row>
    <row r="92" spans="1:6" ht="13.5" thickBot="1">
      <c r="A92" s="7">
        <v>43437</v>
      </c>
      <c r="B92" s="9" t="s">
        <v>29</v>
      </c>
      <c r="C92" s="8">
        <v>22</v>
      </c>
      <c r="D92" s="7">
        <v>2958101</v>
      </c>
      <c r="E92" s="36"/>
      <c r="F92" s="36"/>
    </row>
    <row r="93" spans="1:6" ht="13.5" thickBot="1">
      <c r="A93" s="7">
        <v>43437</v>
      </c>
      <c r="B93" s="9" t="s">
        <v>30</v>
      </c>
      <c r="C93" s="8">
        <v>7</v>
      </c>
      <c r="D93" s="7">
        <v>2958101</v>
      </c>
      <c r="E93" s="36"/>
      <c r="F93" s="36"/>
    </row>
    <row r="94" spans="1:6" ht="13.5" thickBot="1">
      <c r="A94" s="7">
        <v>43437</v>
      </c>
      <c r="B94" s="9" t="s">
        <v>31</v>
      </c>
      <c r="C94" s="8">
        <v>50</v>
      </c>
      <c r="D94" s="7">
        <v>2958101</v>
      </c>
      <c r="E94" s="36"/>
      <c r="F94" s="36"/>
    </row>
    <row r="95" spans="1:6" ht="13.5" thickBot="1">
      <c r="A95" s="7">
        <v>43437</v>
      </c>
      <c r="B95" s="9" t="s">
        <v>42</v>
      </c>
      <c r="C95" s="8">
        <v>50</v>
      </c>
      <c r="D95" s="7">
        <v>2958101</v>
      </c>
      <c r="E95" s="36"/>
      <c r="F95" s="36"/>
    </row>
    <row r="96" spans="1:6" ht="13.5" thickBot="1">
      <c r="A96" s="7">
        <v>43437</v>
      </c>
      <c r="B96" s="9" t="s">
        <v>32</v>
      </c>
      <c r="C96" s="8">
        <v>102</v>
      </c>
      <c r="D96" s="7">
        <v>2958101</v>
      </c>
      <c r="E96" s="36"/>
      <c r="F96" s="36"/>
    </row>
    <row r="97" spans="1:6" ht="13.5" thickBot="1">
      <c r="A97" s="7">
        <v>43437</v>
      </c>
      <c r="B97" s="9" t="s">
        <v>33</v>
      </c>
      <c r="C97" s="8">
        <v>39</v>
      </c>
      <c r="D97" s="7">
        <v>2958101</v>
      </c>
      <c r="E97" s="36"/>
      <c r="F97" s="36"/>
    </row>
    <row r="98" spans="1:6" ht="13.5" thickBot="1">
      <c r="A98" s="7">
        <v>43437</v>
      </c>
      <c r="B98" s="9" t="s">
        <v>34</v>
      </c>
      <c r="C98" s="8">
        <v>79</v>
      </c>
      <c r="D98" s="7">
        <v>2958101</v>
      </c>
      <c r="E98" s="36"/>
      <c r="F98" s="36"/>
    </row>
    <row r="99" spans="1:6" ht="13.5" thickBot="1">
      <c r="A99" s="7">
        <v>43437</v>
      </c>
      <c r="B99" s="9" t="s">
        <v>35</v>
      </c>
      <c r="C99" s="8">
        <v>79</v>
      </c>
      <c r="D99" s="7">
        <v>2958101</v>
      </c>
      <c r="E99" s="36"/>
      <c r="F99" s="36"/>
    </row>
    <row r="100" spans="1:6" ht="13.5" thickBot="1">
      <c r="A100" s="7">
        <v>43437</v>
      </c>
      <c r="B100" s="9" t="s">
        <v>36</v>
      </c>
      <c r="C100" s="8">
        <v>150</v>
      </c>
      <c r="D100" s="7">
        <v>2958101</v>
      </c>
      <c r="E100" s="36"/>
      <c r="F100" s="36"/>
    </row>
    <row r="101" spans="1:6" ht="13.5" thickBot="1">
      <c r="A101" s="7">
        <v>43437</v>
      </c>
      <c r="B101" s="9" t="s">
        <v>37</v>
      </c>
      <c r="C101" s="8">
        <v>110</v>
      </c>
      <c r="D101" s="7">
        <v>2958101</v>
      </c>
      <c r="E101" s="36"/>
      <c r="F101" s="36"/>
    </row>
    <row r="102" spans="1:6" ht="13.5" thickBot="1">
      <c r="A102" s="7">
        <v>43437</v>
      </c>
      <c r="B102" s="9" t="s">
        <v>38</v>
      </c>
      <c r="C102" s="8">
        <v>49</v>
      </c>
      <c r="D102" s="7">
        <v>2958101</v>
      </c>
      <c r="E102" s="36"/>
      <c r="F102" s="36"/>
    </row>
    <row r="103" spans="1:6" ht="13.5" thickBot="1">
      <c r="A103" s="7">
        <v>43437</v>
      </c>
      <c r="B103" s="9" t="s">
        <v>39</v>
      </c>
      <c r="C103" s="8">
        <v>106</v>
      </c>
      <c r="D103" s="7">
        <v>2958101</v>
      </c>
      <c r="E103" s="36"/>
      <c r="F103" s="36"/>
    </row>
    <row r="104" spans="1:6" ht="13.5" thickBot="1">
      <c r="A104" s="7">
        <v>43437</v>
      </c>
      <c r="B104" s="9" t="s">
        <v>40</v>
      </c>
      <c r="C104" s="8">
        <v>158</v>
      </c>
      <c r="D104" s="7">
        <v>2958101</v>
      </c>
      <c r="E104" s="36"/>
      <c r="F104" s="36"/>
    </row>
    <row r="105" spans="1:6" ht="13.5" thickBot="1">
      <c r="A105" s="7">
        <v>43437</v>
      </c>
      <c r="B105" s="9" t="s">
        <v>43</v>
      </c>
      <c r="C105" s="8">
        <v>182</v>
      </c>
      <c r="D105" s="7">
        <v>2958101</v>
      </c>
      <c r="E105" s="36"/>
      <c r="F105" s="36"/>
    </row>
    <row r="106" spans="1:6" ht="13.5" thickBot="1">
      <c r="A106" s="7">
        <v>43437</v>
      </c>
      <c r="B106" s="9" t="s">
        <v>41</v>
      </c>
      <c r="C106" s="8">
        <v>27</v>
      </c>
      <c r="D106" s="7">
        <v>2958101</v>
      </c>
      <c r="E106" s="36"/>
      <c r="F106" s="36"/>
    </row>
    <row r="107" spans="1:6" ht="13.5" thickBot="1">
      <c r="A107" s="7">
        <v>43438</v>
      </c>
      <c r="B107" s="9" t="s">
        <v>25</v>
      </c>
      <c r="C107" s="8">
        <v>121</v>
      </c>
      <c r="D107" s="7">
        <v>2958101</v>
      </c>
      <c r="E107" s="36"/>
      <c r="F107" s="36"/>
    </row>
    <row r="108" spans="1:6" ht="13.5" thickBot="1">
      <c r="A108" s="7">
        <v>43438</v>
      </c>
      <c r="B108" s="9" t="s">
        <v>44</v>
      </c>
      <c r="C108" s="8">
        <v>30</v>
      </c>
      <c r="D108" s="7">
        <v>2958101</v>
      </c>
      <c r="E108" s="36"/>
      <c r="F108" s="36"/>
    </row>
    <row r="109" spans="1:6" ht="13.5" thickBot="1">
      <c r="A109" s="7">
        <v>43438</v>
      </c>
      <c r="B109" s="9" t="s">
        <v>26</v>
      </c>
      <c r="C109" s="8">
        <v>180</v>
      </c>
      <c r="D109" s="7">
        <v>2958101</v>
      </c>
      <c r="E109" s="36"/>
      <c r="F109" s="36"/>
    </row>
    <row r="110" spans="1:6" ht="13.5" thickBot="1">
      <c r="A110" s="7">
        <v>43438</v>
      </c>
      <c r="B110" s="9" t="s">
        <v>27</v>
      </c>
      <c r="C110" s="8">
        <v>38</v>
      </c>
      <c r="D110" s="7">
        <v>2958101</v>
      </c>
      <c r="E110" s="36"/>
      <c r="F110" s="36"/>
    </row>
    <row r="111" spans="1:6" ht="13.5" thickBot="1">
      <c r="A111" s="7">
        <v>43438</v>
      </c>
      <c r="B111" s="9" t="s">
        <v>28</v>
      </c>
      <c r="C111" s="8">
        <v>95</v>
      </c>
      <c r="D111" s="7">
        <v>2958101</v>
      </c>
      <c r="E111" s="36"/>
      <c r="F111" s="36"/>
    </row>
    <row r="112" spans="1:6" ht="13.5" thickBot="1">
      <c r="A112" s="7">
        <v>43438</v>
      </c>
      <c r="B112" s="9" t="s">
        <v>29</v>
      </c>
      <c r="C112" s="8">
        <v>22</v>
      </c>
      <c r="D112" s="7">
        <v>2958101</v>
      </c>
      <c r="E112" s="36"/>
      <c r="F112" s="36"/>
    </row>
    <row r="113" spans="1:6" ht="13.5" thickBot="1">
      <c r="A113" s="7">
        <v>43438</v>
      </c>
      <c r="B113" s="9" t="s">
        <v>30</v>
      </c>
      <c r="C113" s="8">
        <v>7</v>
      </c>
      <c r="D113" s="7">
        <v>2958101</v>
      </c>
      <c r="E113" s="36"/>
      <c r="F113" s="36"/>
    </row>
    <row r="114" spans="1:6" ht="13.5" thickBot="1">
      <c r="A114" s="7">
        <v>43438</v>
      </c>
      <c r="B114" s="9" t="s">
        <v>31</v>
      </c>
      <c r="C114" s="8">
        <v>50</v>
      </c>
      <c r="D114" s="7">
        <v>2958101</v>
      </c>
      <c r="E114" s="36"/>
      <c r="F114" s="36"/>
    </row>
    <row r="115" spans="1:6" ht="13.5" thickBot="1">
      <c r="A115" s="7">
        <v>43438</v>
      </c>
      <c r="B115" s="9" t="s">
        <v>42</v>
      </c>
      <c r="C115" s="8">
        <v>50</v>
      </c>
      <c r="D115" s="7">
        <v>2958101</v>
      </c>
      <c r="E115" s="36"/>
      <c r="F115" s="36"/>
    </row>
    <row r="116" spans="1:6" ht="13.5" thickBot="1">
      <c r="A116" s="7">
        <v>43438</v>
      </c>
      <c r="B116" s="9" t="s">
        <v>32</v>
      </c>
      <c r="C116" s="8">
        <v>102</v>
      </c>
      <c r="D116" s="7">
        <v>2958101</v>
      </c>
      <c r="E116" s="36"/>
      <c r="F116" s="36"/>
    </row>
    <row r="117" spans="1:6" ht="13.5" thickBot="1">
      <c r="A117" s="7">
        <v>43438</v>
      </c>
      <c r="B117" s="9" t="s">
        <v>33</v>
      </c>
      <c r="C117" s="8">
        <v>39</v>
      </c>
      <c r="D117" s="7">
        <v>2958101</v>
      </c>
      <c r="E117" s="36"/>
      <c r="F117" s="36"/>
    </row>
    <row r="118" spans="1:6" ht="13.5" thickBot="1">
      <c r="A118" s="7">
        <v>43438</v>
      </c>
      <c r="B118" s="9" t="s">
        <v>34</v>
      </c>
      <c r="C118" s="8">
        <v>79</v>
      </c>
      <c r="D118" s="7">
        <v>2958101</v>
      </c>
      <c r="E118" s="36"/>
      <c r="F118" s="36"/>
    </row>
    <row r="119" spans="1:6" ht="13.5" thickBot="1">
      <c r="A119" s="7">
        <v>43438</v>
      </c>
      <c r="B119" s="9" t="s">
        <v>35</v>
      </c>
      <c r="C119" s="8">
        <v>79</v>
      </c>
      <c r="D119" s="7">
        <v>2958101</v>
      </c>
      <c r="E119" s="36"/>
      <c r="F119" s="36"/>
    </row>
    <row r="120" spans="1:6" ht="13.5" thickBot="1">
      <c r="A120" s="7">
        <v>43438</v>
      </c>
      <c r="B120" s="9" t="s">
        <v>36</v>
      </c>
      <c r="C120" s="8">
        <v>150</v>
      </c>
      <c r="D120" s="7">
        <v>2958101</v>
      </c>
      <c r="E120" s="36"/>
      <c r="F120" s="36"/>
    </row>
    <row r="121" spans="1:6" ht="13.5" thickBot="1">
      <c r="A121" s="7">
        <v>43438</v>
      </c>
      <c r="B121" s="9" t="s">
        <v>37</v>
      </c>
      <c r="C121" s="8">
        <v>110</v>
      </c>
      <c r="D121" s="7">
        <v>2958101</v>
      </c>
      <c r="E121" s="36"/>
      <c r="F121" s="36"/>
    </row>
    <row r="122" spans="1:6" ht="13.5" thickBot="1">
      <c r="A122" s="7">
        <v>43438</v>
      </c>
      <c r="B122" s="9" t="s">
        <v>38</v>
      </c>
      <c r="C122" s="8">
        <v>49</v>
      </c>
      <c r="D122" s="7">
        <v>2958101</v>
      </c>
      <c r="E122" s="36"/>
      <c r="F122" s="36"/>
    </row>
    <row r="123" spans="1:6" ht="13.5" thickBot="1">
      <c r="A123" s="7">
        <v>43438</v>
      </c>
      <c r="B123" s="9" t="s">
        <v>39</v>
      </c>
      <c r="C123" s="8">
        <v>106</v>
      </c>
      <c r="D123" s="7">
        <v>2958101</v>
      </c>
      <c r="E123" s="36"/>
      <c r="F123" s="36"/>
    </row>
    <row r="124" spans="1:6" ht="13.5" thickBot="1">
      <c r="A124" s="7">
        <v>43438</v>
      </c>
      <c r="B124" s="9" t="s">
        <v>40</v>
      </c>
      <c r="C124" s="8">
        <v>158</v>
      </c>
      <c r="D124" s="7">
        <v>2958101</v>
      </c>
      <c r="E124" s="36"/>
      <c r="F124" s="36"/>
    </row>
    <row r="125" spans="1:6" ht="13.5" thickBot="1">
      <c r="A125" s="7">
        <v>43438</v>
      </c>
      <c r="B125" s="9" t="s">
        <v>43</v>
      </c>
      <c r="C125" s="8">
        <v>182</v>
      </c>
      <c r="D125" s="7">
        <v>2958101</v>
      </c>
      <c r="E125" s="36"/>
      <c r="F125" s="36"/>
    </row>
    <row r="126" spans="1:6" ht="13.5" thickBot="1">
      <c r="A126" s="7">
        <v>43438</v>
      </c>
      <c r="B126" s="9" t="s">
        <v>41</v>
      </c>
      <c r="C126" s="8">
        <v>27</v>
      </c>
      <c r="D126" s="7">
        <v>2958101</v>
      </c>
      <c r="E126" s="36"/>
      <c r="F126" s="36"/>
    </row>
    <row r="127" spans="1:6" ht="13.5" thickBot="1">
      <c r="A127" s="7">
        <v>43439</v>
      </c>
      <c r="B127" s="9" t="s">
        <v>25</v>
      </c>
      <c r="C127" s="8">
        <v>121</v>
      </c>
      <c r="D127" s="7">
        <v>2958101</v>
      </c>
      <c r="E127" s="36"/>
      <c r="F127" s="36"/>
    </row>
    <row r="128" spans="1:6" ht="13.5" thickBot="1">
      <c r="A128" s="7">
        <v>43439</v>
      </c>
      <c r="B128" s="9" t="s">
        <v>44</v>
      </c>
      <c r="C128" s="8">
        <v>30</v>
      </c>
      <c r="D128" s="7">
        <v>2958101</v>
      </c>
      <c r="E128" s="36"/>
      <c r="F128" s="36"/>
    </row>
    <row r="129" spans="1:6" ht="13.5" thickBot="1">
      <c r="A129" s="7">
        <v>43439</v>
      </c>
      <c r="B129" s="9" t="s">
        <v>26</v>
      </c>
      <c r="C129" s="8">
        <v>180</v>
      </c>
      <c r="D129" s="7">
        <v>2958101</v>
      </c>
      <c r="E129" s="36"/>
      <c r="F129" s="36"/>
    </row>
    <row r="130" spans="1:6" ht="13.5" thickBot="1">
      <c r="A130" s="7">
        <v>43439</v>
      </c>
      <c r="B130" s="9" t="s">
        <v>27</v>
      </c>
      <c r="C130" s="8">
        <v>38</v>
      </c>
      <c r="D130" s="7">
        <v>2958101</v>
      </c>
      <c r="E130" s="36"/>
      <c r="F130" s="36"/>
    </row>
    <row r="131" spans="1:6" ht="13.5" thickBot="1">
      <c r="A131" s="7">
        <v>43439</v>
      </c>
      <c r="B131" s="9" t="s">
        <v>28</v>
      </c>
      <c r="C131" s="8">
        <v>95</v>
      </c>
      <c r="D131" s="7">
        <v>2958101</v>
      </c>
      <c r="E131" s="36"/>
      <c r="F131" s="36"/>
    </row>
    <row r="132" spans="1:6" ht="13.5" thickBot="1">
      <c r="A132" s="7">
        <v>43439</v>
      </c>
      <c r="B132" s="9" t="s">
        <v>29</v>
      </c>
      <c r="C132" s="8">
        <v>22</v>
      </c>
      <c r="D132" s="7">
        <v>2958101</v>
      </c>
      <c r="E132" s="36"/>
      <c r="F132" s="36"/>
    </row>
    <row r="133" spans="1:6" ht="13.5" thickBot="1">
      <c r="A133" s="7">
        <v>43439</v>
      </c>
      <c r="B133" s="9" t="s">
        <v>30</v>
      </c>
      <c r="C133" s="8">
        <v>7</v>
      </c>
      <c r="D133" s="7">
        <v>2958101</v>
      </c>
      <c r="E133" s="36"/>
      <c r="F133" s="36"/>
    </row>
    <row r="134" spans="1:6" ht="13.5" thickBot="1">
      <c r="A134" s="7">
        <v>43439</v>
      </c>
      <c r="B134" s="9" t="s">
        <v>31</v>
      </c>
      <c r="C134" s="8">
        <v>50</v>
      </c>
      <c r="D134" s="7">
        <v>2958101</v>
      </c>
      <c r="E134" s="36"/>
      <c r="F134" s="36"/>
    </row>
    <row r="135" spans="1:6" ht="13.5" thickBot="1">
      <c r="A135" s="7">
        <v>43439</v>
      </c>
      <c r="B135" s="9" t="s">
        <v>42</v>
      </c>
      <c r="C135" s="8">
        <v>50</v>
      </c>
      <c r="D135" s="7">
        <v>2958101</v>
      </c>
      <c r="E135" s="36"/>
      <c r="F135" s="36"/>
    </row>
    <row r="136" spans="1:6" ht="13.5" thickBot="1">
      <c r="A136" s="7">
        <v>43439</v>
      </c>
      <c r="B136" s="9" t="s">
        <v>32</v>
      </c>
      <c r="C136" s="8">
        <v>102</v>
      </c>
      <c r="D136" s="7">
        <v>2958101</v>
      </c>
      <c r="E136" s="36"/>
      <c r="F136" s="36"/>
    </row>
    <row r="137" spans="1:6" ht="13.5" thickBot="1">
      <c r="A137" s="7">
        <v>43439</v>
      </c>
      <c r="B137" s="9" t="s">
        <v>33</v>
      </c>
      <c r="C137" s="8">
        <v>39</v>
      </c>
      <c r="D137" s="7">
        <v>2958101</v>
      </c>
      <c r="E137" s="36"/>
      <c r="F137" s="36"/>
    </row>
    <row r="138" spans="1:6" ht="13.5" thickBot="1">
      <c r="A138" s="7">
        <v>43439</v>
      </c>
      <c r="B138" s="9" t="s">
        <v>34</v>
      </c>
      <c r="C138" s="8">
        <v>79</v>
      </c>
      <c r="D138" s="7">
        <v>2958101</v>
      </c>
      <c r="E138" s="36"/>
      <c r="F138" s="36"/>
    </row>
    <row r="139" spans="1:6" ht="13.5" thickBot="1">
      <c r="A139" s="7">
        <v>43439</v>
      </c>
      <c r="B139" s="9" t="s">
        <v>35</v>
      </c>
      <c r="C139" s="8">
        <v>79</v>
      </c>
      <c r="D139" s="7">
        <v>2958101</v>
      </c>
      <c r="E139" s="36"/>
      <c r="F139" s="36"/>
    </row>
    <row r="140" spans="1:6" ht="13.5" thickBot="1">
      <c r="A140" s="7">
        <v>43439</v>
      </c>
      <c r="B140" s="9" t="s">
        <v>36</v>
      </c>
      <c r="C140" s="8">
        <v>150</v>
      </c>
      <c r="D140" s="7">
        <v>2958101</v>
      </c>
      <c r="E140" s="36"/>
      <c r="F140" s="36"/>
    </row>
    <row r="141" spans="1:6" ht="13.5" thickBot="1">
      <c r="A141" s="7">
        <v>43439</v>
      </c>
      <c r="B141" s="9" t="s">
        <v>37</v>
      </c>
      <c r="C141" s="8">
        <v>110</v>
      </c>
      <c r="D141" s="7">
        <v>2958101</v>
      </c>
      <c r="E141" s="36"/>
      <c r="F141" s="36"/>
    </row>
    <row r="142" spans="1:6" ht="13.5" thickBot="1">
      <c r="A142" s="7">
        <v>43439</v>
      </c>
      <c r="B142" s="9" t="s">
        <v>38</v>
      </c>
      <c r="C142" s="8">
        <v>49</v>
      </c>
      <c r="D142" s="7">
        <v>2958101</v>
      </c>
      <c r="E142" s="36"/>
      <c r="F142" s="36"/>
    </row>
    <row r="143" spans="1:6" ht="13.5" thickBot="1">
      <c r="A143" s="7">
        <v>43439</v>
      </c>
      <c r="B143" s="9" t="s">
        <v>39</v>
      </c>
      <c r="C143" s="8">
        <v>106</v>
      </c>
      <c r="D143" s="7">
        <v>2958101</v>
      </c>
      <c r="E143" s="36"/>
      <c r="F143" s="36"/>
    </row>
    <row r="144" spans="1:6" ht="13.5" thickBot="1">
      <c r="A144" s="7">
        <v>43439</v>
      </c>
      <c r="B144" s="9" t="s">
        <v>40</v>
      </c>
      <c r="C144" s="8">
        <v>158</v>
      </c>
      <c r="D144" s="7">
        <v>2958101</v>
      </c>
      <c r="E144" s="36"/>
      <c r="F144" s="36"/>
    </row>
    <row r="145" spans="1:6" ht="13.5" thickBot="1">
      <c r="A145" s="7">
        <v>43439</v>
      </c>
      <c r="B145" s="9" t="s">
        <v>43</v>
      </c>
      <c r="C145" s="8">
        <v>182</v>
      </c>
      <c r="D145" s="7">
        <v>2958101</v>
      </c>
      <c r="E145" s="36"/>
      <c r="F145" s="36"/>
    </row>
    <row r="146" spans="1:6" ht="13.5" thickBot="1">
      <c r="A146" s="7">
        <v>43439</v>
      </c>
      <c r="B146" s="9" t="s">
        <v>41</v>
      </c>
      <c r="C146" s="8">
        <v>27</v>
      </c>
      <c r="D146" s="7">
        <v>2958101</v>
      </c>
      <c r="E146" s="36"/>
      <c r="F146" s="36"/>
    </row>
    <row r="147" spans="1:6" ht="13.5" thickBot="1">
      <c r="A147" s="7">
        <v>43440</v>
      </c>
      <c r="B147" s="9" t="s">
        <v>25</v>
      </c>
      <c r="C147" s="8">
        <v>121</v>
      </c>
      <c r="D147" s="7">
        <v>2958101</v>
      </c>
      <c r="E147" s="36"/>
      <c r="F147" s="36"/>
    </row>
    <row r="148" spans="1:6" ht="13.5" thickBot="1">
      <c r="A148" s="7">
        <v>43440</v>
      </c>
      <c r="B148" s="9" t="s">
        <v>44</v>
      </c>
      <c r="C148" s="8">
        <v>30</v>
      </c>
      <c r="D148" s="7">
        <v>2958101</v>
      </c>
      <c r="E148" s="36"/>
      <c r="F148" s="36"/>
    </row>
    <row r="149" spans="1:6" ht="13.5" thickBot="1">
      <c r="A149" s="7">
        <v>43440</v>
      </c>
      <c r="B149" s="9" t="s">
        <v>26</v>
      </c>
      <c r="C149" s="8">
        <v>180</v>
      </c>
      <c r="D149" s="7">
        <v>2958101</v>
      </c>
      <c r="E149" s="36"/>
      <c r="F149" s="36"/>
    </row>
    <row r="150" spans="1:6" ht="13.5" thickBot="1">
      <c r="A150" s="7">
        <v>43440</v>
      </c>
      <c r="B150" s="9" t="s">
        <v>27</v>
      </c>
      <c r="C150" s="8">
        <v>38</v>
      </c>
      <c r="D150" s="7">
        <v>2958101</v>
      </c>
      <c r="E150" s="36"/>
      <c r="F150" s="36"/>
    </row>
    <row r="151" spans="1:6" ht="13.5" thickBot="1">
      <c r="A151" s="7">
        <v>43440</v>
      </c>
      <c r="B151" s="9" t="s">
        <v>28</v>
      </c>
      <c r="C151" s="8">
        <v>95</v>
      </c>
      <c r="D151" s="7">
        <v>2958101</v>
      </c>
      <c r="E151" s="36"/>
      <c r="F151" s="36"/>
    </row>
    <row r="152" spans="1:6" ht="13.5" thickBot="1">
      <c r="A152" s="7">
        <v>43440</v>
      </c>
      <c r="B152" s="9" t="s">
        <v>29</v>
      </c>
      <c r="C152" s="8">
        <v>22</v>
      </c>
      <c r="D152" s="7">
        <v>2958101</v>
      </c>
      <c r="E152" s="36"/>
      <c r="F152" s="36"/>
    </row>
    <row r="153" spans="1:6" ht="13.5" thickBot="1">
      <c r="A153" s="7">
        <v>43440</v>
      </c>
      <c r="B153" s="9" t="s">
        <v>30</v>
      </c>
      <c r="C153" s="8">
        <v>7</v>
      </c>
      <c r="D153" s="7">
        <v>2958101</v>
      </c>
      <c r="E153" s="36"/>
      <c r="F153" s="36"/>
    </row>
    <row r="154" spans="1:6" ht="13.5" thickBot="1">
      <c r="A154" s="7">
        <v>43440</v>
      </c>
      <c r="B154" s="9" t="s">
        <v>31</v>
      </c>
      <c r="C154" s="8">
        <v>50</v>
      </c>
      <c r="D154" s="7">
        <v>2958101</v>
      </c>
      <c r="E154" s="36"/>
      <c r="F154" s="36"/>
    </row>
    <row r="155" spans="1:6" ht="13.5" thickBot="1">
      <c r="A155" s="7">
        <v>43440</v>
      </c>
      <c r="B155" s="9" t="s">
        <v>42</v>
      </c>
      <c r="C155" s="8">
        <v>50</v>
      </c>
      <c r="D155" s="7">
        <v>2958101</v>
      </c>
      <c r="E155" s="36"/>
      <c r="F155" s="36"/>
    </row>
    <row r="156" spans="1:6" ht="13.5" thickBot="1">
      <c r="A156" s="7">
        <v>43440</v>
      </c>
      <c r="B156" s="9" t="s">
        <v>32</v>
      </c>
      <c r="C156" s="8">
        <v>102</v>
      </c>
      <c r="D156" s="7">
        <v>2958101</v>
      </c>
      <c r="E156" s="36"/>
      <c r="F156" s="36"/>
    </row>
    <row r="157" spans="1:6" ht="13.5" thickBot="1">
      <c r="A157" s="7">
        <v>43440</v>
      </c>
      <c r="B157" s="9" t="s">
        <v>33</v>
      </c>
      <c r="C157" s="8">
        <v>39</v>
      </c>
      <c r="D157" s="7">
        <v>2958101</v>
      </c>
      <c r="E157" s="36"/>
      <c r="F157" s="36"/>
    </row>
    <row r="158" spans="1:6" ht="13.5" thickBot="1">
      <c r="A158" s="7">
        <v>43440</v>
      </c>
      <c r="B158" s="9" t="s">
        <v>34</v>
      </c>
      <c r="C158" s="8">
        <v>79</v>
      </c>
      <c r="D158" s="7">
        <v>2958101</v>
      </c>
      <c r="E158" s="36"/>
      <c r="F158" s="36"/>
    </row>
    <row r="159" spans="1:6" ht="13.5" thickBot="1">
      <c r="A159" s="7">
        <v>43440</v>
      </c>
      <c r="B159" s="9" t="s">
        <v>35</v>
      </c>
      <c r="C159" s="8">
        <v>79</v>
      </c>
      <c r="D159" s="7">
        <v>2958101</v>
      </c>
      <c r="E159" s="36"/>
      <c r="F159" s="36"/>
    </row>
    <row r="160" spans="1:6" ht="13.5" thickBot="1">
      <c r="A160" s="7">
        <v>43440</v>
      </c>
      <c r="B160" s="9" t="s">
        <v>36</v>
      </c>
      <c r="C160" s="8">
        <v>150</v>
      </c>
      <c r="D160" s="7">
        <v>2958101</v>
      </c>
      <c r="E160" s="36"/>
      <c r="F160" s="36"/>
    </row>
    <row r="161" spans="1:6" ht="13.5" thickBot="1">
      <c r="A161" s="7">
        <v>43440</v>
      </c>
      <c r="B161" s="9" t="s">
        <v>37</v>
      </c>
      <c r="C161" s="8">
        <v>110</v>
      </c>
      <c r="D161" s="7">
        <v>2958101</v>
      </c>
      <c r="E161" s="36"/>
      <c r="F161" s="36"/>
    </row>
    <row r="162" spans="1:6" ht="13.5" thickBot="1">
      <c r="A162" s="7">
        <v>43440</v>
      </c>
      <c r="B162" s="9" t="s">
        <v>38</v>
      </c>
      <c r="C162" s="8">
        <v>49</v>
      </c>
      <c r="D162" s="7">
        <v>2958101</v>
      </c>
      <c r="E162" s="36"/>
      <c r="F162" s="36"/>
    </row>
    <row r="163" spans="1:6" ht="13.5" thickBot="1">
      <c r="A163" s="7">
        <v>43440</v>
      </c>
      <c r="B163" s="9" t="s">
        <v>39</v>
      </c>
      <c r="C163" s="8">
        <v>106</v>
      </c>
      <c r="D163" s="7">
        <v>2958101</v>
      </c>
      <c r="E163" s="36"/>
      <c r="F163" s="36"/>
    </row>
    <row r="164" spans="1:6" ht="13.5" thickBot="1">
      <c r="A164" s="7">
        <v>43440</v>
      </c>
      <c r="B164" s="9" t="s">
        <v>40</v>
      </c>
      <c r="C164" s="8">
        <v>158</v>
      </c>
      <c r="D164" s="7">
        <v>2958101</v>
      </c>
      <c r="E164" s="36"/>
      <c r="F164" s="36"/>
    </row>
    <row r="165" spans="1:6" ht="13.5" thickBot="1">
      <c r="A165" s="7">
        <v>43440</v>
      </c>
      <c r="B165" s="9" t="s">
        <v>43</v>
      </c>
      <c r="C165" s="8">
        <v>182</v>
      </c>
      <c r="D165" s="7">
        <v>2958101</v>
      </c>
      <c r="E165" s="36"/>
      <c r="F165" s="36"/>
    </row>
    <row r="166" spans="1:6" ht="13.5" thickBot="1">
      <c r="A166" s="7">
        <v>43440</v>
      </c>
      <c r="B166" s="9" t="s">
        <v>41</v>
      </c>
      <c r="C166" s="8">
        <v>27</v>
      </c>
      <c r="D166" s="7">
        <v>2958101</v>
      </c>
      <c r="E166" s="36"/>
      <c r="F166" s="36"/>
    </row>
    <row r="167" spans="1:6" ht="13.5" thickBot="1">
      <c r="A167" s="7">
        <v>43441</v>
      </c>
      <c r="B167" s="9" t="s">
        <v>25</v>
      </c>
      <c r="C167" s="8">
        <v>121</v>
      </c>
      <c r="D167" s="7">
        <v>2958101</v>
      </c>
      <c r="E167" s="36"/>
      <c r="F167" s="36"/>
    </row>
    <row r="168" spans="1:6" ht="13.5" thickBot="1">
      <c r="A168" s="7">
        <v>43441</v>
      </c>
      <c r="B168" s="9" t="s">
        <v>44</v>
      </c>
      <c r="C168" s="8">
        <v>30</v>
      </c>
      <c r="D168" s="7">
        <v>2958101</v>
      </c>
      <c r="E168" s="36"/>
      <c r="F168" s="36"/>
    </row>
    <row r="169" spans="1:6" ht="13.5" thickBot="1">
      <c r="A169" s="7">
        <v>43441</v>
      </c>
      <c r="B169" s="9" t="s">
        <v>26</v>
      </c>
      <c r="C169" s="8">
        <v>180</v>
      </c>
      <c r="D169" s="7">
        <v>2958101</v>
      </c>
      <c r="E169" s="36"/>
      <c r="F169" s="36"/>
    </row>
    <row r="170" spans="1:6" ht="13.5" thickBot="1">
      <c r="A170" s="7">
        <v>43441</v>
      </c>
      <c r="B170" s="9" t="s">
        <v>27</v>
      </c>
      <c r="C170" s="8">
        <v>38</v>
      </c>
      <c r="D170" s="7">
        <v>2958101</v>
      </c>
      <c r="E170" s="36"/>
      <c r="F170" s="36"/>
    </row>
    <row r="171" spans="1:6" ht="13.5" thickBot="1">
      <c r="A171" s="7">
        <v>43441</v>
      </c>
      <c r="B171" s="9" t="s">
        <v>28</v>
      </c>
      <c r="C171" s="8">
        <v>95</v>
      </c>
      <c r="D171" s="7">
        <v>2958101</v>
      </c>
      <c r="E171" s="36"/>
      <c r="F171" s="36"/>
    </row>
    <row r="172" spans="1:6" ht="13.5" thickBot="1">
      <c r="A172" s="7">
        <v>43441</v>
      </c>
      <c r="B172" s="9" t="s">
        <v>29</v>
      </c>
      <c r="C172" s="8">
        <v>22</v>
      </c>
      <c r="D172" s="7">
        <v>2958101</v>
      </c>
      <c r="E172" s="36"/>
      <c r="F172" s="36"/>
    </row>
    <row r="173" spans="1:6" ht="13.5" thickBot="1">
      <c r="A173" s="7">
        <v>43441</v>
      </c>
      <c r="B173" s="9" t="s">
        <v>30</v>
      </c>
      <c r="C173" s="8">
        <v>7</v>
      </c>
      <c r="D173" s="7">
        <v>2958101</v>
      </c>
      <c r="E173" s="36"/>
      <c r="F173" s="36"/>
    </row>
    <row r="174" spans="1:6" ht="13.5" thickBot="1">
      <c r="A174" s="7">
        <v>43441</v>
      </c>
      <c r="B174" s="9" t="s">
        <v>31</v>
      </c>
      <c r="C174" s="8">
        <v>50</v>
      </c>
      <c r="D174" s="7">
        <v>2958101</v>
      </c>
      <c r="E174" s="36"/>
      <c r="F174" s="36"/>
    </row>
    <row r="175" spans="1:6" ht="13.5" thickBot="1">
      <c r="A175" s="7">
        <v>43441</v>
      </c>
      <c r="B175" s="9" t="s">
        <v>42</v>
      </c>
      <c r="C175" s="8">
        <v>50</v>
      </c>
      <c r="D175" s="7">
        <v>2958101</v>
      </c>
      <c r="E175" s="36"/>
      <c r="F175" s="36"/>
    </row>
    <row r="176" spans="1:6" ht="13.5" thickBot="1">
      <c r="A176" s="7">
        <v>43441</v>
      </c>
      <c r="B176" s="9" t="s">
        <v>32</v>
      </c>
      <c r="C176" s="8">
        <v>102</v>
      </c>
      <c r="D176" s="7">
        <v>2958101</v>
      </c>
      <c r="E176" s="36"/>
      <c r="F176" s="36"/>
    </row>
    <row r="177" spans="1:6" ht="13.5" thickBot="1">
      <c r="A177" s="7">
        <v>43441</v>
      </c>
      <c r="B177" s="9" t="s">
        <v>33</v>
      </c>
      <c r="C177" s="8">
        <v>39</v>
      </c>
      <c r="D177" s="7">
        <v>2958101</v>
      </c>
      <c r="E177" s="36"/>
      <c r="F177" s="36"/>
    </row>
    <row r="178" spans="1:6" ht="13.5" thickBot="1">
      <c r="A178" s="7">
        <v>43441</v>
      </c>
      <c r="B178" s="9" t="s">
        <v>34</v>
      </c>
      <c r="C178" s="8">
        <v>79</v>
      </c>
      <c r="D178" s="7">
        <v>2958101</v>
      </c>
      <c r="E178" s="36"/>
      <c r="F178" s="36"/>
    </row>
    <row r="179" spans="1:6" ht="13.5" thickBot="1">
      <c r="A179" s="7">
        <v>43441</v>
      </c>
      <c r="B179" s="9" t="s">
        <v>35</v>
      </c>
      <c r="C179" s="8">
        <v>79</v>
      </c>
      <c r="D179" s="7">
        <v>2958101</v>
      </c>
      <c r="E179" s="36"/>
      <c r="F179" s="36"/>
    </row>
    <row r="180" spans="1:6" ht="13.5" thickBot="1">
      <c r="A180" s="7">
        <v>43441</v>
      </c>
      <c r="B180" s="9" t="s">
        <v>36</v>
      </c>
      <c r="C180" s="8">
        <v>150</v>
      </c>
      <c r="D180" s="7">
        <v>2958101</v>
      </c>
      <c r="E180" s="36"/>
      <c r="F180" s="36"/>
    </row>
    <row r="181" spans="1:6" ht="13.5" thickBot="1">
      <c r="A181" s="7">
        <v>43441</v>
      </c>
      <c r="B181" s="9" t="s">
        <v>37</v>
      </c>
      <c r="C181" s="8">
        <v>110</v>
      </c>
      <c r="D181" s="7">
        <v>2958101</v>
      </c>
      <c r="E181" s="36"/>
      <c r="F181" s="36"/>
    </row>
    <row r="182" spans="1:6" ht="13.5" thickBot="1">
      <c r="A182" s="7">
        <v>43441</v>
      </c>
      <c r="B182" s="9" t="s">
        <v>38</v>
      </c>
      <c r="C182" s="8">
        <v>49</v>
      </c>
      <c r="D182" s="7">
        <v>2958101</v>
      </c>
      <c r="E182" s="36"/>
      <c r="F182" s="36"/>
    </row>
    <row r="183" spans="1:6" ht="13.5" thickBot="1">
      <c r="A183" s="7">
        <v>43441</v>
      </c>
      <c r="B183" s="9" t="s">
        <v>39</v>
      </c>
      <c r="C183" s="8">
        <v>106</v>
      </c>
      <c r="D183" s="7">
        <v>2958101</v>
      </c>
      <c r="E183" s="36"/>
      <c r="F183" s="36"/>
    </row>
    <row r="184" spans="1:6" ht="13.5" thickBot="1">
      <c r="A184" s="7">
        <v>43441</v>
      </c>
      <c r="B184" s="9" t="s">
        <v>40</v>
      </c>
      <c r="C184" s="8">
        <v>158</v>
      </c>
      <c r="D184" s="7">
        <v>2958101</v>
      </c>
      <c r="E184" s="36"/>
      <c r="F184" s="36"/>
    </row>
    <row r="185" spans="1:6" ht="13.5" thickBot="1">
      <c r="A185" s="7">
        <v>43441</v>
      </c>
      <c r="B185" s="9" t="s">
        <v>43</v>
      </c>
      <c r="C185" s="8">
        <v>182</v>
      </c>
      <c r="D185" s="7">
        <v>2958101</v>
      </c>
      <c r="E185" s="36"/>
      <c r="F185" s="36"/>
    </row>
    <row r="186" spans="1:6" ht="13.5" thickBot="1">
      <c r="A186" s="7">
        <v>43441</v>
      </c>
      <c r="B186" s="9" t="s">
        <v>41</v>
      </c>
      <c r="C186" s="8">
        <v>27</v>
      </c>
      <c r="D186" s="7">
        <v>2958101</v>
      </c>
      <c r="E186" s="36"/>
      <c r="F186" s="36"/>
    </row>
    <row r="187" spans="1:6" ht="13.5" thickBot="1">
      <c r="A187" s="7">
        <v>43442</v>
      </c>
      <c r="B187" s="9" t="s">
        <v>25</v>
      </c>
      <c r="C187" s="8">
        <v>121</v>
      </c>
      <c r="D187" s="7">
        <v>2958101</v>
      </c>
      <c r="E187" s="36"/>
      <c r="F187" s="36"/>
    </row>
    <row r="188" spans="1:6" ht="13.5" thickBot="1">
      <c r="A188" s="7">
        <v>43442</v>
      </c>
      <c r="B188" s="9" t="s">
        <v>44</v>
      </c>
      <c r="C188" s="8">
        <v>30</v>
      </c>
      <c r="D188" s="7">
        <v>2958101</v>
      </c>
      <c r="E188" s="36"/>
      <c r="F188" s="36"/>
    </row>
    <row r="189" spans="1:6" ht="13.5" thickBot="1">
      <c r="A189" s="7">
        <v>43442</v>
      </c>
      <c r="B189" s="9" t="s">
        <v>26</v>
      </c>
      <c r="C189" s="8">
        <v>180</v>
      </c>
      <c r="D189" s="7">
        <v>2958101</v>
      </c>
      <c r="E189" s="36"/>
      <c r="F189" s="36"/>
    </row>
    <row r="190" spans="1:6" ht="13.5" thickBot="1">
      <c r="A190" s="7">
        <v>43442</v>
      </c>
      <c r="B190" s="9" t="s">
        <v>27</v>
      </c>
      <c r="C190" s="8">
        <v>38</v>
      </c>
      <c r="D190" s="7">
        <v>2958101</v>
      </c>
      <c r="E190" s="36"/>
      <c r="F190" s="36"/>
    </row>
    <row r="191" spans="1:6" ht="13.5" thickBot="1">
      <c r="A191" s="7">
        <v>43442</v>
      </c>
      <c r="B191" s="9" t="s">
        <v>28</v>
      </c>
      <c r="C191" s="8">
        <v>95</v>
      </c>
      <c r="D191" s="7">
        <v>2958101</v>
      </c>
      <c r="E191" s="36"/>
      <c r="F191" s="36"/>
    </row>
    <row r="192" spans="1:6" ht="13.5" thickBot="1">
      <c r="A192" s="7">
        <v>43442</v>
      </c>
      <c r="B192" s="9" t="s">
        <v>29</v>
      </c>
      <c r="C192" s="8">
        <v>22</v>
      </c>
      <c r="D192" s="7">
        <v>2958101</v>
      </c>
      <c r="E192" s="36"/>
      <c r="F192" s="36"/>
    </row>
    <row r="193" spans="1:6" ht="13.5" thickBot="1">
      <c r="A193" s="7">
        <v>43442</v>
      </c>
      <c r="B193" s="9" t="s">
        <v>30</v>
      </c>
      <c r="C193" s="8">
        <v>7</v>
      </c>
      <c r="D193" s="7">
        <v>2958101</v>
      </c>
      <c r="E193" s="36"/>
      <c r="F193" s="36"/>
    </row>
    <row r="194" spans="1:6" ht="13.5" thickBot="1">
      <c r="A194" s="7">
        <v>43442</v>
      </c>
      <c r="B194" s="9" t="s">
        <v>31</v>
      </c>
      <c r="C194" s="8">
        <v>50</v>
      </c>
      <c r="D194" s="7">
        <v>2958101</v>
      </c>
      <c r="E194" s="36"/>
      <c r="F194" s="36"/>
    </row>
    <row r="195" spans="1:6" ht="13.5" thickBot="1">
      <c r="A195" s="7">
        <v>43442</v>
      </c>
      <c r="B195" s="9" t="s">
        <v>42</v>
      </c>
      <c r="C195" s="8">
        <v>50</v>
      </c>
      <c r="D195" s="7">
        <v>2958101</v>
      </c>
      <c r="E195" s="36"/>
      <c r="F195" s="36"/>
    </row>
    <row r="196" spans="1:6" ht="13.5" thickBot="1">
      <c r="A196" s="7">
        <v>43442</v>
      </c>
      <c r="B196" s="9" t="s">
        <v>32</v>
      </c>
      <c r="C196" s="8">
        <v>102</v>
      </c>
      <c r="D196" s="7">
        <v>2958101</v>
      </c>
      <c r="E196" s="36"/>
      <c r="F196" s="36"/>
    </row>
    <row r="197" spans="1:6" ht="13.5" thickBot="1">
      <c r="A197" s="7">
        <v>43442</v>
      </c>
      <c r="B197" s="9" t="s">
        <v>33</v>
      </c>
      <c r="C197" s="8">
        <v>39</v>
      </c>
      <c r="D197" s="7">
        <v>2958101</v>
      </c>
      <c r="E197" s="36"/>
      <c r="F197" s="36"/>
    </row>
    <row r="198" spans="1:6" ht="13.5" thickBot="1">
      <c r="A198" s="7">
        <v>43442</v>
      </c>
      <c r="B198" s="9" t="s">
        <v>34</v>
      </c>
      <c r="C198" s="8">
        <v>79</v>
      </c>
      <c r="D198" s="7">
        <v>2958101</v>
      </c>
      <c r="E198" s="36"/>
      <c r="F198" s="36"/>
    </row>
    <row r="199" spans="1:6" ht="13.5" thickBot="1">
      <c r="A199" s="7">
        <v>43442</v>
      </c>
      <c r="B199" s="9" t="s">
        <v>35</v>
      </c>
      <c r="C199" s="8">
        <v>79</v>
      </c>
      <c r="D199" s="7">
        <v>2958101</v>
      </c>
      <c r="E199" s="36"/>
      <c r="F199" s="36"/>
    </row>
    <row r="200" spans="1:6" ht="13.5" thickBot="1">
      <c r="A200" s="7">
        <v>43442</v>
      </c>
      <c r="B200" s="9" t="s">
        <v>36</v>
      </c>
      <c r="C200" s="8">
        <v>150</v>
      </c>
      <c r="D200" s="7">
        <v>2958101</v>
      </c>
      <c r="E200" s="36"/>
      <c r="F200" s="36"/>
    </row>
    <row r="201" spans="1:6" ht="13.5" thickBot="1">
      <c r="A201" s="7">
        <v>43442</v>
      </c>
      <c r="B201" s="9" t="s">
        <v>37</v>
      </c>
      <c r="C201" s="8">
        <v>110</v>
      </c>
      <c r="D201" s="7">
        <v>2958101</v>
      </c>
      <c r="E201" s="36"/>
      <c r="F201" s="36"/>
    </row>
    <row r="202" spans="1:6" ht="13.5" thickBot="1">
      <c r="A202" s="7">
        <v>43442</v>
      </c>
      <c r="B202" s="9" t="s">
        <v>38</v>
      </c>
      <c r="C202" s="8">
        <v>49</v>
      </c>
      <c r="D202" s="7">
        <v>2958101</v>
      </c>
      <c r="E202" s="36"/>
      <c r="F202" s="36"/>
    </row>
    <row r="203" spans="1:6" ht="13.5" thickBot="1">
      <c r="A203" s="7">
        <v>43442</v>
      </c>
      <c r="B203" s="9" t="s">
        <v>39</v>
      </c>
      <c r="C203" s="8">
        <v>106</v>
      </c>
      <c r="D203" s="7">
        <v>2958101</v>
      </c>
      <c r="E203" s="36"/>
      <c r="F203" s="36"/>
    </row>
    <row r="204" spans="1:6" ht="13.5" thickBot="1">
      <c r="A204" s="7">
        <v>43442</v>
      </c>
      <c r="B204" s="9" t="s">
        <v>40</v>
      </c>
      <c r="C204" s="8">
        <v>158</v>
      </c>
      <c r="D204" s="7">
        <v>2958101</v>
      </c>
      <c r="E204" s="36"/>
      <c r="F204" s="36"/>
    </row>
    <row r="205" spans="1:6" ht="13.5" thickBot="1">
      <c r="A205" s="7">
        <v>43442</v>
      </c>
      <c r="B205" s="9" t="s">
        <v>43</v>
      </c>
      <c r="C205" s="8">
        <v>182</v>
      </c>
      <c r="D205" s="7">
        <v>2958101</v>
      </c>
      <c r="E205" s="36"/>
      <c r="F205" s="36"/>
    </row>
    <row r="206" spans="1:6" ht="13.5" thickBot="1">
      <c r="A206" s="7">
        <v>43442</v>
      </c>
      <c r="B206" s="9" t="s">
        <v>41</v>
      </c>
      <c r="C206" s="8">
        <v>27</v>
      </c>
      <c r="D206" s="7">
        <v>2958101</v>
      </c>
      <c r="E206" s="36"/>
      <c r="F206" s="36"/>
    </row>
    <row r="207" spans="1:6" ht="13.5" thickBot="1">
      <c r="A207" s="7">
        <v>43443</v>
      </c>
      <c r="B207" s="9" t="s">
        <v>25</v>
      </c>
      <c r="C207" s="8">
        <v>121</v>
      </c>
      <c r="D207" s="7">
        <v>2958101</v>
      </c>
      <c r="E207" s="36"/>
      <c r="F207" s="36"/>
    </row>
    <row r="208" spans="1:6" ht="13.5" thickBot="1">
      <c r="A208" s="7">
        <v>43443</v>
      </c>
      <c r="B208" s="9" t="s">
        <v>44</v>
      </c>
      <c r="C208" s="8">
        <v>30</v>
      </c>
      <c r="D208" s="7">
        <v>2958101</v>
      </c>
      <c r="E208" s="36"/>
      <c r="F208" s="36"/>
    </row>
    <row r="209" spans="1:6" ht="13.5" thickBot="1">
      <c r="A209" s="7">
        <v>43443</v>
      </c>
      <c r="B209" s="9" t="s">
        <v>26</v>
      </c>
      <c r="C209" s="8">
        <v>180</v>
      </c>
      <c r="D209" s="7">
        <v>2958101</v>
      </c>
      <c r="E209" s="36"/>
      <c r="F209" s="36"/>
    </row>
    <row r="210" spans="1:6" ht="13.5" thickBot="1">
      <c r="A210" s="7">
        <v>43443</v>
      </c>
      <c r="B210" s="9" t="s">
        <v>27</v>
      </c>
      <c r="C210" s="8">
        <v>38</v>
      </c>
      <c r="D210" s="7">
        <v>2958101</v>
      </c>
      <c r="E210" s="36"/>
      <c r="F210" s="36"/>
    </row>
    <row r="211" spans="1:6" ht="13.5" thickBot="1">
      <c r="A211" s="7">
        <v>43443</v>
      </c>
      <c r="B211" s="9" t="s">
        <v>28</v>
      </c>
      <c r="C211" s="8">
        <v>95</v>
      </c>
      <c r="D211" s="7">
        <v>2958101</v>
      </c>
      <c r="E211" s="36"/>
      <c r="F211" s="36"/>
    </row>
    <row r="212" spans="1:6" ht="13.5" thickBot="1">
      <c r="A212" s="7">
        <v>43443</v>
      </c>
      <c r="B212" s="9" t="s">
        <v>29</v>
      </c>
      <c r="C212" s="8">
        <v>22</v>
      </c>
      <c r="D212" s="7">
        <v>2958101</v>
      </c>
      <c r="E212" s="36"/>
      <c r="F212" s="36"/>
    </row>
    <row r="213" spans="1:6" ht="13.5" thickBot="1">
      <c r="A213" s="7">
        <v>43443</v>
      </c>
      <c r="B213" s="9" t="s">
        <v>30</v>
      </c>
      <c r="C213" s="8">
        <v>7</v>
      </c>
      <c r="D213" s="7">
        <v>2958101</v>
      </c>
      <c r="E213" s="36"/>
      <c r="F213" s="36"/>
    </row>
    <row r="214" spans="1:6" ht="13.5" thickBot="1">
      <c r="A214" s="7">
        <v>43443</v>
      </c>
      <c r="B214" s="9" t="s">
        <v>31</v>
      </c>
      <c r="C214" s="8">
        <v>50</v>
      </c>
      <c r="D214" s="7">
        <v>2958101</v>
      </c>
      <c r="E214" s="36"/>
      <c r="F214" s="36"/>
    </row>
    <row r="215" spans="1:6" ht="13.5" thickBot="1">
      <c r="A215" s="7">
        <v>43443</v>
      </c>
      <c r="B215" s="9" t="s">
        <v>42</v>
      </c>
      <c r="C215" s="8">
        <v>50</v>
      </c>
      <c r="D215" s="7">
        <v>2958101</v>
      </c>
      <c r="E215" s="36"/>
      <c r="F215" s="36"/>
    </row>
    <row r="216" spans="1:6" ht="13.5" thickBot="1">
      <c r="A216" s="7">
        <v>43443</v>
      </c>
      <c r="B216" s="9" t="s">
        <v>32</v>
      </c>
      <c r="C216" s="8">
        <v>102</v>
      </c>
      <c r="D216" s="7">
        <v>2958101</v>
      </c>
      <c r="E216" s="36"/>
      <c r="F216" s="36"/>
    </row>
    <row r="217" spans="1:6" ht="13.5" thickBot="1">
      <c r="A217" s="7">
        <v>43443</v>
      </c>
      <c r="B217" s="9" t="s">
        <v>33</v>
      </c>
      <c r="C217" s="8">
        <v>39</v>
      </c>
      <c r="D217" s="7">
        <v>2958101</v>
      </c>
      <c r="E217" s="36"/>
      <c r="F217" s="36"/>
    </row>
    <row r="218" spans="1:6" ht="13.5" thickBot="1">
      <c r="A218" s="7">
        <v>43443</v>
      </c>
      <c r="B218" s="9" t="s">
        <v>34</v>
      </c>
      <c r="C218" s="8">
        <v>79</v>
      </c>
      <c r="D218" s="7">
        <v>2958101</v>
      </c>
      <c r="E218" s="36"/>
      <c r="F218" s="36"/>
    </row>
    <row r="219" spans="1:6" ht="13.5" thickBot="1">
      <c r="A219" s="7">
        <v>43443</v>
      </c>
      <c r="B219" s="9" t="s">
        <v>35</v>
      </c>
      <c r="C219" s="8">
        <v>79</v>
      </c>
      <c r="D219" s="7">
        <v>2958101</v>
      </c>
      <c r="E219" s="36"/>
      <c r="F219" s="36"/>
    </row>
    <row r="220" spans="1:6" ht="13.5" thickBot="1">
      <c r="A220" s="7">
        <v>43443</v>
      </c>
      <c r="B220" s="9" t="s">
        <v>36</v>
      </c>
      <c r="C220" s="8">
        <v>150</v>
      </c>
      <c r="D220" s="7">
        <v>2958101</v>
      </c>
      <c r="E220" s="36"/>
      <c r="F220" s="36"/>
    </row>
    <row r="221" spans="1:6" ht="13.5" thickBot="1">
      <c r="A221" s="7">
        <v>43443</v>
      </c>
      <c r="B221" s="9" t="s">
        <v>37</v>
      </c>
      <c r="C221" s="8">
        <v>110</v>
      </c>
      <c r="D221" s="7">
        <v>2958101</v>
      </c>
      <c r="E221" s="36"/>
      <c r="F221" s="36"/>
    </row>
    <row r="222" spans="1:6" ht="13.5" thickBot="1">
      <c r="A222" s="7">
        <v>43443</v>
      </c>
      <c r="B222" s="9" t="s">
        <v>38</v>
      </c>
      <c r="C222" s="8">
        <v>49</v>
      </c>
      <c r="D222" s="7">
        <v>2958101</v>
      </c>
      <c r="E222" s="36"/>
      <c r="F222" s="36"/>
    </row>
    <row r="223" spans="1:6" ht="13.5" thickBot="1">
      <c r="A223" s="7">
        <v>43443</v>
      </c>
      <c r="B223" s="9" t="s">
        <v>39</v>
      </c>
      <c r="C223" s="8">
        <v>106</v>
      </c>
      <c r="D223" s="7">
        <v>2958101</v>
      </c>
      <c r="E223" s="36"/>
      <c r="F223" s="36"/>
    </row>
    <row r="224" spans="1:6" ht="13.5" thickBot="1">
      <c r="A224" s="7">
        <v>43443</v>
      </c>
      <c r="B224" s="9" t="s">
        <v>40</v>
      </c>
      <c r="C224" s="8">
        <v>158</v>
      </c>
      <c r="D224" s="7">
        <v>2958101</v>
      </c>
      <c r="E224" s="36"/>
      <c r="F224" s="36"/>
    </row>
    <row r="225" spans="1:6" ht="13.5" thickBot="1">
      <c r="A225" s="7">
        <v>43443</v>
      </c>
      <c r="B225" s="9" t="s">
        <v>43</v>
      </c>
      <c r="C225" s="8">
        <v>182</v>
      </c>
      <c r="D225" s="7">
        <v>2958101</v>
      </c>
      <c r="E225" s="36"/>
      <c r="F225" s="36"/>
    </row>
    <row r="226" spans="1:6" ht="13.5" thickBot="1">
      <c r="A226" s="7">
        <v>43443</v>
      </c>
      <c r="B226" s="9" t="s">
        <v>41</v>
      </c>
      <c r="C226" s="8">
        <v>27</v>
      </c>
      <c r="D226" s="7">
        <v>2958101</v>
      </c>
      <c r="E226" s="36"/>
      <c r="F226" s="36"/>
    </row>
    <row r="227" spans="1:6" ht="13.5" thickBot="1">
      <c r="A227" s="7">
        <v>43444</v>
      </c>
      <c r="B227" s="9" t="s">
        <v>25</v>
      </c>
      <c r="C227" s="8">
        <v>121</v>
      </c>
      <c r="D227" s="7">
        <v>2958101</v>
      </c>
      <c r="E227" s="36"/>
      <c r="F227" s="36"/>
    </row>
    <row r="228" spans="1:6" ht="13.5" thickBot="1">
      <c r="A228" s="7">
        <v>43444</v>
      </c>
      <c r="B228" s="9" t="s">
        <v>44</v>
      </c>
      <c r="C228" s="8">
        <v>30</v>
      </c>
      <c r="D228" s="7">
        <v>2958101</v>
      </c>
      <c r="E228" s="36"/>
      <c r="F228" s="36"/>
    </row>
    <row r="229" spans="1:6" ht="13.5" thickBot="1">
      <c r="A229" s="7">
        <v>43444</v>
      </c>
      <c r="B229" s="9" t="s">
        <v>26</v>
      </c>
      <c r="C229" s="8">
        <v>180</v>
      </c>
      <c r="D229" s="7">
        <v>2958101</v>
      </c>
      <c r="E229" s="36"/>
      <c r="F229" s="36"/>
    </row>
    <row r="230" spans="1:6" ht="13.5" thickBot="1">
      <c r="A230" s="7">
        <v>43444</v>
      </c>
      <c r="B230" s="9" t="s">
        <v>27</v>
      </c>
      <c r="C230" s="8">
        <v>38</v>
      </c>
      <c r="D230" s="7">
        <v>2958101</v>
      </c>
      <c r="E230" s="36"/>
      <c r="F230" s="36"/>
    </row>
    <row r="231" spans="1:6" ht="13.5" thickBot="1">
      <c r="A231" s="7">
        <v>43444</v>
      </c>
      <c r="B231" s="9" t="s">
        <v>28</v>
      </c>
      <c r="C231" s="8">
        <v>95</v>
      </c>
      <c r="D231" s="7">
        <v>2958101</v>
      </c>
      <c r="E231" s="36"/>
      <c r="F231" s="36"/>
    </row>
    <row r="232" spans="1:6" ht="13.5" thickBot="1">
      <c r="A232" s="7">
        <v>43444</v>
      </c>
      <c r="B232" s="9" t="s">
        <v>29</v>
      </c>
      <c r="C232" s="8">
        <v>22</v>
      </c>
      <c r="D232" s="7">
        <v>2958101</v>
      </c>
      <c r="E232" s="36"/>
      <c r="F232" s="36"/>
    </row>
    <row r="233" spans="1:6" ht="13.5" thickBot="1">
      <c r="A233" s="7">
        <v>43444</v>
      </c>
      <c r="B233" s="9" t="s">
        <v>30</v>
      </c>
      <c r="C233" s="8">
        <v>7</v>
      </c>
      <c r="D233" s="7">
        <v>2958101</v>
      </c>
      <c r="E233" s="36"/>
      <c r="F233" s="36"/>
    </row>
    <row r="234" spans="1:6" ht="13.5" thickBot="1">
      <c r="A234" s="7">
        <v>43444</v>
      </c>
      <c r="B234" s="9" t="s">
        <v>31</v>
      </c>
      <c r="C234" s="8">
        <v>50</v>
      </c>
      <c r="D234" s="7">
        <v>2958101</v>
      </c>
      <c r="E234" s="36"/>
      <c r="F234" s="36"/>
    </row>
    <row r="235" spans="1:6" ht="13.5" thickBot="1">
      <c r="A235" s="7">
        <v>43444</v>
      </c>
      <c r="B235" s="9" t="s">
        <v>42</v>
      </c>
      <c r="C235" s="8">
        <v>50</v>
      </c>
      <c r="D235" s="7">
        <v>2958101</v>
      </c>
      <c r="E235" s="36"/>
      <c r="F235" s="36"/>
    </row>
    <row r="236" spans="1:6" ht="13.5" thickBot="1">
      <c r="A236" s="7">
        <v>43444</v>
      </c>
      <c r="B236" s="9" t="s">
        <v>32</v>
      </c>
      <c r="C236" s="8">
        <v>102</v>
      </c>
      <c r="D236" s="7">
        <v>2958101</v>
      </c>
      <c r="E236" s="36"/>
      <c r="F236" s="36"/>
    </row>
    <row r="237" spans="1:6" ht="13.5" thickBot="1">
      <c r="A237" s="7">
        <v>43444</v>
      </c>
      <c r="B237" s="9" t="s">
        <v>33</v>
      </c>
      <c r="C237" s="8">
        <v>39</v>
      </c>
      <c r="D237" s="7">
        <v>2958101</v>
      </c>
      <c r="E237" s="36"/>
      <c r="F237" s="36"/>
    </row>
    <row r="238" spans="1:6" ht="13.5" thickBot="1">
      <c r="A238" s="7">
        <v>43444</v>
      </c>
      <c r="B238" s="9" t="s">
        <v>34</v>
      </c>
      <c r="C238" s="8">
        <v>79</v>
      </c>
      <c r="D238" s="7">
        <v>2958101</v>
      </c>
      <c r="E238" s="36"/>
      <c r="F238" s="36"/>
    </row>
    <row r="239" spans="1:6" ht="13.5" thickBot="1">
      <c r="A239" s="7">
        <v>43444</v>
      </c>
      <c r="B239" s="9" t="s">
        <v>35</v>
      </c>
      <c r="C239" s="8">
        <v>79</v>
      </c>
      <c r="D239" s="7">
        <v>2958101</v>
      </c>
      <c r="E239" s="36"/>
      <c r="F239" s="36"/>
    </row>
    <row r="240" spans="1:6" ht="13.5" thickBot="1">
      <c r="A240" s="7">
        <v>43444</v>
      </c>
      <c r="B240" s="9" t="s">
        <v>36</v>
      </c>
      <c r="C240" s="8">
        <v>150</v>
      </c>
      <c r="D240" s="7">
        <v>2958101</v>
      </c>
      <c r="E240" s="36"/>
      <c r="F240" s="36"/>
    </row>
    <row r="241" spans="1:6" ht="13.5" thickBot="1">
      <c r="A241" s="7">
        <v>43444</v>
      </c>
      <c r="B241" s="9" t="s">
        <v>37</v>
      </c>
      <c r="C241" s="8">
        <v>110</v>
      </c>
      <c r="D241" s="7">
        <v>2958101</v>
      </c>
      <c r="E241" s="36"/>
      <c r="F241" s="36"/>
    </row>
    <row r="242" spans="1:6" ht="13.5" thickBot="1">
      <c r="A242" s="7">
        <v>43444</v>
      </c>
      <c r="B242" s="9" t="s">
        <v>38</v>
      </c>
      <c r="C242" s="8">
        <v>49</v>
      </c>
      <c r="D242" s="7">
        <v>2958101</v>
      </c>
      <c r="E242" s="36"/>
      <c r="F242" s="36"/>
    </row>
    <row r="243" spans="1:6" ht="13.5" thickBot="1">
      <c r="A243" s="7">
        <v>43444</v>
      </c>
      <c r="B243" s="9" t="s">
        <v>39</v>
      </c>
      <c r="C243" s="8">
        <v>106</v>
      </c>
      <c r="D243" s="7">
        <v>2958101</v>
      </c>
      <c r="E243" s="36"/>
      <c r="F243" s="36"/>
    </row>
    <row r="244" spans="1:6" ht="13.5" thickBot="1">
      <c r="A244" s="7">
        <v>43444</v>
      </c>
      <c r="B244" s="9" t="s">
        <v>40</v>
      </c>
      <c r="C244" s="8">
        <v>158</v>
      </c>
      <c r="D244" s="7">
        <v>2958101</v>
      </c>
      <c r="E244" s="36"/>
      <c r="F244" s="36"/>
    </row>
    <row r="245" spans="1:6" ht="13.5" thickBot="1">
      <c r="A245" s="7">
        <v>43444</v>
      </c>
      <c r="B245" s="9" t="s">
        <v>43</v>
      </c>
      <c r="C245" s="8">
        <v>182</v>
      </c>
      <c r="D245" s="7">
        <v>2958101</v>
      </c>
      <c r="E245" s="36"/>
      <c r="F245" s="36"/>
    </row>
    <row r="246" spans="1:6" ht="13.5" thickBot="1">
      <c r="A246" s="7">
        <v>43444</v>
      </c>
      <c r="B246" s="9" t="s">
        <v>41</v>
      </c>
      <c r="C246" s="8">
        <v>27</v>
      </c>
      <c r="D246" s="7">
        <v>2958101</v>
      </c>
      <c r="E246" s="36"/>
      <c r="F246" s="36"/>
    </row>
    <row r="247" spans="1:6" ht="13.5" thickBot="1">
      <c r="A247" s="7">
        <v>43445</v>
      </c>
      <c r="B247" s="9" t="s">
        <v>25</v>
      </c>
      <c r="C247" s="8">
        <v>121</v>
      </c>
      <c r="D247" s="7">
        <v>2958101</v>
      </c>
      <c r="E247" s="36"/>
      <c r="F247" s="36"/>
    </row>
    <row r="248" spans="1:6" ht="13.5" thickBot="1">
      <c r="A248" s="7">
        <v>43445</v>
      </c>
      <c r="B248" s="9" t="s">
        <v>44</v>
      </c>
      <c r="C248" s="8">
        <v>30</v>
      </c>
      <c r="D248" s="7">
        <v>2958101</v>
      </c>
      <c r="E248" s="36"/>
      <c r="F248" s="36"/>
    </row>
    <row r="249" spans="1:6" ht="13.5" thickBot="1">
      <c r="A249" s="7">
        <v>43445</v>
      </c>
      <c r="B249" s="9" t="s">
        <v>26</v>
      </c>
      <c r="C249" s="8">
        <v>180</v>
      </c>
      <c r="D249" s="7">
        <v>2958101</v>
      </c>
      <c r="E249" s="36"/>
      <c r="F249" s="36"/>
    </row>
    <row r="250" spans="1:6" ht="13.5" thickBot="1">
      <c r="A250" s="7">
        <v>43445</v>
      </c>
      <c r="B250" s="9" t="s">
        <v>27</v>
      </c>
      <c r="C250" s="8">
        <v>38</v>
      </c>
      <c r="D250" s="7">
        <v>2958101</v>
      </c>
      <c r="E250" s="36"/>
      <c r="F250" s="36"/>
    </row>
    <row r="251" spans="1:6" ht="13.5" thickBot="1">
      <c r="A251" s="7">
        <v>43445</v>
      </c>
      <c r="B251" s="9" t="s">
        <v>28</v>
      </c>
      <c r="C251" s="8">
        <v>95</v>
      </c>
      <c r="D251" s="7">
        <v>2958101</v>
      </c>
      <c r="E251" s="36"/>
      <c r="F251" s="36"/>
    </row>
    <row r="252" spans="1:6" ht="13.5" thickBot="1">
      <c r="A252" s="7">
        <v>43445</v>
      </c>
      <c r="B252" s="9" t="s">
        <v>29</v>
      </c>
      <c r="C252" s="8">
        <v>22</v>
      </c>
      <c r="D252" s="7">
        <v>2958101</v>
      </c>
      <c r="E252" s="36"/>
      <c r="F252" s="36"/>
    </row>
    <row r="253" spans="1:6" ht="13.5" thickBot="1">
      <c r="A253" s="7">
        <v>43445</v>
      </c>
      <c r="B253" s="9" t="s">
        <v>30</v>
      </c>
      <c r="C253" s="8">
        <v>7</v>
      </c>
      <c r="D253" s="7">
        <v>2958101</v>
      </c>
      <c r="E253" s="36"/>
      <c r="F253" s="36"/>
    </row>
    <row r="254" spans="1:6" ht="13.5" thickBot="1">
      <c r="A254" s="7">
        <v>43445</v>
      </c>
      <c r="B254" s="9" t="s">
        <v>31</v>
      </c>
      <c r="C254" s="8">
        <v>50</v>
      </c>
      <c r="D254" s="7">
        <v>2958101</v>
      </c>
      <c r="E254" s="36"/>
      <c r="F254" s="36"/>
    </row>
    <row r="255" spans="1:6" ht="13.5" thickBot="1">
      <c r="A255" s="7">
        <v>43445</v>
      </c>
      <c r="B255" s="9" t="s">
        <v>42</v>
      </c>
      <c r="C255" s="8">
        <v>50</v>
      </c>
      <c r="D255" s="7">
        <v>2958101</v>
      </c>
      <c r="E255" s="36"/>
      <c r="F255" s="36"/>
    </row>
    <row r="256" spans="1:6" ht="13.5" thickBot="1">
      <c r="A256" s="7">
        <v>43445</v>
      </c>
      <c r="B256" s="9" t="s">
        <v>32</v>
      </c>
      <c r="C256" s="8">
        <v>102</v>
      </c>
      <c r="D256" s="7">
        <v>2958101</v>
      </c>
      <c r="E256" s="36"/>
      <c r="F256" s="36"/>
    </row>
    <row r="257" spans="1:6" ht="13.5" thickBot="1">
      <c r="A257" s="7">
        <v>43445</v>
      </c>
      <c r="B257" s="9" t="s">
        <v>33</v>
      </c>
      <c r="C257" s="8">
        <v>39</v>
      </c>
      <c r="D257" s="7">
        <v>2958101</v>
      </c>
      <c r="E257" s="36"/>
      <c r="F257" s="36"/>
    </row>
    <row r="258" spans="1:6" ht="13.5" thickBot="1">
      <c r="A258" s="7">
        <v>43445</v>
      </c>
      <c r="B258" s="9" t="s">
        <v>34</v>
      </c>
      <c r="C258" s="8">
        <v>79</v>
      </c>
      <c r="D258" s="7">
        <v>2958101</v>
      </c>
      <c r="E258" s="36"/>
      <c r="F258" s="36"/>
    </row>
    <row r="259" spans="1:6" ht="13.5" thickBot="1">
      <c r="A259" s="7">
        <v>43445</v>
      </c>
      <c r="B259" s="9" t="s">
        <v>35</v>
      </c>
      <c r="C259" s="8">
        <v>79</v>
      </c>
      <c r="D259" s="7">
        <v>2958101</v>
      </c>
      <c r="E259" s="36"/>
      <c r="F259" s="36"/>
    </row>
    <row r="260" spans="1:6" ht="13.5" thickBot="1">
      <c r="A260" s="7">
        <v>43445</v>
      </c>
      <c r="B260" s="9" t="s">
        <v>36</v>
      </c>
      <c r="C260" s="8">
        <v>150</v>
      </c>
      <c r="D260" s="7">
        <v>2958101</v>
      </c>
      <c r="E260" s="36"/>
      <c r="F260" s="36"/>
    </row>
    <row r="261" spans="1:6" ht="13.5" thickBot="1">
      <c r="A261" s="7">
        <v>43445</v>
      </c>
      <c r="B261" s="9" t="s">
        <v>37</v>
      </c>
      <c r="C261" s="8">
        <v>110</v>
      </c>
      <c r="D261" s="7">
        <v>2958101</v>
      </c>
      <c r="E261" s="36"/>
      <c r="F261" s="36"/>
    </row>
    <row r="262" spans="1:6" ht="13.5" thickBot="1">
      <c r="A262" s="7">
        <v>43445</v>
      </c>
      <c r="B262" s="9" t="s">
        <v>38</v>
      </c>
      <c r="C262" s="8">
        <v>49</v>
      </c>
      <c r="D262" s="7">
        <v>2958101</v>
      </c>
      <c r="E262" s="36"/>
      <c r="F262" s="36"/>
    </row>
    <row r="263" spans="1:6" ht="13.5" thickBot="1">
      <c r="A263" s="7">
        <v>43445</v>
      </c>
      <c r="B263" s="9" t="s">
        <v>39</v>
      </c>
      <c r="C263" s="8">
        <v>106</v>
      </c>
      <c r="D263" s="7">
        <v>2958101</v>
      </c>
      <c r="E263" s="36"/>
      <c r="F263" s="36"/>
    </row>
    <row r="264" spans="1:6" ht="13.5" thickBot="1">
      <c r="A264" s="7">
        <v>43445</v>
      </c>
      <c r="B264" s="9" t="s">
        <v>40</v>
      </c>
      <c r="C264" s="8">
        <v>158</v>
      </c>
      <c r="D264" s="7">
        <v>2958101</v>
      </c>
      <c r="E264" s="36"/>
      <c r="F264" s="36"/>
    </row>
    <row r="265" spans="1:6" ht="13.5" thickBot="1">
      <c r="A265" s="7">
        <v>43445</v>
      </c>
      <c r="B265" s="9" t="s">
        <v>43</v>
      </c>
      <c r="C265" s="8">
        <v>182</v>
      </c>
      <c r="D265" s="7">
        <v>2958101</v>
      </c>
      <c r="E265" s="36"/>
      <c r="F265" s="36"/>
    </row>
    <row r="266" spans="1:6" ht="13.5" thickBot="1">
      <c r="A266" s="7">
        <v>43445</v>
      </c>
      <c r="B266" s="9" t="s">
        <v>41</v>
      </c>
      <c r="C266" s="8">
        <v>27</v>
      </c>
      <c r="D266" s="7">
        <v>2958101</v>
      </c>
      <c r="E266" s="36"/>
      <c r="F266" s="36"/>
    </row>
    <row r="267" spans="1:6" ht="13.5" thickBot="1">
      <c r="A267" s="7">
        <v>43446</v>
      </c>
      <c r="B267" s="9" t="s">
        <v>25</v>
      </c>
      <c r="C267" s="8">
        <v>121</v>
      </c>
      <c r="D267" s="7">
        <v>2958101</v>
      </c>
      <c r="E267" s="36"/>
      <c r="F267" s="36"/>
    </row>
    <row r="268" spans="1:6" ht="13.5" thickBot="1">
      <c r="A268" s="7">
        <v>43446</v>
      </c>
      <c r="B268" s="9" t="s">
        <v>44</v>
      </c>
      <c r="C268" s="8">
        <v>30</v>
      </c>
      <c r="D268" s="7">
        <v>2958101</v>
      </c>
      <c r="E268" s="36"/>
      <c r="F268" s="36"/>
    </row>
    <row r="269" spans="1:6" ht="13.5" thickBot="1">
      <c r="A269" s="7">
        <v>43446</v>
      </c>
      <c r="B269" s="9" t="s">
        <v>26</v>
      </c>
      <c r="C269" s="8">
        <v>180</v>
      </c>
      <c r="D269" s="7">
        <v>2958101</v>
      </c>
      <c r="E269" s="36"/>
      <c r="F269" s="36"/>
    </row>
    <row r="270" spans="1:6" ht="13.5" thickBot="1">
      <c r="A270" s="7">
        <v>43446</v>
      </c>
      <c r="B270" s="9" t="s">
        <v>27</v>
      </c>
      <c r="C270" s="8">
        <v>38</v>
      </c>
      <c r="D270" s="7">
        <v>2958101</v>
      </c>
      <c r="E270" s="36"/>
      <c r="F270" s="36"/>
    </row>
    <row r="271" spans="1:6" ht="13.5" thickBot="1">
      <c r="A271" s="7">
        <v>43446</v>
      </c>
      <c r="B271" s="9" t="s">
        <v>28</v>
      </c>
      <c r="C271" s="8">
        <v>95</v>
      </c>
      <c r="D271" s="7">
        <v>2958101</v>
      </c>
      <c r="E271" s="36"/>
      <c r="F271" s="36"/>
    </row>
    <row r="272" spans="1:6" ht="13.5" thickBot="1">
      <c r="A272" s="7">
        <v>43446</v>
      </c>
      <c r="B272" s="9" t="s">
        <v>29</v>
      </c>
      <c r="C272" s="8">
        <v>22</v>
      </c>
      <c r="D272" s="7">
        <v>2958101</v>
      </c>
      <c r="E272" s="36"/>
      <c r="F272" s="36"/>
    </row>
    <row r="273" spans="1:6" ht="13.5" thickBot="1">
      <c r="A273" s="7">
        <v>43446</v>
      </c>
      <c r="B273" s="9" t="s">
        <v>30</v>
      </c>
      <c r="C273" s="8">
        <v>7</v>
      </c>
      <c r="D273" s="7">
        <v>2958101</v>
      </c>
      <c r="E273" s="36"/>
      <c r="F273" s="36"/>
    </row>
    <row r="274" spans="1:6" ht="13.5" thickBot="1">
      <c r="A274" s="7">
        <v>43446</v>
      </c>
      <c r="B274" s="9" t="s">
        <v>31</v>
      </c>
      <c r="C274" s="8">
        <v>50</v>
      </c>
      <c r="D274" s="7">
        <v>2958101</v>
      </c>
      <c r="E274" s="36"/>
      <c r="F274" s="36"/>
    </row>
    <row r="275" spans="1:6" ht="13.5" thickBot="1">
      <c r="A275" s="7">
        <v>43446</v>
      </c>
      <c r="B275" s="9" t="s">
        <v>42</v>
      </c>
      <c r="C275" s="8">
        <v>50</v>
      </c>
      <c r="D275" s="7">
        <v>2958101</v>
      </c>
      <c r="E275" s="36"/>
      <c r="F275" s="36"/>
    </row>
    <row r="276" spans="1:6" ht="13.5" thickBot="1">
      <c r="A276" s="7">
        <v>43446</v>
      </c>
      <c r="B276" s="9" t="s">
        <v>32</v>
      </c>
      <c r="C276" s="8">
        <v>102</v>
      </c>
      <c r="D276" s="7">
        <v>2958101</v>
      </c>
      <c r="E276" s="36"/>
      <c r="F276" s="36"/>
    </row>
    <row r="277" spans="1:6" ht="13.5" thickBot="1">
      <c r="A277" s="7">
        <v>43446</v>
      </c>
      <c r="B277" s="9" t="s">
        <v>33</v>
      </c>
      <c r="C277" s="8">
        <v>39</v>
      </c>
      <c r="D277" s="7">
        <v>2958101</v>
      </c>
      <c r="E277" s="36"/>
      <c r="F277" s="36"/>
    </row>
    <row r="278" spans="1:6" ht="13.5" thickBot="1">
      <c r="A278" s="7">
        <v>43446</v>
      </c>
      <c r="B278" s="9" t="s">
        <v>34</v>
      </c>
      <c r="C278" s="8">
        <v>79</v>
      </c>
      <c r="D278" s="7">
        <v>2958101</v>
      </c>
      <c r="E278" s="36"/>
      <c r="F278" s="36"/>
    </row>
    <row r="279" spans="1:6" ht="13.5" thickBot="1">
      <c r="A279" s="7">
        <v>43446</v>
      </c>
      <c r="B279" s="9" t="s">
        <v>35</v>
      </c>
      <c r="C279" s="8">
        <v>79</v>
      </c>
      <c r="D279" s="7">
        <v>2958101</v>
      </c>
      <c r="E279" s="36"/>
      <c r="F279" s="36"/>
    </row>
    <row r="280" spans="1:6" ht="13.5" thickBot="1">
      <c r="A280" s="7">
        <v>43446</v>
      </c>
      <c r="B280" s="9" t="s">
        <v>36</v>
      </c>
      <c r="C280" s="8">
        <v>150</v>
      </c>
      <c r="D280" s="7">
        <v>2958101</v>
      </c>
      <c r="E280" s="36"/>
      <c r="F280" s="36"/>
    </row>
    <row r="281" spans="1:6" ht="13.5" thickBot="1">
      <c r="A281" s="7">
        <v>43446</v>
      </c>
      <c r="B281" s="9" t="s">
        <v>37</v>
      </c>
      <c r="C281" s="8">
        <v>110</v>
      </c>
      <c r="D281" s="7">
        <v>2958101</v>
      </c>
      <c r="E281" s="36"/>
      <c r="F281" s="36"/>
    </row>
    <row r="282" spans="1:6" ht="13.5" thickBot="1">
      <c r="A282" s="7">
        <v>43446</v>
      </c>
      <c r="B282" s="9" t="s">
        <v>38</v>
      </c>
      <c r="C282" s="8">
        <v>49</v>
      </c>
      <c r="D282" s="7">
        <v>2958101</v>
      </c>
      <c r="E282" s="36"/>
      <c r="F282" s="36"/>
    </row>
    <row r="283" spans="1:6" ht="13.5" thickBot="1">
      <c r="A283" s="7">
        <v>43446</v>
      </c>
      <c r="B283" s="9" t="s">
        <v>39</v>
      </c>
      <c r="C283" s="8">
        <v>106</v>
      </c>
      <c r="D283" s="7">
        <v>2958101</v>
      </c>
      <c r="E283" s="36"/>
      <c r="F283" s="36"/>
    </row>
    <row r="284" spans="1:6" ht="13.5" thickBot="1">
      <c r="A284" s="7">
        <v>43446</v>
      </c>
      <c r="B284" s="9" t="s">
        <v>40</v>
      </c>
      <c r="C284" s="8">
        <v>158</v>
      </c>
      <c r="D284" s="7">
        <v>2958101</v>
      </c>
      <c r="E284" s="36"/>
      <c r="F284" s="36"/>
    </row>
    <row r="285" spans="1:6" ht="13.5" thickBot="1">
      <c r="A285" s="7">
        <v>43446</v>
      </c>
      <c r="B285" s="9" t="s">
        <v>43</v>
      </c>
      <c r="C285" s="8">
        <v>182</v>
      </c>
      <c r="D285" s="7">
        <v>2958101</v>
      </c>
      <c r="E285" s="36"/>
      <c r="F285" s="36"/>
    </row>
    <row r="286" spans="1:6" ht="13.5" thickBot="1">
      <c r="A286" s="7">
        <v>43446</v>
      </c>
      <c r="B286" s="9" t="s">
        <v>41</v>
      </c>
      <c r="C286" s="8">
        <v>27</v>
      </c>
      <c r="D286" s="7">
        <v>2958101</v>
      </c>
      <c r="E286" s="36"/>
      <c r="F286" s="36"/>
    </row>
    <row r="287" spans="1:6" ht="13.5" thickBot="1">
      <c r="A287" s="7">
        <v>43447</v>
      </c>
      <c r="B287" s="9" t="s">
        <v>25</v>
      </c>
      <c r="C287" s="8">
        <v>121</v>
      </c>
      <c r="D287" s="7">
        <v>2958101</v>
      </c>
      <c r="E287" s="36"/>
      <c r="F287" s="36"/>
    </row>
    <row r="288" spans="1:6" ht="13.5" thickBot="1">
      <c r="A288" s="7">
        <v>43447</v>
      </c>
      <c r="B288" s="9" t="s">
        <v>44</v>
      </c>
      <c r="C288" s="8">
        <v>30</v>
      </c>
      <c r="D288" s="7">
        <v>2958101</v>
      </c>
      <c r="E288" s="36"/>
      <c r="F288" s="36"/>
    </row>
    <row r="289" spans="1:6" ht="13.5" thickBot="1">
      <c r="A289" s="7">
        <v>43447</v>
      </c>
      <c r="B289" s="9" t="s">
        <v>26</v>
      </c>
      <c r="C289" s="8">
        <v>180</v>
      </c>
      <c r="D289" s="7">
        <v>2958101</v>
      </c>
      <c r="E289" s="36"/>
      <c r="F289" s="36"/>
    </row>
    <row r="290" spans="1:6" ht="13.5" thickBot="1">
      <c r="A290" s="7">
        <v>43447</v>
      </c>
      <c r="B290" s="9" t="s">
        <v>27</v>
      </c>
      <c r="C290" s="8">
        <v>38</v>
      </c>
      <c r="D290" s="7">
        <v>2958101</v>
      </c>
      <c r="E290" s="36"/>
      <c r="F290" s="36"/>
    </row>
    <row r="291" spans="1:6" ht="13.5" thickBot="1">
      <c r="A291" s="7">
        <v>43447</v>
      </c>
      <c r="B291" s="9" t="s">
        <v>28</v>
      </c>
      <c r="C291" s="8">
        <v>95</v>
      </c>
      <c r="D291" s="7">
        <v>2958101</v>
      </c>
      <c r="E291" s="36"/>
      <c r="F291" s="36"/>
    </row>
    <row r="292" spans="1:6" ht="13.5" thickBot="1">
      <c r="A292" s="7">
        <v>43447</v>
      </c>
      <c r="B292" s="9" t="s">
        <v>29</v>
      </c>
      <c r="C292" s="8">
        <v>22</v>
      </c>
      <c r="D292" s="7">
        <v>2958101</v>
      </c>
      <c r="E292" s="36"/>
      <c r="F292" s="36"/>
    </row>
    <row r="293" spans="1:6" ht="13.5" thickBot="1">
      <c r="A293" s="7">
        <v>43447</v>
      </c>
      <c r="B293" s="9" t="s">
        <v>30</v>
      </c>
      <c r="C293" s="8">
        <v>7</v>
      </c>
      <c r="D293" s="7">
        <v>2958101</v>
      </c>
      <c r="E293" s="36"/>
      <c r="F293" s="36"/>
    </row>
    <row r="294" spans="1:6" ht="13.5" thickBot="1">
      <c r="A294" s="7">
        <v>43447</v>
      </c>
      <c r="B294" s="9" t="s">
        <v>31</v>
      </c>
      <c r="C294" s="8">
        <v>50</v>
      </c>
      <c r="D294" s="7">
        <v>2958101</v>
      </c>
      <c r="E294" s="36"/>
      <c r="F294" s="36"/>
    </row>
    <row r="295" spans="1:6" ht="13.5" thickBot="1">
      <c r="A295" s="7">
        <v>43447</v>
      </c>
      <c r="B295" s="9" t="s">
        <v>42</v>
      </c>
      <c r="C295" s="8">
        <v>50</v>
      </c>
      <c r="D295" s="7">
        <v>2958101</v>
      </c>
      <c r="E295" s="36"/>
      <c r="F295" s="36"/>
    </row>
    <row r="296" spans="1:6" ht="13.5" thickBot="1">
      <c r="A296" s="7">
        <v>43447</v>
      </c>
      <c r="B296" s="9" t="s">
        <v>32</v>
      </c>
      <c r="C296" s="8">
        <v>102</v>
      </c>
      <c r="D296" s="7">
        <v>2958101</v>
      </c>
      <c r="E296" s="36"/>
      <c r="F296" s="36"/>
    </row>
    <row r="297" spans="1:6" ht="13.5" thickBot="1">
      <c r="A297" s="7">
        <v>43447</v>
      </c>
      <c r="B297" s="9" t="s">
        <v>33</v>
      </c>
      <c r="C297" s="8">
        <v>39</v>
      </c>
      <c r="D297" s="7">
        <v>2958101</v>
      </c>
      <c r="E297" s="36"/>
      <c r="F297" s="36"/>
    </row>
    <row r="298" spans="1:6" ht="13.5" thickBot="1">
      <c r="A298" s="7">
        <v>43447</v>
      </c>
      <c r="B298" s="9" t="s">
        <v>34</v>
      </c>
      <c r="C298" s="8">
        <v>79</v>
      </c>
      <c r="D298" s="7">
        <v>2958101</v>
      </c>
      <c r="E298" s="36"/>
      <c r="F298" s="36"/>
    </row>
    <row r="299" spans="1:6" ht="13.5" thickBot="1">
      <c r="A299" s="7">
        <v>43447</v>
      </c>
      <c r="B299" s="9" t="s">
        <v>35</v>
      </c>
      <c r="C299" s="8">
        <v>79</v>
      </c>
      <c r="D299" s="7">
        <v>2958101</v>
      </c>
      <c r="E299" s="36"/>
      <c r="F299" s="36"/>
    </row>
    <row r="300" spans="1:6" ht="13.5" thickBot="1">
      <c r="A300" s="7">
        <v>43447</v>
      </c>
      <c r="B300" s="9" t="s">
        <v>36</v>
      </c>
      <c r="C300" s="8">
        <v>150</v>
      </c>
      <c r="D300" s="7">
        <v>2958101</v>
      </c>
      <c r="E300" s="36"/>
      <c r="F300" s="36"/>
    </row>
    <row r="301" spans="1:6" ht="13.5" thickBot="1">
      <c r="A301" s="7">
        <v>43447</v>
      </c>
      <c r="B301" s="9" t="s">
        <v>37</v>
      </c>
      <c r="C301" s="8">
        <v>110</v>
      </c>
      <c r="D301" s="7">
        <v>2958101</v>
      </c>
      <c r="E301" s="36"/>
      <c r="F301" s="36"/>
    </row>
    <row r="302" spans="1:6" ht="13.5" thickBot="1">
      <c r="A302" s="7">
        <v>43447</v>
      </c>
      <c r="B302" s="9" t="s">
        <v>38</v>
      </c>
      <c r="C302" s="8">
        <v>49</v>
      </c>
      <c r="D302" s="7">
        <v>2958101</v>
      </c>
      <c r="E302" s="36"/>
      <c r="F302" s="36"/>
    </row>
    <row r="303" spans="1:6" ht="13.5" thickBot="1">
      <c r="A303" s="7">
        <v>43447</v>
      </c>
      <c r="B303" s="9" t="s">
        <v>39</v>
      </c>
      <c r="C303" s="8">
        <v>106</v>
      </c>
      <c r="D303" s="7">
        <v>2958101</v>
      </c>
      <c r="E303" s="36"/>
      <c r="F303" s="36"/>
    </row>
    <row r="304" spans="1:6" ht="13.5" thickBot="1">
      <c r="A304" s="7">
        <v>43447</v>
      </c>
      <c r="B304" s="9" t="s">
        <v>40</v>
      </c>
      <c r="C304" s="8">
        <v>158</v>
      </c>
      <c r="D304" s="7">
        <v>2958101</v>
      </c>
      <c r="E304" s="36"/>
      <c r="F304" s="36"/>
    </row>
    <row r="305" spans="1:6" ht="13.5" thickBot="1">
      <c r="A305" s="7">
        <v>43447</v>
      </c>
      <c r="B305" s="9" t="s">
        <v>43</v>
      </c>
      <c r="C305" s="8">
        <v>182</v>
      </c>
      <c r="D305" s="7">
        <v>2958101</v>
      </c>
      <c r="E305" s="36"/>
      <c r="F305" s="36"/>
    </row>
    <row r="306" spans="1:6" ht="13.5" thickBot="1">
      <c r="A306" s="7">
        <v>43447</v>
      </c>
      <c r="B306" s="9" t="s">
        <v>41</v>
      </c>
      <c r="C306" s="8">
        <v>27</v>
      </c>
      <c r="D306" s="7">
        <v>2958101</v>
      </c>
      <c r="E306" s="36"/>
      <c r="F306" s="36"/>
    </row>
    <row r="307" spans="1:6" ht="13.5" thickBot="1">
      <c r="A307" s="7">
        <v>43448</v>
      </c>
      <c r="B307" s="9" t="s">
        <v>25</v>
      </c>
      <c r="C307" s="8">
        <v>121</v>
      </c>
      <c r="D307" s="7">
        <v>2958101</v>
      </c>
      <c r="E307" s="36"/>
      <c r="F307" s="36"/>
    </row>
    <row r="308" spans="1:6" ht="13.5" thickBot="1">
      <c r="A308" s="7">
        <v>43448</v>
      </c>
      <c r="B308" s="9" t="s">
        <v>44</v>
      </c>
      <c r="C308" s="8">
        <v>30</v>
      </c>
      <c r="D308" s="7">
        <v>2958101</v>
      </c>
      <c r="E308" s="36"/>
      <c r="F308" s="36"/>
    </row>
    <row r="309" spans="1:6" ht="13.5" thickBot="1">
      <c r="A309" s="7">
        <v>43448</v>
      </c>
      <c r="B309" s="9" t="s">
        <v>26</v>
      </c>
      <c r="C309" s="8">
        <v>180</v>
      </c>
      <c r="D309" s="7">
        <v>2958101</v>
      </c>
      <c r="E309" s="36"/>
      <c r="F309" s="36"/>
    </row>
    <row r="310" spans="1:6" ht="13.5" thickBot="1">
      <c r="A310" s="7">
        <v>43448</v>
      </c>
      <c r="B310" s="9" t="s">
        <v>27</v>
      </c>
      <c r="C310" s="8">
        <v>38</v>
      </c>
      <c r="D310" s="7">
        <v>2958101</v>
      </c>
      <c r="E310" s="36"/>
      <c r="F310" s="36"/>
    </row>
    <row r="311" spans="1:6" ht="13.5" thickBot="1">
      <c r="A311" s="7">
        <v>43448</v>
      </c>
      <c r="B311" s="9" t="s">
        <v>28</v>
      </c>
      <c r="C311" s="8">
        <v>95</v>
      </c>
      <c r="D311" s="7">
        <v>2958101</v>
      </c>
      <c r="E311" s="36"/>
      <c r="F311" s="36"/>
    </row>
    <row r="312" spans="1:6" ht="13.5" thickBot="1">
      <c r="A312" s="7">
        <v>43448</v>
      </c>
      <c r="B312" s="9" t="s">
        <v>29</v>
      </c>
      <c r="C312" s="8">
        <v>22</v>
      </c>
      <c r="D312" s="7">
        <v>2958101</v>
      </c>
      <c r="E312" s="36"/>
      <c r="F312" s="36"/>
    </row>
    <row r="313" spans="1:6" ht="13.5" thickBot="1">
      <c r="A313" s="7">
        <v>43448</v>
      </c>
      <c r="B313" s="9" t="s">
        <v>30</v>
      </c>
      <c r="C313" s="8">
        <v>7</v>
      </c>
      <c r="D313" s="7">
        <v>2958101</v>
      </c>
      <c r="E313" s="36"/>
      <c r="F313" s="36"/>
    </row>
    <row r="314" spans="1:6" ht="13.5" thickBot="1">
      <c r="A314" s="7">
        <v>43448</v>
      </c>
      <c r="B314" s="9" t="s">
        <v>31</v>
      </c>
      <c r="C314" s="8">
        <v>50</v>
      </c>
      <c r="D314" s="7">
        <v>2958101</v>
      </c>
      <c r="E314" s="36"/>
      <c r="F314" s="36"/>
    </row>
    <row r="315" spans="1:6" ht="13.5" thickBot="1">
      <c r="A315" s="7">
        <v>43448</v>
      </c>
      <c r="B315" s="9" t="s">
        <v>42</v>
      </c>
      <c r="C315" s="8">
        <v>50</v>
      </c>
      <c r="D315" s="7">
        <v>2958101</v>
      </c>
      <c r="E315" s="36"/>
      <c r="F315" s="36"/>
    </row>
    <row r="316" spans="1:6" ht="13.5" thickBot="1">
      <c r="A316" s="7">
        <v>43448</v>
      </c>
      <c r="B316" s="9" t="s">
        <v>32</v>
      </c>
      <c r="C316" s="8">
        <v>102</v>
      </c>
      <c r="D316" s="7">
        <v>2958101</v>
      </c>
      <c r="E316" s="36"/>
      <c r="F316" s="36"/>
    </row>
    <row r="317" spans="1:6" ht="13.5" thickBot="1">
      <c r="A317" s="7">
        <v>43448</v>
      </c>
      <c r="B317" s="9" t="s">
        <v>33</v>
      </c>
      <c r="C317" s="8">
        <v>39</v>
      </c>
      <c r="D317" s="7">
        <v>2958101</v>
      </c>
      <c r="E317" s="36"/>
      <c r="F317" s="36"/>
    </row>
    <row r="318" spans="1:6" ht="13.5" thickBot="1">
      <c r="A318" s="7">
        <v>43448</v>
      </c>
      <c r="B318" s="9" t="s">
        <v>34</v>
      </c>
      <c r="C318" s="8">
        <v>79</v>
      </c>
      <c r="D318" s="7">
        <v>2958101</v>
      </c>
      <c r="E318" s="36"/>
      <c r="F318" s="36"/>
    </row>
    <row r="319" spans="1:6" ht="13.5" thickBot="1">
      <c r="A319" s="7">
        <v>43448</v>
      </c>
      <c r="B319" s="9" t="s">
        <v>35</v>
      </c>
      <c r="C319" s="8">
        <v>79</v>
      </c>
      <c r="D319" s="7">
        <v>2958101</v>
      </c>
      <c r="E319" s="36"/>
      <c r="F319" s="36"/>
    </row>
    <row r="320" spans="1:6" ht="13.5" thickBot="1">
      <c r="A320" s="7">
        <v>43448</v>
      </c>
      <c r="B320" s="9" t="s">
        <v>36</v>
      </c>
      <c r="C320" s="8">
        <v>150</v>
      </c>
      <c r="D320" s="7">
        <v>2958101</v>
      </c>
      <c r="E320" s="36"/>
      <c r="F320" s="36"/>
    </row>
    <row r="321" spans="1:6" ht="13.5" thickBot="1">
      <c r="A321" s="7">
        <v>43448</v>
      </c>
      <c r="B321" s="9" t="s">
        <v>37</v>
      </c>
      <c r="C321" s="8">
        <v>110</v>
      </c>
      <c r="D321" s="7">
        <v>2958101</v>
      </c>
      <c r="E321" s="36"/>
      <c r="F321" s="36"/>
    </row>
    <row r="322" spans="1:6" ht="13.5" thickBot="1">
      <c r="A322" s="7">
        <v>43448</v>
      </c>
      <c r="B322" s="9" t="s">
        <v>38</v>
      </c>
      <c r="C322" s="8">
        <v>49</v>
      </c>
      <c r="D322" s="7">
        <v>2958101</v>
      </c>
      <c r="E322" s="36"/>
      <c r="F322" s="36"/>
    </row>
    <row r="323" spans="1:6" ht="13.5" thickBot="1">
      <c r="A323" s="7">
        <v>43448</v>
      </c>
      <c r="B323" s="9" t="s">
        <v>39</v>
      </c>
      <c r="C323" s="8">
        <v>106</v>
      </c>
      <c r="D323" s="7">
        <v>2958101</v>
      </c>
      <c r="E323" s="36"/>
      <c r="F323" s="36"/>
    </row>
    <row r="324" spans="1:6" ht="13.5" thickBot="1">
      <c r="A324" s="7">
        <v>43448</v>
      </c>
      <c r="B324" s="9" t="s">
        <v>40</v>
      </c>
      <c r="C324" s="8">
        <v>158</v>
      </c>
      <c r="D324" s="7">
        <v>2958101</v>
      </c>
      <c r="E324" s="36"/>
      <c r="F324" s="36"/>
    </row>
    <row r="325" spans="1:6" ht="13.5" thickBot="1">
      <c r="A325" s="7">
        <v>43448</v>
      </c>
      <c r="B325" s="9" t="s">
        <v>43</v>
      </c>
      <c r="C325" s="8">
        <v>182</v>
      </c>
      <c r="D325" s="7">
        <v>2958101</v>
      </c>
      <c r="E325" s="36"/>
      <c r="F325" s="36"/>
    </row>
    <row r="326" spans="1:6" ht="13.5" thickBot="1">
      <c r="A326" s="7">
        <v>43448</v>
      </c>
      <c r="B326" s="9" t="s">
        <v>41</v>
      </c>
      <c r="C326" s="8">
        <v>27</v>
      </c>
      <c r="D326" s="7">
        <v>2958101</v>
      </c>
      <c r="E326" s="36"/>
      <c r="F326" s="36"/>
    </row>
    <row r="327" spans="1:6" ht="13.5" thickBot="1">
      <c r="A327" s="7">
        <v>43449</v>
      </c>
      <c r="B327" s="9" t="s">
        <v>25</v>
      </c>
      <c r="C327" s="8">
        <v>121</v>
      </c>
      <c r="D327" s="7">
        <v>2958101</v>
      </c>
      <c r="E327" s="36"/>
      <c r="F327" s="36"/>
    </row>
    <row r="328" spans="1:6" ht="13.5" thickBot="1">
      <c r="A328" s="7">
        <v>43449</v>
      </c>
      <c r="B328" s="9" t="s">
        <v>44</v>
      </c>
      <c r="C328" s="8">
        <v>30</v>
      </c>
      <c r="D328" s="7">
        <v>2958101</v>
      </c>
      <c r="E328" s="36"/>
      <c r="F328" s="36"/>
    </row>
    <row r="329" spans="1:6" ht="13.5" thickBot="1">
      <c r="A329" s="7">
        <v>43449</v>
      </c>
      <c r="B329" s="9" t="s">
        <v>26</v>
      </c>
      <c r="C329" s="8">
        <v>180</v>
      </c>
      <c r="D329" s="7">
        <v>2958101</v>
      </c>
      <c r="E329" s="36"/>
      <c r="F329" s="36"/>
    </row>
    <row r="330" spans="1:6" ht="13.5" thickBot="1">
      <c r="A330" s="7">
        <v>43449</v>
      </c>
      <c r="B330" s="9" t="s">
        <v>27</v>
      </c>
      <c r="C330" s="8">
        <v>38</v>
      </c>
      <c r="D330" s="7">
        <v>2958101</v>
      </c>
      <c r="E330" s="36"/>
      <c r="F330" s="36"/>
    </row>
    <row r="331" spans="1:6" ht="13.5" thickBot="1">
      <c r="A331" s="7">
        <v>43449</v>
      </c>
      <c r="B331" s="9" t="s">
        <v>28</v>
      </c>
      <c r="C331" s="8">
        <v>95</v>
      </c>
      <c r="D331" s="7">
        <v>2958101</v>
      </c>
      <c r="E331" s="36"/>
      <c r="F331" s="36"/>
    </row>
    <row r="332" spans="1:6" ht="13.5" thickBot="1">
      <c r="A332" s="7">
        <v>43449</v>
      </c>
      <c r="B332" s="9" t="s">
        <v>29</v>
      </c>
      <c r="C332" s="8">
        <v>22</v>
      </c>
      <c r="D332" s="7">
        <v>2958101</v>
      </c>
      <c r="E332" s="36"/>
      <c r="F332" s="36"/>
    </row>
    <row r="333" spans="1:6" ht="13.5" thickBot="1">
      <c r="A333" s="7">
        <v>43449</v>
      </c>
      <c r="B333" s="9" t="s">
        <v>30</v>
      </c>
      <c r="C333" s="8">
        <v>7</v>
      </c>
      <c r="D333" s="7">
        <v>2958101</v>
      </c>
      <c r="E333" s="36"/>
      <c r="F333" s="36"/>
    </row>
    <row r="334" spans="1:6" ht="13.5" thickBot="1">
      <c r="A334" s="7">
        <v>43449</v>
      </c>
      <c r="B334" s="9" t="s">
        <v>31</v>
      </c>
      <c r="C334" s="8">
        <v>50</v>
      </c>
      <c r="D334" s="7">
        <v>2958101</v>
      </c>
      <c r="E334" s="36"/>
      <c r="F334" s="36"/>
    </row>
    <row r="335" spans="1:6" ht="13.5" thickBot="1">
      <c r="A335" s="7">
        <v>43449</v>
      </c>
      <c r="B335" s="9" t="s">
        <v>42</v>
      </c>
      <c r="C335" s="8">
        <v>50</v>
      </c>
      <c r="D335" s="7">
        <v>2958101</v>
      </c>
      <c r="E335" s="36"/>
      <c r="F335" s="36"/>
    </row>
    <row r="336" spans="1:6" ht="13.5" thickBot="1">
      <c r="A336" s="7">
        <v>43449</v>
      </c>
      <c r="B336" s="9" t="s">
        <v>32</v>
      </c>
      <c r="C336" s="8">
        <v>102</v>
      </c>
      <c r="D336" s="7">
        <v>2958101</v>
      </c>
      <c r="E336" s="36"/>
      <c r="F336" s="36"/>
    </row>
    <row r="337" spans="1:6" ht="13.5" thickBot="1">
      <c r="A337" s="7">
        <v>43449</v>
      </c>
      <c r="B337" s="9" t="s">
        <v>33</v>
      </c>
      <c r="C337" s="8">
        <v>39</v>
      </c>
      <c r="D337" s="7">
        <v>2958101</v>
      </c>
      <c r="E337" s="36"/>
      <c r="F337" s="36"/>
    </row>
    <row r="338" spans="1:6" ht="13.5" thickBot="1">
      <c r="A338" s="7">
        <v>43449</v>
      </c>
      <c r="B338" s="9" t="s">
        <v>34</v>
      </c>
      <c r="C338" s="8">
        <v>79</v>
      </c>
      <c r="D338" s="7">
        <v>2958101</v>
      </c>
      <c r="E338" s="36"/>
      <c r="F338" s="36"/>
    </row>
    <row r="339" spans="1:6" ht="13.5" thickBot="1">
      <c r="A339" s="7">
        <v>43449</v>
      </c>
      <c r="B339" s="9" t="s">
        <v>35</v>
      </c>
      <c r="C339" s="8">
        <v>79</v>
      </c>
      <c r="D339" s="7">
        <v>2958101</v>
      </c>
      <c r="E339" s="36"/>
      <c r="F339" s="36"/>
    </row>
    <row r="340" spans="1:6" ht="13.5" thickBot="1">
      <c r="A340" s="7">
        <v>43449</v>
      </c>
      <c r="B340" s="9" t="s">
        <v>36</v>
      </c>
      <c r="C340" s="8">
        <v>150</v>
      </c>
      <c r="D340" s="7">
        <v>2958101</v>
      </c>
      <c r="E340" s="36"/>
      <c r="F340" s="36"/>
    </row>
    <row r="341" spans="1:6" ht="13.5" thickBot="1">
      <c r="A341" s="7">
        <v>43449</v>
      </c>
      <c r="B341" s="9" t="s">
        <v>37</v>
      </c>
      <c r="C341" s="8">
        <v>110</v>
      </c>
      <c r="D341" s="7">
        <v>2958101</v>
      </c>
      <c r="E341" s="36"/>
      <c r="F341" s="36"/>
    </row>
    <row r="342" spans="1:6" ht="13.5" thickBot="1">
      <c r="A342" s="7">
        <v>43449</v>
      </c>
      <c r="B342" s="9" t="s">
        <v>38</v>
      </c>
      <c r="C342" s="8">
        <v>49</v>
      </c>
      <c r="D342" s="7">
        <v>2958101</v>
      </c>
      <c r="E342" s="36"/>
      <c r="F342" s="36"/>
    </row>
    <row r="343" spans="1:6" ht="13.5" thickBot="1">
      <c r="A343" s="7">
        <v>43449</v>
      </c>
      <c r="B343" s="9" t="s">
        <v>39</v>
      </c>
      <c r="C343" s="8">
        <v>106</v>
      </c>
      <c r="D343" s="7">
        <v>2958101</v>
      </c>
      <c r="E343" s="36"/>
      <c r="F343" s="36"/>
    </row>
    <row r="344" spans="1:6" ht="13.5" thickBot="1">
      <c r="A344" s="7">
        <v>43449</v>
      </c>
      <c r="B344" s="9" t="s">
        <v>40</v>
      </c>
      <c r="C344" s="8">
        <v>158</v>
      </c>
      <c r="D344" s="7">
        <v>2958101</v>
      </c>
      <c r="E344" s="36"/>
      <c r="F344" s="36"/>
    </row>
    <row r="345" spans="1:6" ht="13.5" thickBot="1">
      <c r="A345" s="7">
        <v>43449</v>
      </c>
      <c r="B345" s="9" t="s">
        <v>43</v>
      </c>
      <c r="C345" s="8">
        <v>182</v>
      </c>
      <c r="D345" s="7">
        <v>2958101</v>
      </c>
      <c r="E345" s="36"/>
      <c r="F345" s="36"/>
    </row>
    <row r="346" spans="1:6" ht="13.5" thickBot="1">
      <c r="A346" s="7">
        <v>43449</v>
      </c>
      <c r="B346" s="9" t="s">
        <v>41</v>
      </c>
      <c r="C346" s="8">
        <v>27</v>
      </c>
      <c r="D346" s="7">
        <v>2958101</v>
      </c>
      <c r="E346" s="36"/>
      <c r="F346" s="36"/>
    </row>
    <row r="347" spans="1:6" ht="13.5" thickBot="1">
      <c r="A347" s="7">
        <v>43450</v>
      </c>
      <c r="B347" s="9" t="s">
        <v>25</v>
      </c>
      <c r="C347" s="8">
        <v>121</v>
      </c>
      <c r="D347" s="7">
        <v>2958101</v>
      </c>
      <c r="E347" s="36"/>
      <c r="F347" s="36"/>
    </row>
    <row r="348" spans="1:6" ht="13.5" thickBot="1">
      <c r="A348" s="7">
        <v>43450</v>
      </c>
      <c r="B348" s="9" t="s">
        <v>44</v>
      </c>
      <c r="C348" s="8">
        <v>30</v>
      </c>
      <c r="D348" s="7">
        <v>2958101</v>
      </c>
      <c r="E348" s="36"/>
      <c r="F348" s="36"/>
    </row>
    <row r="349" spans="1:6" ht="13.5" thickBot="1">
      <c r="A349" s="7">
        <v>43450</v>
      </c>
      <c r="B349" s="9" t="s">
        <v>26</v>
      </c>
      <c r="C349" s="8">
        <v>180</v>
      </c>
      <c r="D349" s="7">
        <v>2958101</v>
      </c>
      <c r="E349" s="36"/>
      <c r="F349" s="36"/>
    </row>
    <row r="350" spans="1:6" ht="13.5" thickBot="1">
      <c r="A350" s="7">
        <v>43450</v>
      </c>
      <c r="B350" s="9" t="s">
        <v>27</v>
      </c>
      <c r="C350" s="8">
        <v>38</v>
      </c>
      <c r="D350" s="7">
        <v>2958101</v>
      </c>
      <c r="E350" s="36"/>
      <c r="F350" s="36"/>
    </row>
    <row r="351" spans="1:6" ht="13.5" thickBot="1">
      <c r="A351" s="7">
        <v>43450</v>
      </c>
      <c r="B351" s="9" t="s">
        <v>28</v>
      </c>
      <c r="C351" s="8">
        <v>95</v>
      </c>
      <c r="D351" s="7">
        <v>2958101</v>
      </c>
      <c r="E351" s="36"/>
      <c r="F351" s="36"/>
    </row>
    <row r="352" spans="1:6" ht="13.5" thickBot="1">
      <c r="A352" s="7">
        <v>43450</v>
      </c>
      <c r="B352" s="9" t="s">
        <v>29</v>
      </c>
      <c r="C352" s="8">
        <v>22</v>
      </c>
      <c r="D352" s="7">
        <v>2958101</v>
      </c>
      <c r="E352" s="36"/>
      <c r="F352" s="36"/>
    </row>
    <row r="353" spans="1:6" ht="13.5" thickBot="1">
      <c r="A353" s="7">
        <v>43450</v>
      </c>
      <c r="B353" s="9" t="s">
        <v>30</v>
      </c>
      <c r="C353" s="8">
        <v>7</v>
      </c>
      <c r="D353" s="7">
        <v>2958101</v>
      </c>
      <c r="E353" s="36"/>
      <c r="F353" s="36"/>
    </row>
    <row r="354" spans="1:6" ht="13.5" thickBot="1">
      <c r="A354" s="7">
        <v>43450</v>
      </c>
      <c r="B354" s="9" t="s">
        <v>31</v>
      </c>
      <c r="C354" s="8">
        <v>50</v>
      </c>
      <c r="D354" s="7">
        <v>2958101</v>
      </c>
      <c r="E354" s="36"/>
      <c r="F354" s="36"/>
    </row>
    <row r="355" spans="1:6" ht="13.5" thickBot="1">
      <c r="A355" s="7">
        <v>43450</v>
      </c>
      <c r="B355" s="9" t="s">
        <v>42</v>
      </c>
      <c r="C355" s="8">
        <v>50</v>
      </c>
      <c r="D355" s="7">
        <v>2958101</v>
      </c>
      <c r="E355" s="36"/>
      <c r="F355" s="36"/>
    </row>
    <row r="356" spans="1:6" ht="13.5" thickBot="1">
      <c r="A356" s="7">
        <v>43450</v>
      </c>
      <c r="B356" s="9" t="s">
        <v>32</v>
      </c>
      <c r="C356" s="8">
        <v>102</v>
      </c>
      <c r="D356" s="7">
        <v>2958101</v>
      </c>
      <c r="E356" s="36"/>
      <c r="F356" s="36"/>
    </row>
    <row r="357" spans="1:6" ht="13.5" thickBot="1">
      <c r="A357" s="7">
        <v>43450</v>
      </c>
      <c r="B357" s="9" t="s">
        <v>33</v>
      </c>
      <c r="C357" s="8">
        <v>39</v>
      </c>
      <c r="D357" s="7">
        <v>2958101</v>
      </c>
      <c r="E357" s="36"/>
      <c r="F357" s="36"/>
    </row>
    <row r="358" spans="1:6" ht="13.5" thickBot="1">
      <c r="A358" s="7">
        <v>43450</v>
      </c>
      <c r="B358" s="9" t="s">
        <v>34</v>
      </c>
      <c r="C358" s="8">
        <v>79</v>
      </c>
      <c r="D358" s="7">
        <v>2958101</v>
      </c>
      <c r="E358" s="36"/>
      <c r="F358" s="36"/>
    </row>
    <row r="359" spans="1:6" ht="13.5" thickBot="1">
      <c r="A359" s="7">
        <v>43450</v>
      </c>
      <c r="B359" s="9" t="s">
        <v>35</v>
      </c>
      <c r="C359" s="8">
        <v>79</v>
      </c>
      <c r="D359" s="7">
        <v>2958101</v>
      </c>
      <c r="E359" s="36"/>
      <c r="F359" s="36"/>
    </row>
    <row r="360" spans="1:6" ht="13.5" thickBot="1">
      <c r="A360" s="7">
        <v>43450</v>
      </c>
      <c r="B360" s="9" t="s">
        <v>36</v>
      </c>
      <c r="C360" s="8">
        <v>150</v>
      </c>
      <c r="D360" s="7">
        <v>2958101</v>
      </c>
      <c r="E360" s="36"/>
      <c r="F360" s="36"/>
    </row>
    <row r="361" spans="1:6" ht="13.5" thickBot="1">
      <c r="A361" s="7">
        <v>43450</v>
      </c>
      <c r="B361" s="9" t="s">
        <v>37</v>
      </c>
      <c r="C361" s="8">
        <v>110</v>
      </c>
      <c r="D361" s="7">
        <v>2958101</v>
      </c>
      <c r="E361" s="36"/>
      <c r="F361" s="36"/>
    </row>
    <row r="362" spans="1:6" ht="13.5" thickBot="1">
      <c r="A362" s="7">
        <v>43450</v>
      </c>
      <c r="B362" s="9" t="s">
        <v>38</v>
      </c>
      <c r="C362" s="8">
        <v>49</v>
      </c>
      <c r="D362" s="7">
        <v>2958101</v>
      </c>
      <c r="E362" s="36"/>
      <c r="F362" s="36"/>
    </row>
    <row r="363" spans="1:6" ht="13.5" thickBot="1">
      <c r="A363" s="7">
        <v>43450</v>
      </c>
      <c r="B363" s="9" t="s">
        <v>39</v>
      </c>
      <c r="C363" s="8">
        <v>106</v>
      </c>
      <c r="D363" s="7">
        <v>2958101</v>
      </c>
      <c r="E363" s="36"/>
      <c r="F363" s="36"/>
    </row>
    <row r="364" spans="1:6" ht="13.5" thickBot="1">
      <c r="A364" s="7">
        <v>43450</v>
      </c>
      <c r="B364" s="9" t="s">
        <v>40</v>
      </c>
      <c r="C364" s="8">
        <v>158</v>
      </c>
      <c r="D364" s="7">
        <v>2958101</v>
      </c>
      <c r="E364" s="36"/>
      <c r="F364" s="36"/>
    </row>
    <row r="365" spans="1:6" ht="13.5" thickBot="1">
      <c r="A365" s="7">
        <v>43450</v>
      </c>
      <c r="B365" s="9" t="s">
        <v>43</v>
      </c>
      <c r="C365" s="8">
        <v>182</v>
      </c>
      <c r="D365" s="7">
        <v>2958101</v>
      </c>
      <c r="E365" s="36"/>
      <c r="F365" s="36"/>
    </row>
    <row r="366" spans="1:6" ht="13.5" thickBot="1">
      <c r="A366" s="7">
        <v>43450</v>
      </c>
      <c r="B366" s="9" t="s">
        <v>41</v>
      </c>
      <c r="C366" s="8">
        <v>27</v>
      </c>
      <c r="D366" s="7">
        <v>2958101</v>
      </c>
      <c r="E366" s="36"/>
      <c r="F366" s="36"/>
    </row>
    <row r="367" spans="1:6" ht="13.5" thickBot="1">
      <c r="A367" s="7">
        <v>43451</v>
      </c>
      <c r="B367" s="9" t="s">
        <v>25</v>
      </c>
      <c r="C367" s="8">
        <v>121</v>
      </c>
      <c r="D367" s="7">
        <v>2958101</v>
      </c>
      <c r="E367" s="36"/>
      <c r="F367" s="36"/>
    </row>
    <row r="368" spans="1:6" ht="13.5" thickBot="1">
      <c r="A368" s="7">
        <v>43451</v>
      </c>
      <c r="B368" s="9" t="s">
        <v>44</v>
      </c>
      <c r="C368" s="8">
        <v>30</v>
      </c>
      <c r="D368" s="7">
        <v>2958101</v>
      </c>
      <c r="E368" s="36"/>
      <c r="F368" s="36"/>
    </row>
    <row r="369" spans="1:6" ht="13.5" thickBot="1">
      <c r="A369" s="7">
        <v>43451</v>
      </c>
      <c r="B369" s="9" t="s">
        <v>26</v>
      </c>
      <c r="C369" s="8">
        <v>180</v>
      </c>
      <c r="D369" s="7">
        <v>2958101</v>
      </c>
      <c r="E369" s="36"/>
      <c r="F369" s="36"/>
    </row>
    <row r="370" spans="1:6" ht="13.5" thickBot="1">
      <c r="A370" s="7">
        <v>43451</v>
      </c>
      <c r="B370" s="9" t="s">
        <v>27</v>
      </c>
      <c r="C370" s="8">
        <v>38</v>
      </c>
      <c r="D370" s="7">
        <v>2958101</v>
      </c>
      <c r="E370" s="36"/>
      <c r="F370" s="36"/>
    </row>
    <row r="371" spans="1:6" ht="13.5" thickBot="1">
      <c r="A371" s="7">
        <v>43451</v>
      </c>
      <c r="B371" s="9" t="s">
        <v>28</v>
      </c>
      <c r="C371" s="8">
        <v>95</v>
      </c>
      <c r="D371" s="7">
        <v>2958101</v>
      </c>
      <c r="E371" s="36"/>
      <c r="F371" s="36"/>
    </row>
    <row r="372" spans="1:6" ht="13.5" thickBot="1">
      <c r="A372" s="7">
        <v>43451</v>
      </c>
      <c r="B372" s="9" t="s">
        <v>29</v>
      </c>
      <c r="C372" s="8">
        <v>22</v>
      </c>
      <c r="D372" s="7">
        <v>2958101</v>
      </c>
      <c r="E372" s="36"/>
      <c r="F372" s="36"/>
    </row>
    <row r="373" spans="1:6" ht="13.5" thickBot="1">
      <c r="A373" s="7">
        <v>43451</v>
      </c>
      <c r="B373" s="9" t="s">
        <v>30</v>
      </c>
      <c r="C373" s="8">
        <v>7</v>
      </c>
      <c r="D373" s="7">
        <v>2958101</v>
      </c>
      <c r="E373" s="36"/>
      <c r="F373" s="36"/>
    </row>
    <row r="374" spans="1:6" ht="13.5" thickBot="1">
      <c r="A374" s="7">
        <v>43451</v>
      </c>
      <c r="B374" s="9" t="s">
        <v>31</v>
      </c>
      <c r="C374" s="8">
        <v>50</v>
      </c>
      <c r="D374" s="7">
        <v>2958101</v>
      </c>
      <c r="E374" s="36"/>
      <c r="F374" s="36"/>
    </row>
    <row r="375" spans="1:6" ht="13.5" thickBot="1">
      <c r="A375" s="7">
        <v>43451</v>
      </c>
      <c r="B375" s="9" t="s">
        <v>42</v>
      </c>
      <c r="C375" s="8">
        <v>50</v>
      </c>
      <c r="D375" s="7">
        <v>2958101</v>
      </c>
      <c r="E375" s="36"/>
      <c r="F375" s="36"/>
    </row>
    <row r="376" spans="1:6" ht="13.5" thickBot="1">
      <c r="A376" s="7">
        <v>43451</v>
      </c>
      <c r="B376" s="9" t="s">
        <v>32</v>
      </c>
      <c r="C376" s="8">
        <v>102</v>
      </c>
      <c r="D376" s="7">
        <v>2958101</v>
      </c>
      <c r="E376" s="36"/>
      <c r="F376" s="36"/>
    </row>
    <row r="377" spans="1:6" ht="13.5" thickBot="1">
      <c r="A377" s="7">
        <v>43451</v>
      </c>
      <c r="B377" s="9" t="s">
        <v>33</v>
      </c>
      <c r="C377" s="8">
        <v>39</v>
      </c>
      <c r="D377" s="7">
        <v>2958101</v>
      </c>
      <c r="E377" s="36"/>
      <c r="F377" s="36"/>
    </row>
    <row r="378" spans="1:6" ht="13.5" thickBot="1">
      <c r="A378" s="7">
        <v>43451</v>
      </c>
      <c r="B378" s="9" t="s">
        <v>34</v>
      </c>
      <c r="C378" s="8">
        <v>79</v>
      </c>
      <c r="D378" s="7">
        <v>2958101</v>
      </c>
      <c r="E378" s="36"/>
      <c r="F378" s="36"/>
    </row>
    <row r="379" spans="1:6" ht="13.5" thickBot="1">
      <c r="A379" s="7">
        <v>43451</v>
      </c>
      <c r="B379" s="9" t="s">
        <v>35</v>
      </c>
      <c r="C379" s="8">
        <v>79</v>
      </c>
      <c r="D379" s="7">
        <v>2958101</v>
      </c>
      <c r="E379" s="36"/>
      <c r="F379" s="36"/>
    </row>
    <row r="380" spans="1:6" ht="13.5" thickBot="1">
      <c r="A380" s="7">
        <v>43451</v>
      </c>
      <c r="B380" s="9" t="s">
        <v>36</v>
      </c>
      <c r="C380" s="8">
        <v>150</v>
      </c>
      <c r="D380" s="7">
        <v>2958101</v>
      </c>
      <c r="E380" s="36"/>
      <c r="F380" s="36"/>
    </row>
    <row r="381" spans="1:6" ht="13.5" thickBot="1">
      <c r="A381" s="7">
        <v>43451</v>
      </c>
      <c r="B381" s="9" t="s">
        <v>37</v>
      </c>
      <c r="C381" s="8">
        <v>110</v>
      </c>
      <c r="D381" s="7">
        <v>2958101</v>
      </c>
      <c r="E381" s="36"/>
      <c r="F381" s="36"/>
    </row>
    <row r="382" spans="1:6" ht="13.5" thickBot="1">
      <c r="A382" s="7">
        <v>43451</v>
      </c>
      <c r="B382" s="9" t="s">
        <v>38</v>
      </c>
      <c r="C382" s="8">
        <v>49</v>
      </c>
      <c r="D382" s="7">
        <v>2958101</v>
      </c>
      <c r="E382" s="36"/>
      <c r="F382" s="36"/>
    </row>
    <row r="383" spans="1:6" ht="13.5" thickBot="1">
      <c r="A383" s="7">
        <v>43451</v>
      </c>
      <c r="B383" s="9" t="s">
        <v>39</v>
      </c>
      <c r="C383" s="8">
        <v>106</v>
      </c>
      <c r="D383" s="7">
        <v>2958101</v>
      </c>
      <c r="E383" s="36"/>
      <c r="F383" s="36"/>
    </row>
    <row r="384" spans="1:6" ht="13.5" thickBot="1">
      <c r="A384" s="7">
        <v>43451</v>
      </c>
      <c r="B384" s="9" t="s">
        <v>40</v>
      </c>
      <c r="C384" s="8">
        <v>158</v>
      </c>
      <c r="D384" s="7">
        <v>2958101</v>
      </c>
      <c r="E384" s="36"/>
      <c r="F384" s="36"/>
    </row>
    <row r="385" spans="1:6" ht="13.5" thickBot="1">
      <c r="A385" s="7">
        <v>43451</v>
      </c>
      <c r="B385" s="9" t="s">
        <v>43</v>
      </c>
      <c r="C385" s="8">
        <v>182</v>
      </c>
      <c r="D385" s="7">
        <v>2958101</v>
      </c>
      <c r="E385" s="36"/>
      <c r="F385" s="36"/>
    </row>
    <row r="386" spans="1:6" ht="13.5" thickBot="1">
      <c r="A386" s="7">
        <v>43451</v>
      </c>
      <c r="B386" s="9" t="s">
        <v>41</v>
      </c>
      <c r="C386" s="8">
        <v>27</v>
      </c>
      <c r="D386" s="7">
        <v>2958101</v>
      </c>
      <c r="E386" s="36"/>
      <c r="F386" s="36"/>
    </row>
    <row r="387" spans="1:6" ht="13.5" thickBot="1">
      <c r="A387" s="7">
        <v>43452</v>
      </c>
      <c r="B387" s="9" t="s">
        <v>25</v>
      </c>
      <c r="C387" s="8">
        <v>121</v>
      </c>
      <c r="D387" s="7">
        <v>2958101</v>
      </c>
      <c r="E387" s="36"/>
      <c r="F387" s="36"/>
    </row>
    <row r="388" spans="1:6" ht="13.5" thickBot="1">
      <c r="A388" s="7">
        <v>43452</v>
      </c>
      <c r="B388" s="9" t="s">
        <v>44</v>
      </c>
      <c r="C388" s="8">
        <v>30</v>
      </c>
      <c r="D388" s="7">
        <v>2958101</v>
      </c>
      <c r="E388" s="36"/>
      <c r="F388" s="36"/>
    </row>
    <row r="389" spans="1:6" ht="13.5" thickBot="1">
      <c r="A389" s="7">
        <v>43452</v>
      </c>
      <c r="B389" s="9" t="s">
        <v>26</v>
      </c>
      <c r="C389" s="8">
        <v>180</v>
      </c>
      <c r="D389" s="7">
        <v>2958101</v>
      </c>
      <c r="E389" s="36"/>
      <c r="F389" s="36"/>
    </row>
    <row r="390" spans="1:6" ht="13.5" thickBot="1">
      <c r="A390" s="7">
        <v>43452</v>
      </c>
      <c r="B390" s="9" t="s">
        <v>27</v>
      </c>
      <c r="C390" s="8">
        <v>38</v>
      </c>
      <c r="D390" s="7">
        <v>2958101</v>
      </c>
      <c r="E390" s="36"/>
      <c r="F390" s="36"/>
    </row>
    <row r="391" spans="1:6" ht="13.5" thickBot="1">
      <c r="A391" s="7">
        <v>43452</v>
      </c>
      <c r="B391" s="9" t="s">
        <v>28</v>
      </c>
      <c r="C391" s="8">
        <v>95</v>
      </c>
      <c r="D391" s="7">
        <v>2958101</v>
      </c>
      <c r="E391" s="36"/>
      <c r="F391" s="36"/>
    </row>
    <row r="392" spans="1:6" ht="13.5" thickBot="1">
      <c r="A392" s="7">
        <v>43452</v>
      </c>
      <c r="B392" s="9" t="s">
        <v>29</v>
      </c>
      <c r="C392" s="8">
        <v>22</v>
      </c>
      <c r="D392" s="7">
        <v>2958101</v>
      </c>
      <c r="E392" s="36"/>
      <c r="F392" s="36"/>
    </row>
    <row r="393" spans="1:6" ht="13.5" thickBot="1">
      <c r="A393" s="7">
        <v>43452</v>
      </c>
      <c r="B393" s="9" t="s">
        <v>30</v>
      </c>
      <c r="C393" s="8">
        <v>7</v>
      </c>
      <c r="D393" s="7">
        <v>2958101</v>
      </c>
      <c r="E393" s="36"/>
      <c r="F393" s="36"/>
    </row>
    <row r="394" spans="1:6" ht="13.5" thickBot="1">
      <c r="A394" s="7">
        <v>43452</v>
      </c>
      <c r="B394" s="9" t="s">
        <v>31</v>
      </c>
      <c r="C394" s="8">
        <v>50</v>
      </c>
      <c r="D394" s="7">
        <v>2958101</v>
      </c>
      <c r="E394" s="36"/>
      <c r="F394" s="36"/>
    </row>
    <row r="395" spans="1:6" ht="13.5" thickBot="1">
      <c r="A395" s="7">
        <v>43452</v>
      </c>
      <c r="B395" s="9" t="s">
        <v>42</v>
      </c>
      <c r="C395" s="8">
        <v>50</v>
      </c>
      <c r="D395" s="7">
        <v>2958101</v>
      </c>
      <c r="E395" s="36"/>
      <c r="F395" s="36"/>
    </row>
    <row r="396" spans="1:6" ht="13.5" thickBot="1">
      <c r="A396" s="7">
        <v>43452</v>
      </c>
      <c r="B396" s="9" t="s">
        <v>32</v>
      </c>
      <c r="C396" s="8">
        <v>102</v>
      </c>
      <c r="D396" s="7">
        <v>2958101</v>
      </c>
      <c r="E396" s="36"/>
      <c r="F396" s="36"/>
    </row>
    <row r="397" spans="1:6" ht="13.5" thickBot="1">
      <c r="A397" s="7">
        <v>43452</v>
      </c>
      <c r="B397" s="9" t="s">
        <v>33</v>
      </c>
      <c r="C397" s="8">
        <v>39</v>
      </c>
      <c r="D397" s="7">
        <v>2958101</v>
      </c>
      <c r="E397" s="36"/>
      <c r="F397" s="36"/>
    </row>
    <row r="398" spans="1:6" ht="13.5" thickBot="1">
      <c r="A398" s="7">
        <v>43452</v>
      </c>
      <c r="B398" s="9" t="s">
        <v>34</v>
      </c>
      <c r="C398" s="8">
        <v>79</v>
      </c>
      <c r="D398" s="7">
        <v>2958101</v>
      </c>
      <c r="E398" s="36"/>
      <c r="F398" s="36"/>
    </row>
    <row r="399" spans="1:6" ht="13.5" thickBot="1">
      <c r="A399" s="7">
        <v>43452</v>
      </c>
      <c r="B399" s="9" t="s">
        <v>35</v>
      </c>
      <c r="C399" s="8">
        <v>79</v>
      </c>
      <c r="D399" s="7">
        <v>2958101</v>
      </c>
      <c r="E399" s="36"/>
      <c r="F399" s="36"/>
    </row>
    <row r="400" spans="1:6" ht="13.5" thickBot="1">
      <c r="A400" s="7">
        <v>43452</v>
      </c>
      <c r="B400" s="9" t="s">
        <v>36</v>
      </c>
      <c r="C400" s="8">
        <v>150</v>
      </c>
      <c r="D400" s="7">
        <v>2958101</v>
      </c>
      <c r="E400" s="36"/>
      <c r="F400" s="36"/>
    </row>
    <row r="401" spans="1:6" ht="13.5" thickBot="1">
      <c r="A401" s="7">
        <v>43452</v>
      </c>
      <c r="B401" s="9" t="s">
        <v>37</v>
      </c>
      <c r="C401" s="8">
        <v>110</v>
      </c>
      <c r="D401" s="7">
        <v>2958101</v>
      </c>
      <c r="E401" s="36"/>
      <c r="F401" s="36"/>
    </row>
    <row r="402" spans="1:6" ht="13.5" thickBot="1">
      <c r="A402" s="7">
        <v>43452</v>
      </c>
      <c r="B402" s="9" t="s">
        <v>38</v>
      </c>
      <c r="C402" s="8">
        <v>49</v>
      </c>
      <c r="D402" s="7">
        <v>2958101</v>
      </c>
      <c r="E402" s="36"/>
      <c r="F402" s="36"/>
    </row>
    <row r="403" spans="1:6" ht="13.5" thickBot="1">
      <c r="A403" s="7">
        <v>43452</v>
      </c>
      <c r="B403" s="9" t="s">
        <v>39</v>
      </c>
      <c r="C403" s="8">
        <v>106</v>
      </c>
      <c r="D403" s="7">
        <v>2958101</v>
      </c>
      <c r="E403" s="36"/>
      <c r="F403" s="36"/>
    </row>
    <row r="404" spans="1:6" ht="13.5" thickBot="1">
      <c r="A404" s="7">
        <v>43452</v>
      </c>
      <c r="B404" s="9" t="s">
        <v>40</v>
      </c>
      <c r="C404" s="8">
        <v>158</v>
      </c>
      <c r="D404" s="7">
        <v>2958101</v>
      </c>
      <c r="E404" s="36"/>
      <c r="F404" s="36"/>
    </row>
    <row r="405" spans="1:6" ht="13.5" thickBot="1">
      <c r="A405" s="7">
        <v>43452</v>
      </c>
      <c r="B405" s="9" t="s">
        <v>43</v>
      </c>
      <c r="C405" s="8">
        <v>182</v>
      </c>
      <c r="D405" s="7">
        <v>2958101</v>
      </c>
      <c r="E405" s="36"/>
      <c r="F405" s="36"/>
    </row>
    <row r="406" spans="1:6" ht="13.5" thickBot="1">
      <c r="A406" s="7">
        <v>43452</v>
      </c>
      <c r="B406" s="9" t="s">
        <v>41</v>
      </c>
      <c r="C406" s="8">
        <v>27</v>
      </c>
      <c r="D406" s="7">
        <v>2958101</v>
      </c>
      <c r="E406" s="36"/>
      <c r="F406" s="36"/>
    </row>
    <row r="407" spans="1:6" ht="13.5" thickBot="1">
      <c r="A407" s="7">
        <v>43453</v>
      </c>
      <c r="B407" s="9" t="s">
        <v>25</v>
      </c>
      <c r="C407" s="8">
        <v>121</v>
      </c>
      <c r="D407" s="7">
        <v>2958101</v>
      </c>
      <c r="E407" s="36"/>
      <c r="F407" s="36"/>
    </row>
    <row r="408" spans="1:6" ht="13.5" thickBot="1">
      <c r="A408" s="7">
        <v>43453</v>
      </c>
      <c r="B408" s="9" t="s">
        <v>44</v>
      </c>
      <c r="C408" s="8">
        <v>30</v>
      </c>
      <c r="D408" s="7">
        <v>2958101</v>
      </c>
      <c r="E408" s="36"/>
      <c r="F408" s="36"/>
    </row>
    <row r="409" spans="1:6" ht="13.5" thickBot="1">
      <c r="A409" s="7">
        <v>43453</v>
      </c>
      <c r="B409" s="9" t="s">
        <v>26</v>
      </c>
      <c r="C409" s="8">
        <v>180</v>
      </c>
      <c r="D409" s="7">
        <v>2958101</v>
      </c>
      <c r="E409" s="36"/>
      <c r="F409" s="36"/>
    </row>
    <row r="410" spans="1:6" ht="13.5" thickBot="1">
      <c r="A410" s="7">
        <v>43453</v>
      </c>
      <c r="B410" s="9" t="s">
        <v>27</v>
      </c>
      <c r="C410" s="8">
        <v>38</v>
      </c>
      <c r="D410" s="7">
        <v>2958101</v>
      </c>
      <c r="E410" s="36"/>
      <c r="F410" s="36"/>
    </row>
    <row r="411" spans="1:6" ht="13.5" thickBot="1">
      <c r="A411" s="7">
        <v>43453</v>
      </c>
      <c r="B411" s="9" t="s">
        <v>28</v>
      </c>
      <c r="C411" s="8">
        <v>95</v>
      </c>
      <c r="D411" s="7">
        <v>2958101</v>
      </c>
      <c r="E411" s="36"/>
      <c r="F411" s="36"/>
    </row>
    <row r="412" spans="1:6" ht="13.5" thickBot="1">
      <c r="A412" s="7">
        <v>43453</v>
      </c>
      <c r="B412" s="9" t="s">
        <v>29</v>
      </c>
      <c r="C412" s="8">
        <v>22</v>
      </c>
      <c r="D412" s="7">
        <v>2958101</v>
      </c>
      <c r="E412" s="36"/>
      <c r="F412" s="36"/>
    </row>
    <row r="413" spans="1:6" ht="13.5" thickBot="1">
      <c r="A413" s="7">
        <v>43453</v>
      </c>
      <c r="B413" s="9" t="s">
        <v>30</v>
      </c>
      <c r="C413" s="8">
        <v>7</v>
      </c>
      <c r="D413" s="7">
        <v>2958101</v>
      </c>
      <c r="E413" s="36"/>
      <c r="F413" s="36"/>
    </row>
    <row r="414" spans="1:6" ht="13.5" thickBot="1">
      <c r="A414" s="7">
        <v>43453</v>
      </c>
      <c r="B414" s="9" t="s">
        <v>31</v>
      </c>
      <c r="C414" s="8">
        <v>50</v>
      </c>
      <c r="D414" s="7">
        <v>2958101</v>
      </c>
      <c r="E414" s="36"/>
      <c r="F414" s="36"/>
    </row>
    <row r="415" spans="1:6" ht="13.5" thickBot="1">
      <c r="A415" s="7">
        <v>43453</v>
      </c>
      <c r="B415" s="9" t="s">
        <v>42</v>
      </c>
      <c r="C415" s="8">
        <v>50</v>
      </c>
      <c r="D415" s="7">
        <v>2958101</v>
      </c>
      <c r="E415" s="36"/>
      <c r="F415" s="36"/>
    </row>
    <row r="416" spans="1:6" ht="13.5" thickBot="1">
      <c r="A416" s="7">
        <v>43453</v>
      </c>
      <c r="B416" s="9" t="s">
        <v>32</v>
      </c>
      <c r="C416" s="8">
        <v>102</v>
      </c>
      <c r="D416" s="7">
        <v>2958101</v>
      </c>
      <c r="E416" s="36"/>
      <c r="F416" s="36"/>
    </row>
    <row r="417" spans="1:6" ht="13.5" thickBot="1">
      <c r="A417" s="7">
        <v>43453</v>
      </c>
      <c r="B417" s="9" t="s">
        <v>33</v>
      </c>
      <c r="C417" s="8">
        <v>39</v>
      </c>
      <c r="D417" s="7">
        <v>2958101</v>
      </c>
      <c r="E417" s="36"/>
      <c r="F417" s="36"/>
    </row>
    <row r="418" spans="1:6" ht="13.5" thickBot="1">
      <c r="A418" s="7">
        <v>43453</v>
      </c>
      <c r="B418" s="9" t="s">
        <v>34</v>
      </c>
      <c r="C418" s="8">
        <v>79</v>
      </c>
      <c r="D418" s="7">
        <v>2958101</v>
      </c>
      <c r="E418" s="36"/>
      <c r="F418" s="36"/>
    </row>
    <row r="419" spans="1:6" ht="13.5" thickBot="1">
      <c r="A419" s="7">
        <v>43453</v>
      </c>
      <c r="B419" s="9" t="s">
        <v>35</v>
      </c>
      <c r="C419" s="8">
        <v>79</v>
      </c>
      <c r="D419" s="7">
        <v>2958101</v>
      </c>
      <c r="E419" s="36"/>
      <c r="F419" s="36"/>
    </row>
    <row r="420" spans="1:6" ht="13.5" thickBot="1">
      <c r="A420" s="7">
        <v>43453</v>
      </c>
      <c r="B420" s="9" t="s">
        <v>36</v>
      </c>
      <c r="C420" s="8">
        <v>150</v>
      </c>
      <c r="D420" s="7">
        <v>2958101</v>
      </c>
      <c r="E420" s="36"/>
      <c r="F420" s="36"/>
    </row>
    <row r="421" spans="1:6" ht="13.5" thickBot="1">
      <c r="A421" s="7">
        <v>43453</v>
      </c>
      <c r="B421" s="9" t="s">
        <v>37</v>
      </c>
      <c r="C421" s="8">
        <v>110</v>
      </c>
      <c r="D421" s="7">
        <v>2958101</v>
      </c>
      <c r="E421" s="36"/>
      <c r="F421" s="36"/>
    </row>
    <row r="422" spans="1:6" ht="13.5" thickBot="1">
      <c r="A422" s="7">
        <v>43453</v>
      </c>
      <c r="B422" s="9" t="s">
        <v>38</v>
      </c>
      <c r="C422" s="8">
        <v>49</v>
      </c>
      <c r="D422" s="7">
        <v>2958101</v>
      </c>
      <c r="E422" s="36"/>
      <c r="F422" s="36"/>
    </row>
    <row r="423" spans="1:6" ht="13.5" thickBot="1">
      <c r="A423" s="7">
        <v>43453</v>
      </c>
      <c r="B423" s="9" t="s">
        <v>39</v>
      </c>
      <c r="C423" s="8">
        <v>106</v>
      </c>
      <c r="D423" s="7">
        <v>2958101</v>
      </c>
      <c r="E423" s="36"/>
      <c r="F423" s="36"/>
    </row>
    <row r="424" spans="1:6" ht="13.5" thickBot="1">
      <c r="A424" s="7">
        <v>43453</v>
      </c>
      <c r="B424" s="9" t="s">
        <v>40</v>
      </c>
      <c r="C424" s="8">
        <v>158</v>
      </c>
      <c r="D424" s="7">
        <v>2958101</v>
      </c>
      <c r="E424" s="36"/>
      <c r="F424" s="36"/>
    </row>
    <row r="425" spans="1:6" ht="13.5" thickBot="1">
      <c r="A425" s="7">
        <v>43453</v>
      </c>
      <c r="B425" s="9" t="s">
        <v>43</v>
      </c>
      <c r="C425" s="8">
        <v>182</v>
      </c>
      <c r="D425" s="7">
        <v>2958101</v>
      </c>
      <c r="E425" s="36"/>
      <c r="F425" s="36"/>
    </row>
    <row r="426" spans="1:6" ht="13.5" thickBot="1">
      <c r="A426" s="7">
        <v>43453</v>
      </c>
      <c r="B426" s="9" t="s">
        <v>41</v>
      </c>
      <c r="C426" s="8">
        <v>27</v>
      </c>
      <c r="D426" s="7">
        <v>2958101</v>
      </c>
      <c r="E426" s="36"/>
      <c r="F426" s="36"/>
    </row>
    <row r="427" spans="1:6" ht="13.5" thickBot="1">
      <c r="A427" s="7">
        <v>43454</v>
      </c>
      <c r="B427" s="9" t="s">
        <v>25</v>
      </c>
      <c r="C427" s="8">
        <v>121</v>
      </c>
      <c r="D427" s="7">
        <v>2958101</v>
      </c>
      <c r="E427" s="36"/>
      <c r="F427" s="36"/>
    </row>
    <row r="428" spans="1:6" ht="13.5" thickBot="1">
      <c r="A428" s="7">
        <v>43454</v>
      </c>
      <c r="B428" s="9" t="s">
        <v>44</v>
      </c>
      <c r="C428" s="8">
        <v>30</v>
      </c>
      <c r="D428" s="7">
        <v>2958101</v>
      </c>
      <c r="E428" s="36"/>
      <c r="F428" s="36"/>
    </row>
    <row r="429" spans="1:6" ht="13.5" thickBot="1">
      <c r="A429" s="7">
        <v>43454</v>
      </c>
      <c r="B429" s="9" t="s">
        <v>26</v>
      </c>
      <c r="C429" s="8">
        <v>180</v>
      </c>
      <c r="D429" s="7">
        <v>2958101</v>
      </c>
      <c r="E429" s="36"/>
      <c r="F429" s="36"/>
    </row>
    <row r="430" spans="1:6" ht="13.5" thickBot="1">
      <c r="A430" s="7">
        <v>43454</v>
      </c>
      <c r="B430" s="9" t="s">
        <v>27</v>
      </c>
      <c r="C430" s="8">
        <v>38</v>
      </c>
      <c r="D430" s="7">
        <v>2958101</v>
      </c>
      <c r="E430" s="36"/>
      <c r="F430" s="36"/>
    </row>
    <row r="431" spans="1:6" ht="13.5" thickBot="1">
      <c r="A431" s="7">
        <v>43454</v>
      </c>
      <c r="B431" s="9" t="s">
        <v>28</v>
      </c>
      <c r="C431" s="8">
        <v>95</v>
      </c>
      <c r="D431" s="7">
        <v>2958101</v>
      </c>
      <c r="E431" s="36"/>
      <c r="F431" s="36"/>
    </row>
    <row r="432" spans="1:6" ht="13.5" thickBot="1">
      <c r="A432" s="7">
        <v>43454</v>
      </c>
      <c r="B432" s="9" t="s">
        <v>29</v>
      </c>
      <c r="C432" s="8">
        <v>22</v>
      </c>
      <c r="D432" s="7">
        <v>2958101</v>
      </c>
      <c r="E432" s="36"/>
      <c r="F432" s="36"/>
    </row>
    <row r="433" spans="1:6" ht="13.5" thickBot="1">
      <c r="A433" s="7">
        <v>43454</v>
      </c>
      <c r="B433" s="9" t="s">
        <v>30</v>
      </c>
      <c r="C433" s="8">
        <v>7</v>
      </c>
      <c r="D433" s="7">
        <v>2958101</v>
      </c>
      <c r="E433" s="36"/>
      <c r="F433" s="36"/>
    </row>
    <row r="434" spans="1:6" ht="13.5" thickBot="1">
      <c r="A434" s="7">
        <v>43454</v>
      </c>
      <c r="B434" s="9" t="s">
        <v>31</v>
      </c>
      <c r="C434" s="8">
        <v>50</v>
      </c>
      <c r="D434" s="7">
        <v>2958101</v>
      </c>
      <c r="E434" s="36"/>
      <c r="F434" s="36"/>
    </row>
    <row r="435" spans="1:6" ht="13.5" thickBot="1">
      <c r="A435" s="7">
        <v>43454</v>
      </c>
      <c r="B435" s="9" t="s">
        <v>42</v>
      </c>
      <c r="C435" s="8">
        <v>50</v>
      </c>
      <c r="D435" s="7">
        <v>2958101</v>
      </c>
      <c r="E435" s="36"/>
      <c r="F435" s="36"/>
    </row>
    <row r="436" spans="1:6" ht="13.5" thickBot="1">
      <c r="A436" s="7">
        <v>43454</v>
      </c>
      <c r="B436" s="9" t="s">
        <v>32</v>
      </c>
      <c r="C436" s="8">
        <v>102</v>
      </c>
      <c r="D436" s="7">
        <v>2958101</v>
      </c>
      <c r="E436" s="36"/>
      <c r="F436" s="36"/>
    </row>
    <row r="437" spans="1:6" ht="13.5" thickBot="1">
      <c r="A437" s="7">
        <v>43454</v>
      </c>
      <c r="B437" s="9" t="s">
        <v>33</v>
      </c>
      <c r="C437" s="8">
        <v>39</v>
      </c>
      <c r="D437" s="7">
        <v>2958101</v>
      </c>
      <c r="E437" s="36"/>
      <c r="F437" s="36"/>
    </row>
    <row r="438" spans="1:6" ht="13.5" thickBot="1">
      <c r="A438" s="7">
        <v>43454</v>
      </c>
      <c r="B438" s="9" t="s">
        <v>34</v>
      </c>
      <c r="C438" s="8">
        <v>79</v>
      </c>
      <c r="D438" s="7">
        <v>2958101</v>
      </c>
      <c r="E438" s="36"/>
      <c r="F438" s="36"/>
    </row>
    <row r="439" spans="1:6" ht="13.5" thickBot="1">
      <c r="A439" s="7">
        <v>43454</v>
      </c>
      <c r="B439" s="9" t="s">
        <v>35</v>
      </c>
      <c r="C439" s="8">
        <v>79</v>
      </c>
      <c r="D439" s="7">
        <v>2958101</v>
      </c>
      <c r="E439" s="36"/>
      <c r="F439" s="36"/>
    </row>
    <row r="440" spans="1:6" ht="13.5" thickBot="1">
      <c r="A440" s="7">
        <v>43454</v>
      </c>
      <c r="B440" s="9" t="s">
        <v>36</v>
      </c>
      <c r="C440" s="8">
        <v>150</v>
      </c>
      <c r="D440" s="7">
        <v>2958101</v>
      </c>
      <c r="E440" s="36"/>
      <c r="F440" s="36"/>
    </row>
    <row r="441" spans="1:6" ht="13.5" thickBot="1">
      <c r="A441" s="7">
        <v>43454</v>
      </c>
      <c r="B441" s="9" t="s">
        <v>37</v>
      </c>
      <c r="C441" s="8">
        <v>110</v>
      </c>
      <c r="D441" s="7">
        <v>2958101</v>
      </c>
      <c r="E441" s="36"/>
      <c r="F441" s="36"/>
    </row>
    <row r="442" spans="1:6" ht="13.5" thickBot="1">
      <c r="A442" s="7">
        <v>43454</v>
      </c>
      <c r="B442" s="9" t="s">
        <v>38</v>
      </c>
      <c r="C442" s="8">
        <v>49</v>
      </c>
      <c r="D442" s="7">
        <v>2958101</v>
      </c>
      <c r="E442" s="36"/>
      <c r="F442" s="36"/>
    </row>
    <row r="443" spans="1:6" ht="13.5" thickBot="1">
      <c r="A443" s="7">
        <v>43454</v>
      </c>
      <c r="B443" s="9" t="s">
        <v>39</v>
      </c>
      <c r="C443" s="8">
        <v>106</v>
      </c>
      <c r="D443" s="7">
        <v>2958101</v>
      </c>
      <c r="E443" s="36"/>
      <c r="F443" s="36"/>
    </row>
    <row r="444" spans="1:6" ht="13.5" thickBot="1">
      <c r="A444" s="7">
        <v>43454</v>
      </c>
      <c r="B444" s="9" t="s">
        <v>40</v>
      </c>
      <c r="C444" s="8">
        <v>158</v>
      </c>
      <c r="D444" s="7">
        <v>2958101</v>
      </c>
      <c r="E444" s="36"/>
      <c r="F444" s="36"/>
    </row>
    <row r="445" spans="1:6" ht="13.5" thickBot="1">
      <c r="A445" s="7">
        <v>43454</v>
      </c>
      <c r="B445" s="9" t="s">
        <v>43</v>
      </c>
      <c r="C445" s="8">
        <v>182</v>
      </c>
      <c r="D445" s="7">
        <v>2958101</v>
      </c>
      <c r="E445" s="36"/>
      <c r="F445" s="36"/>
    </row>
    <row r="446" spans="1:6" ht="13.5" thickBot="1">
      <c r="A446" s="7">
        <v>43454</v>
      </c>
      <c r="B446" s="9" t="s">
        <v>41</v>
      </c>
      <c r="C446" s="8">
        <v>27</v>
      </c>
      <c r="D446" s="7">
        <v>2958101</v>
      </c>
      <c r="E446" s="36"/>
      <c r="F446" s="36"/>
    </row>
    <row r="447" spans="1:6" ht="13.5" thickBot="1">
      <c r="A447" s="7">
        <v>43455</v>
      </c>
      <c r="B447" s="9" t="s">
        <v>25</v>
      </c>
      <c r="C447" s="8">
        <v>121</v>
      </c>
      <c r="D447" s="7">
        <v>2958101</v>
      </c>
      <c r="E447" s="36"/>
      <c r="F447" s="36"/>
    </row>
    <row r="448" spans="1:6" ht="13.5" thickBot="1">
      <c r="A448" s="7">
        <v>43455</v>
      </c>
      <c r="B448" s="9" t="s">
        <v>44</v>
      </c>
      <c r="C448" s="8">
        <v>30</v>
      </c>
      <c r="D448" s="7">
        <v>2958101</v>
      </c>
      <c r="E448" s="36"/>
      <c r="F448" s="36"/>
    </row>
    <row r="449" spans="1:6" ht="13.5" thickBot="1">
      <c r="A449" s="7">
        <v>43455</v>
      </c>
      <c r="B449" s="9" t="s">
        <v>26</v>
      </c>
      <c r="C449" s="8">
        <v>180</v>
      </c>
      <c r="D449" s="7">
        <v>2958101</v>
      </c>
      <c r="E449" s="36"/>
      <c r="F449" s="36"/>
    </row>
    <row r="450" spans="1:6" ht="13.5" thickBot="1">
      <c r="A450" s="7">
        <v>43455</v>
      </c>
      <c r="B450" s="9" t="s">
        <v>27</v>
      </c>
      <c r="C450" s="8">
        <v>38</v>
      </c>
      <c r="D450" s="7">
        <v>2958101</v>
      </c>
      <c r="E450" s="36"/>
      <c r="F450" s="36"/>
    </row>
    <row r="451" spans="1:6" ht="13.5" thickBot="1">
      <c r="A451" s="7">
        <v>43455</v>
      </c>
      <c r="B451" s="9" t="s">
        <v>28</v>
      </c>
      <c r="C451" s="8">
        <v>95</v>
      </c>
      <c r="D451" s="7">
        <v>2958101</v>
      </c>
      <c r="E451" s="36"/>
      <c r="F451" s="36"/>
    </row>
    <row r="452" spans="1:6" ht="13.5" thickBot="1">
      <c r="A452" s="7">
        <v>43455</v>
      </c>
      <c r="B452" s="9" t="s">
        <v>29</v>
      </c>
      <c r="C452" s="8">
        <v>22</v>
      </c>
      <c r="D452" s="7">
        <v>2958101</v>
      </c>
      <c r="E452" s="36"/>
      <c r="F452" s="36"/>
    </row>
    <row r="453" spans="1:6" ht="13.5" thickBot="1">
      <c r="A453" s="7">
        <v>43455</v>
      </c>
      <c r="B453" s="9" t="s">
        <v>30</v>
      </c>
      <c r="C453" s="8">
        <v>7</v>
      </c>
      <c r="D453" s="7">
        <v>2958101</v>
      </c>
      <c r="E453" s="36"/>
      <c r="F453" s="36"/>
    </row>
    <row r="454" spans="1:6" ht="13.5" thickBot="1">
      <c r="A454" s="7">
        <v>43455</v>
      </c>
      <c r="B454" s="9" t="s">
        <v>31</v>
      </c>
      <c r="C454" s="8">
        <v>50</v>
      </c>
      <c r="D454" s="7">
        <v>2958101</v>
      </c>
      <c r="E454" s="36"/>
      <c r="F454" s="36"/>
    </row>
    <row r="455" spans="1:6" ht="13.5" thickBot="1">
      <c r="A455" s="7">
        <v>43455</v>
      </c>
      <c r="B455" s="9" t="s">
        <v>42</v>
      </c>
      <c r="C455" s="8">
        <v>50</v>
      </c>
      <c r="D455" s="7">
        <v>2958101</v>
      </c>
      <c r="E455" s="36"/>
      <c r="F455" s="36"/>
    </row>
    <row r="456" spans="1:6" ht="13.5" thickBot="1">
      <c r="A456" s="7">
        <v>43455</v>
      </c>
      <c r="B456" s="9" t="s">
        <v>32</v>
      </c>
      <c r="C456" s="8">
        <v>102</v>
      </c>
      <c r="D456" s="7">
        <v>2958101</v>
      </c>
      <c r="E456" s="36"/>
      <c r="F456" s="36"/>
    </row>
    <row r="457" spans="1:6" ht="13.5" thickBot="1">
      <c r="A457" s="7">
        <v>43455</v>
      </c>
      <c r="B457" s="9" t="s">
        <v>33</v>
      </c>
      <c r="C457" s="8">
        <v>39</v>
      </c>
      <c r="D457" s="7">
        <v>2958101</v>
      </c>
      <c r="E457" s="36"/>
      <c r="F457" s="36"/>
    </row>
    <row r="458" spans="1:6" ht="13.5" thickBot="1">
      <c r="A458" s="7">
        <v>43455</v>
      </c>
      <c r="B458" s="9" t="s">
        <v>34</v>
      </c>
      <c r="C458" s="8">
        <v>79</v>
      </c>
      <c r="D458" s="7">
        <v>2958101</v>
      </c>
      <c r="E458" s="36"/>
      <c r="F458" s="36"/>
    </row>
    <row r="459" spans="1:6" ht="13.5" thickBot="1">
      <c r="A459" s="7">
        <v>43455</v>
      </c>
      <c r="B459" s="9" t="s">
        <v>35</v>
      </c>
      <c r="C459" s="8">
        <v>79</v>
      </c>
      <c r="D459" s="7">
        <v>2958101</v>
      </c>
      <c r="E459" s="36"/>
      <c r="F459" s="36"/>
    </row>
    <row r="460" spans="1:6" ht="13.5" thickBot="1">
      <c r="A460" s="7">
        <v>43455</v>
      </c>
      <c r="B460" s="9" t="s">
        <v>36</v>
      </c>
      <c r="C460" s="8">
        <v>150</v>
      </c>
      <c r="D460" s="7">
        <v>2958101</v>
      </c>
      <c r="E460" s="36"/>
      <c r="F460" s="36"/>
    </row>
    <row r="461" spans="1:6" ht="13.5" thickBot="1">
      <c r="A461" s="7">
        <v>43455</v>
      </c>
      <c r="B461" s="9" t="s">
        <v>37</v>
      </c>
      <c r="C461" s="8">
        <v>110</v>
      </c>
      <c r="D461" s="7">
        <v>2958101</v>
      </c>
      <c r="E461" s="36"/>
      <c r="F461" s="36"/>
    </row>
    <row r="462" spans="1:6" ht="13.5" thickBot="1">
      <c r="A462" s="7">
        <v>43455</v>
      </c>
      <c r="B462" s="9" t="s">
        <v>38</v>
      </c>
      <c r="C462" s="8">
        <v>49</v>
      </c>
      <c r="D462" s="7">
        <v>2958101</v>
      </c>
      <c r="E462" s="36"/>
      <c r="F462" s="36"/>
    </row>
    <row r="463" spans="1:6" ht="13.5" thickBot="1">
      <c r="A463" s="7">
        <v>43455</v>
      </c>
      <c r="B463" s="9" t="s">
        <v>39</v>
      </c>
      <c r="C463" s="8">
        <v>106</v>
      </c>
      <c r="D463" s="7">
        <v>2958101</v>
      </c>
      <c r="E463" s="36"/>
      <c r="F463" s="36"/>
    </row>
    <row r="464" spans="1:6" ht="13.5" thickBot="1">
      <c r="A464" s="7">
        <v>43455</v>
      </c>
      <c r="B464" s="9" t="s">
        <v>40</v>
      </c>
      <c r="C464" s="8">
        <v>158</v>
      </c>
      <c r="D464" s="7">
        <v>2958101</v>
      </c>
      <c r="E464" s="36"/>
      <c r="F464" s="36"/>
    </row>
    <row r="465" spans="1:6" ht="13.5" thickBot="1">
      <c r="A465" s="7">
        <v>43455</v>
      </c>
      <c r="B465" s="9" t="s">
        <v>43</v>
      </c>
      <c r="C465" s="8">
        <v>182</v>
      </c>
      <c r="D465" s="7">
        <v>2958101</v>
      </c>
      <c r="E465" s="36"/>
      <c r="F465" s="36"/>
    </row>
    <row r="466" spans="1:6" ht="13.5" thickBot="1">
      <c r="A466" s="7">
        <v>43455</v>
      </c>
      <c r="B466" s="9" t="s">
        <v>41</v>
      </c>
      <c r="C466" s="8">
        <v>27</v>
      </c>
      <c r="D466" s="7">
        <v>2958101</v>
      </c>
      <c r="E466" s="36"/>
      <c r="F466" s="36"/>
    </row>
    <row r="467" spans="1:6" ht="13.5" thickBot="1">
      <c r="A467" s="7">
        <v>43456</v>
      </c>
      <c r="B467" s="9" t="s">
        <v>25</v>
      </c>
      <c r="C467" s="8">
        <v>121</v>
      </c>
      <c r="D467" s="7">
        <v>2958101</v>
      </c>
      <c r="E467" s="36"/>
      <c r="F467" s="36"/>
    </row>
    <row r="468" spans="1:6" ht="13.5" thickBot="1">
      <c r="A468" s="7">
        <v>43456</v>
      </c>
      <c r="B468" s="9" t="s">
        <v>44</v>
      </c>
      <c r="C468" s="8">
        <v>30</v>
      </c>
      <c r="D468" s="7">
        <v>2958101</v>
      </c>
      <c r="E468" s="36"/>
      <c r="F468" s="36"/>
    </row>
    <row r="469" spans="1:6" ht="13.5" thickBot="1">
      <c r="A469" s="7">
        <v>43456</v>
      </c>
      <c r="B469" s="9" t="s">
        <v>26</v>
      </c>
      <c r="C469" s="8">
        <v>180</v>
      </c>
      <c r="D469" s="7">
        <v>2958101</v>
      </c>
      <c r="E469" s="36"/>
      <c r="F469" s="36"/>
    </row>
    <row r="470" spans="1:6" ht="13.5" thickBot="1">
      <c r="A470" s="7">
        <v>43456</v>
      </c>
      <c r="B470" s="9" t="s">
        <v>27</v>
      </c>
      <c r="C470" s="8">
        <v>38</v>
      </c>
      <c r="D470" s="7">
        <v>2958101</v>
      </c>
      <c r="E470" s="36"/>
      <c r="F470" s="36"/>
    </row>
    <row r="471" spans="1:6" ht="13.5" thickBot="1">
      <c r="A471" s="7">
        <v>43456</v>
      </c>
      <c r="B471" s="9" t="s">
        <v>28</v>
      </c>
      <c r="C471" s="8">
        <v>95</v>
      </c>
      <c r="D471" s="7">
        <v>2958101</v>
      </c>
      <c r="E471" s="36"/>
      <c r="F471" s="36"/>
    </row>
    <row r="472" spans="1:6" ht="13.5" thickBot="1">
      <c r="A472" s="7">
        <v>43456</v>
      </c>
      <c r="B472" s="9" t="s">
        <v>29</v>
      </c>
      <c r="C472" s="8">
        <v>22</v>
      </c>
      <c r="D472" s="7">
        <v>2958101</v>
      </c>
      <c r="E472" s="36"/>
      <c r="F472" s="36"/>
    </row>
    <row r="473" spans="1:6" ht="13.5" thickBot="1">
      <c r="A473" s="7">
        <v>43456</v>
      </c>
      <c r="B473" s="9" t="s">
        <v>30</v>
      </c>
      <c r="C473" s="8">
        <v>7</v>
      </c>
      <c r="D473" s="7">
        <v>2958101</v>
      </c>
      <c r="E473" s="36"/>
      <c r="F473" s="36"/>
    </row>
    <row r="474" spans="1:6" ht="13.5" thickBot="1">
      <c r="A474" s="7">
        <v>43456</v>
      </c>
      <c r="B474" s="9" t="s">
        <v>31</v>
      </c>
      <c r="C474" s="8">
        <v>50</v>
      </c>
      <c r="D474" s="7">
        <v>2958101</v>
      </c>
      <c r="E474" s="36"/>
      <c r="F474" s="36"/>
    </row>
    <row r="475" spans="1:6" ht="13.5" thickBot="1">
      <c r="A475" s="7">
        <v>43456</v>
      </c>
      <c r="B475" s="9" t="s">
        <v>42</v>
      </c>
      <c r="C475" s="8">
        <v>50</v>
      </c>
      <c r="D475" s="7">
        <v>2958101</v>
      </c>
      <c r="E475" s="36"/>
      <c r="F475" s="36"/>
    </row>
    <row r="476" spans="1:6" ht="13.5" thickBot="1">
      <c r="A476" s="7">
        <v>43456</v>
      </c>
      <c r="B476" s="9" t="s">
        <v>32</v>
      </c>
      <c r="C476" s="8">
        <v>102</v>
      </c>
      <c r="D476" s="7">
        <v>2958101</v>
      </c>
      <c r="E476" s="36"/>
      <c r="F476" s="36"/>
    </row>
    <row r="477" spans="1:6" ht="13.5" thickBot="1">
      <c r="A477" s="7">
        <v>43456</v>
      </c>
      <c r="B477" s="9" t="s">
        <v>33</v>
      </c>
      <c r="C477" s="8">
        <v>39</v>
      </c>
      <c r="D477" s="7">
        <v>2958101</v>
      </c>
      <c r="E477" s="36"/>
      <c r="F477" s="36"/>
    </row>
    <row r="478" spans="1:6" ht="13.5" thickBot="1">
      <c r="A478" s="7">
        <v>43456</v>
      </c>
      <c r="B478" s="9" t="s">
        <v>34</v>
      </c>
      <c r="C478" s="8">
        <v>79</v>
      </c>
      <c r="D478" s="7">
        <v>2958101</v>
      </c>
      <c r="E478" s="36"/>
      <c r="F478" s="36"/>
    </row>
    <row r="479" spans="1:6" ht="13.5" thickBot="1">
      <c r="A479" s="7">
        <v>43456</v>
      </c>
      <c r="B479" s="9" t="s">
        <v>35</v>
      </c>
      <c r="C479" s="8">
        <v>79</v>
      </c>
      <c r="D479" s="7">
        <v>2958101</v>
      </c>
      <c r="E479" s="36"/>
      <c r="F479" s="36"/>
    </row>
    <row r="480" spans="1:6" ht="13.5" thickBot="1">
      <c r="A480" s="7">
        <v>43456</v>
      </c>
      <c r="B480" s="9" t="s">
        <v>36</v>
      </c>
      <c r="C480" s="8">
        <v>150</v>
      </c>
      <c r="D480" s="7">
        <v>2958101</v>
      </c>
      <c r="E480" s="36"/>
      <c r="F480" s="36"/>
    </row>
    <row r="481" spans="1:6" ht="13.5" thickBot="1">
      <c r="A481" s="7">
        <v>43456</v>
      </c>
      <c r="B481" s="9" t="s">
        <v>37</v>
      </c>
      <c r="C481" s="8">
        <v>110</v>
      </c>
      <c r="D481" s="7">
        <v>2958101</v>
      </c>
      <c r="E481" s="36"/>
      <c r="F481" s="36"/>
    </row>
    <row r="482" spans="1:6" ht="13.5" thickBot="1">
      <c r="A482" s="7">
        <v>43456</v>
      </c>
      <c r="B482" s="9" t="s">
        <v>38</v>
      </c>
      <c r="C482" s="8">
        <v>49</v>
      </c>
      <c r="D482" s="7">
        <v>2958101</v>
      </c>
      <c r="E482" s="36"/>
      <c r="F482" s="36"/>
    </row>
    <row r="483" spans="1:6" ht="13.5" thickBot="1">
      <c r="A483" s="7">
        <v>43456</v>
      </c>
      <c r="B483" s="9" t="s">
        <v>39</v>
      </c>
      <c r="C483" s="8">
        <v>106</v>
      </c>
      <c r="D483" s="7">
        <v>2958101</v>
      </c>
      <c r="E483" s="36"/>
      <c r="F483" s="36"/>
    </row>
    <row r="484" spans="1:6" ht="13.5" thickBot="1">
      <c r="A484" s="7">
        <v>43456</v>
      </c>
      <c r="B484" s="9" t="s">
        <v>40</v>
      </c>
      <c r="C484" s="8">
        <v>158</v>
      </c>
      <c r="D484" s="7">
        <v>2958101</v>
      </c>
      <c r="E484" s="36"/>
      <c r="F484" s="36"/>
    </row>
    <row r="485" spans="1:6" ht="13.5" thickBot="1">
      <c r="A485" s="7">
        <v>43456</v>
      </c>
      <c r="B485" s="9" t="s">
        <v>43</v>
      </c>
      <c r="C485" s="8">
        <v>182</v>
      </c>
      <c r="D485" s="7">
        <v>2958101</v>
      </c>
      <c r="E485" s="36"/>
      <c r="F485" s="36"/>
    </row>
    <row r="486" spans="1:6" ht="13.5" thickBot="1">
      <c r="A486" s="7">
        <v>43456</v>
      </c>
      <c r="B486" s="9" t="s">
        <v>41</v>
      </c>
      <c r="C486" s="8">
        <v>27</v>
      </c>
      <c r="D486" s="7">
        <v>2958101</v>
      </c>
      <c r="E486" s="36"/>
      <c r="F486" s="36"/>
    </row>
    <row r="487" spans="1:6" ht="13.5" thickBot="1">
      <c r="A487" s="7">
        <v>43457</v>
      </c>
      <c r="B487" s="9" t="s">
        <v>25</v>
      </c>
      <c r="C487" s="8">
        <v>121</v>
      </c>
      <c r="D487" s="7">
        <v>2958101</v>
      </c>
      <c r="E487" s="36"/>
      <c r="F487" s="36"/>
    </row>
    <row r="488" spans="1:6" ht="13.5" thickBot="1">
      <c r="A488" s="7">
        <v>43457</v>
      </c>
      <c r="B488" s="9" t="s">
        <v>44</v>
      </c>
      <c r="C488" s="8">
        <v>30</v>
      </c>
      <c r="D488" s="7">
        <v>2958101</v>
      </c>
      <c r="E488" s="36"/>
      <c r="F488" s="36"/>
    </row>
    <row r="489" spans="1:6" ht="13.5" thickBot="1">
      <c r="A489" s="7">
        <v>43457</v>
      </c>
      <c r="B489" s="9" t="s">
        <v>26</v>
      </c>
      <c r="C489" s="8">
        <v>180</v>
      </c>
      <c r="D489" s="7">
        <v>2958101</v>
      </c>
      <c r="E489" s="36"/>
      <c r="F489" s="36"/>
    </row>
    <row r="490" spans="1:6" ht="13.5" thickBot="1">
      <c r="A490" s="7">
        <v>43457</v>
      </c>
      <c r="B490" s="9" t="s">
        <v>27</v>
      </c>
      <c r="C490" s="8">
        <v>38</v>
      </c>
      <c r="D490" s="7">
        <v>2958101</v>
      </c>
      <c r="E490" s="36"/>
      <c r="F490" s="36"/>
    </row>
    <row r="491" spans="1:6" ht="13.5" thickBot="1">
      <c r="A491" s="7">
        <v>43457</v>
      </c>
      <c r="B491" s="9" t="s">
        <v>28</v>
      </c>
      <c r="C491" s="8">
        <v>95</v>
      </c>
      <c r="D491" s="7">
        <v>2958101</v>
      </c>
      <c r="E491" s="36"/>
      <c r="F491" s="36"/>
    </row>
    <row r="492" spans="1:6" ht="13.5" thickBot="1">
      <c r="A492" s="7">
        <v>43457</v>
      </c>
      <c r="B492" s="9" t="s">
        <v>29</v>
      </c>
      <c r="C492" s="8">
        <v>22</v>
      </c>
      <c r="D492" s="7">
        <v>2958101</v>
      </c>
      <c r="E492" s="36"/>
      <c r="F492" s="36"/>
    </row>
    <row r="493" spans="1:6" ht="13.5" thickBot="1">
      <c r="A493" s="7">
        <v>43457</v>
      </c>
      <c r="B493" s="9" t="s">
        <v>30</v>
      </c>
      <c r="C493" s="8">
        <v>7</v>
      </c>
      <c r="D493" s="7">
        <v>2958101</v>
      </c>
      <c r="E493" s="36"/>
      <c r="F493" s="36"/>
    </row>
    <row r="494" spans="1:6" ht="13.5" thickBot="1">
      <c r="A494" s="7">
        <v>43457</v>
      </c>
      <c r="B494" s="9" t="s">
        <v>31</v>
      </c>
      <c r="C494" s="8">
        <v>50</v>
      </c>
      <c r="D494" s="7">
        <v>2958101</v>
      </c>
      <c r="E494" s="36"/>
      <c r="F494" s="36"/>
    </row>
    <row r="495" spans="1:6" ht="13.5" thickBot="1">
      <c r="A495" s="7">
        <v>43457</v>
      </c>
      <c r="B495" s="9" t="s">
        <v>42</v>
      </c>
      <c r="C495" s="8">
        <v>50</v>
      </c>
      <c r="D495" s="7">
        <v>2958101</v>
      </c>
      <c r="E495" s="36"/>
      <c r="F495" s="36"/>
    </row>
    <row r="496" spans="1:6" ht="13.5" thickBot="1">
      <c r="A496" s="7">
        <v>43457</v>
      </c>
      <c r="B496" s="9" t="s">
        <v>32</v>
      </c>
      <c r="C496" s="8">
        <v>102</v>
      </c>
      <c r="D496" s="7">
        <v>2958101</v>
      </c>
      <c r="E496" s="36"/>
      <c r="F496" s="36"/>
    </row>
    <row r="497" spans="1:6" ht="13.5" thickBot="1">
      <c r="A497" s="7">
        <v>43457</v>
      </c>
      <c r="B497" s="9" t="s">
        <v>33</v>
      </c>
      <c r="C497" s="8">
        <v>39</v>
      </c>
      <c r="D497" s="7">
        <v>2958101</v>
      </c>
      <c r="E497" s="36"/>
      <c r="F497" s="36"/>
    </row>
    <row r="498" spans="1:6" ht="13.5" thickBot="1">
      <c r="A498" s="7">
        <v>43457</v>
      </c>
      <c r="B498" s="9" t="s">
        <v>34</v>
      </c>
      <c r="C498" s="8">
        <v>79</v>
      </c>
      <c r="D498" s="7">
        <v>2958101</v>
      </c>
      <c r="E498" s="36"/>
      <c r="F498" s="36"/>
    </row>
    <row r="499" spans="1:6" ht="13.5" thickBot="1">
      <c r="A499" s="7">
        <v>43457</v>
      </c>
      <c r="B499" s="9" t="s">
        <v>35</v>
      </c>
      <c r="C499" s="8">
        <v>79</v>
      </c>
      <c r="D499" s="7">
        <v>2958101</v>
      </c>
      <c r="E499" s="36"/>
      <c r="F499" s="36"/>
    </row>
    <row r="500" spans="1:6" ht="13.5" thickBot="1">
      <c r="A500" s="7">
        <v>43457</v>
      </c>
      <c r="B500" s="9" t="s">
        <v>36</v>
      </c>
      <c r="C500" s="8">
        <v>150</v>
      </c>
      <c r="D500" s="7">
        <v>2958101</v>
      </c>
      <c r="E500" s="36"/>
      <c r="F500" s="36"/>
    </row>
    <row r="501" spans="1:6" ht="13.5" thickBot="1">
      <c r="A501" s="7">
        <v>43457</v>
      </c>
      <c r="B501" s="9" t="s">
        <v>37</v>
      </c>
      <c r="C501" s="8">
        <v>110</v>
      </c>
      <c r="D501" s="7">
        <v>2958101</v>
      </c>
      <c r="E501" s="36"/>
      <c r="F501" s="36"/>
    </row>
    <row r="502" spans="1:6" ht="13.5" thickBot="1">
      <c r="A502" s="7">
        <v>43457</v>
      </c>
      <c r="B502" s="9" t="s">
        <v>38</v>
      </c>
      <c r="C502" s="8">
        <v>49</v>
      </c>
      <c r="D502" s="7">
        <v>2958101</v>
      </c>
      <c r="E502" s="36"/>
      <c r="F502" s="36"/>
    </row>
    <row r="503" spans="1:6" ht="13.5" thickBot="1">
      <c r="A503" s="7">
        <v>43457</v>
      </c>
      <c r="B503" s="9" t="s">
        <v>39</v>
      </c>
      <c r="C503" s="8">
        <v>106</v>
      </c>
      <c r="D503" s="7">
        <v>2958101</v>
      </c>
      <c r="E503" s="36"/>
      <c r="F503" s="36"/>
    </row>
    <row r="504" spans="1:6" ht="13.5" thickBot="1">
      <c r="A504" s="7">
        <v>43457</v>
      </c>
      <c r="B504" s="9" t="s">
        <v>40</v>
      </c>
      <c r="C504" s="8">
        <v>158</v>
      </c>
      <c r="D504" s="7">
        <v>2958101</v>
      </c>
      <c r="E504" s="36"/>
      <c r="F504" s="36"/>
    </row>
    <row r="505" spans="1:6" ht="13.5" thickBot="1">
      <c r="A505" s="7">
        <v>43457</v>
      </c>
      <c r="B505" s="9" t="s">
        <v>43</v>
      </c>
      <c r="C505" s="8">
        <v>182</v>
      </c>
      <c r="D505" s="7">
        <v>2958101</v>
      </c>
      <c r="E505" s="36"/>
      <c r="F505" s="36"/>
    </row>
    <row r="506" spans="1:6" ht="13.5" thickBot="1">
      <c r="A506" s="7">
        <v>43457</v>
      </c>
      <c r="B506" s="9" t="s">
        <v>41</v>
      </c>
      <c r="C506" s="8">
        <v>27</v>
      </c>
      <c r="D506" s="7">
        <v>2958101</v>
      </c>
      <c r="E506" s="36"/>
      <c r="F506" s="36"/>
    </row>
    <row r="507" spans="1:6" ht="13.5" thickBot="1">
      <c r="A507" s="7">
        <v>43458</v>
      </c>
      <c r="B507" s="9" t="s">
        <v>25</v>
      </c>
      <c r="C507" s="8">
        <v>121</v>
      </c>
      <c r="D507" s="7">
        <v>2958101</v>
      </c>
      <c r="E507" s="36"/>
      <c r="F507" s="36"/>
    </row>
    <row r="508" spans="1:6" ht="13.5" thickBot="1">
      <c r="A508" s="7">
        <v>43458</v>
      </c>
      <c r="B508" s="9" t="s">
        <v>44</v>
      </c>
      <c r="C508" s="8">
        <v>30</v>
      </c>
      <c r="D508" s="7">
        <v>2958101</v>
      </c>
      <c r="E508" s="36"/>
      <c r="F508" s="36"/>
    </row>
    <row r="509" spans="1:6" ht="13.5" thickBot="1">
      <c r="A509" s="7">
        <v>43458</v>
      </c>
      <c r="B509" s="9" t="s">
        <v>26</v>
      </c>
      <c r="C509" s="8">
        <v>180</v>
      </c>
      <c r="D509" s="7">
        <v>2958101</v>
      </c>
      <c r="E509" s="36"/>
      <c r="F509" s="36"/>
    </row>
    <row r="510" spans="1:6" ht="13.5" thickBot="1">
      <c r="A510" s="7">
        <v>43458</v>
      </c>
      <c r="B510" s="9" t="s">
        <v>27</v>
      </c>
      <c r="C510" s="8">
        <v>38</v>
      </c>
      <c r="D510" s="7">
        <v>2958101</v>
      </c>
      <c r="E510" s="36"/>
      <c r="F510" s="36"/>
    </row>
    <row r="511" spans="1:6" ht="13.5" thickBot="1">
      <c r="A511" s="7">
        <v>43458</v>
      </c>
      <c r="B511" s="9" t="s">
        <v>28</v>
      </c>
      <c r="C511" s="8">
        <v>95</v>
      </c>
      <c r="D511" s="7">
        <v>2958101</v>
      </c>
      <c r="E511" s="36"/>
      <c r="F511" s="36"/>
    </row>
    <row r="512" spans="1:6" ht="13.5" thickBot="1">
      <c r="A512" s="7">
        <v>43458</v>
      </c>
      <c r="B512" s="9" t="s">
        <v>29</v>
      </c>
      <c r="C512" s="8">
        <v>22</v>
      </c>
      <c r="D512" s="7">
        <v>2958101</v>
      </c>
      <c r="E512" s="36"/>
      <c r="F512" s="36"/>
    </row>
    <row r="513" spans="1:6" ht="13.5" thickBot="1">
      <c r="A513" s="7">
        <v>43458</v>
      </c>
      <c r="B513" s="9" t="s">
        <v>30</v>
      </c>
      <c r="C513" s="8">
        <v>7</v>
      </c>
      <c r="D513" s="7">
        <v>2958101</v>
      </c>
      <c r="E513" s="36"/>
      <c r="F513" s="36"/>
    </row>
    <row r="514" spans="1:6" ht="13.5" thickBot="1">
      <c r="A514" s="7">
        <v>43458</v>
      </c>
      <c r="B514" s="9" t="s">
        <v>31</v>
      </c>
      <c r="C514" s="8">
        <v>50</v>
      </c>
      <c r="D514" s="7">
        <v>2958101</v>
      </c>
      <c r="E514" s="36"/>
      <c r="F514" s="36"/>
    </row>
    <row r="515" spans="1:6" ht="13.5" thickBot="1">
      <c r="A515" s="7">
        <v>43458</v>
      </c>
      <c r="B515" s="9" t="s">
        <v>42</v>
      </c>
      <c r="C515" s="8">
        <v>50</v>
      </c>
      <c r="D515" s="7">
        <v>2958101</v>
      </c>
      <c r="E515" s="36"/>
      <c r="F515" s="36"/>
    </row>
    <row r="516" spans="1:6" ht="13.5" thickBot="1">
      <c r="A516" s="7">
        <v>43458</v>
      </c>
      <c r="B516" s="9" t="s">
        <v>32</v>
      </c>
      <c r="C516" s="8">
        <v>102</v>
      </c>
      <c r="D516" s="7">
        <v>2958101</v>
      </c>
      <c r="E516" s="36"/>
      <c r="F516" s="36"/>
    </row>
    <row r="517" spans="1:6" ht="13.5" thickBot="1">
      <c r="A517" s="7">
        <v>43458</v>
      </c>
      <c r="B517" s="9" t="s">
        <v>33</v>
      </c>
      <c r="C517" s="8">
        <v>39</v>
      </c>
      <c r="D517" s="7">
        <v>2958101</v>
      </c>
      <c r="E517" s="36"/>
      <c r="F517" s="36"/>
    </row>
    <row r="518" spans="1:6" ht="13.5" thickBot="1">
      <c r="A518" s="7">
        <v>43458</v>
      </c>
      <c r="B518" s="9" t="s">
        <v>34</v>
      </c>
      <c r="C518" s="8">
        <v>79</v>
      </c>
      <c r="D518" s="7">
        <v>2958101</v>
      </c>
      <c r="E518" s="36"/>
      <c r="F518" s="36"/>
    </row>
    <row r="519" spans="1:6" ht="13.5" thickBot="1">
      <c r="A519" s="7">
        <v>43458</v>
      </c>
      <c r="B519" s="9" t="s">
        <v>35</v>
      </c>
      <c r="C519" s="8">
        <v>79</v>
      </c>
      <c r="D519" s="7">
        <v>2958101</v>
      </c>
      <c r="E519" s="36"/>
      <c r="F519" s="36"/>
    </row>
    <row r="520" spans="1:6" ht="13.5" thickBot="1">
      <c r="A520" s="7">
        <v>43458</v>
      </c>
      <c r="B520" s="9" t="s">
        <v>36</v>
      </c>
      <c r="C520" s="8">
        <v>150</v>
      </c>
      <c r="D520" s="7">
        <v>2958101</v>
      </c>
      <c r="E520" s="36"/>
      <c r="F520" s="36"/>
    </row>
    <row r="521" spans="1:6" ht="13.5" thickBot="1">
      <c r="A521" s="7">
        <v>43458</v>
      </c>
      <c r="B521" s="9" t="s">
        <v>37</v>
      </c>
      <c r="C521" s="8">
        <v>110</v>
      </c>
      <c r="D521" s="7">
        <v>2958101</v>
      </c>
      <c r="E521" s="36"/>
      <c r="F521" s="36"/>
    </row>
    <row r="522" spans="1:6" ht="13.5" thickBot="1">
      <c r="A522" s="7">
        <v>43458</v>
      </c>
      <c r="B522" s="9" t="s">
        <v>38</v>
      </c>
      <c r="C522" s="8">
        <v>49</v>
      </c>
      <c r="D522" s="7">
        <v>2958101</v>
      </c>
      <c r="E522" s="36"/>
      <c r="F522" s="36"/>
    </row>
    <row r="523" spans="1:6" ht="13.5" thickBot="1">
      <c r="A523" s="7">
        <v>43458</v>
      </c>
      <c r="B523" s="9" t="s">
        <v>39</v>
      </c>
      <c r="C523" s="8">
        <v>106</v>
      </c>
      <c r="D523" s="7">
        <v>2958101</v>
      </c>
      <c r="E523" s="36"/>
      <c r="F523" s="36"/>
    </row>
    <row r="524" spans="1:6" ht="13.5" thickBot="1">
      <c r="A524" s="7">
        <v>43458</v>
      </c>
      <c r="B524" s="9" t="s">
        <v>40</v>
      </c>
      <c r="C524" s="8">
        <v>158</v>
      </c>
      <c r="D524" s="7">
        <v>2958101</v>
      </c>
      <c r="E524" s="36"/>
      <c r="F524" s="36"/>
    </row>
    <row r="525" spans="1:6" ht="13.5" thickBot="1">
      <c r="A525" s="7">
        <v>43458</v>
      </c>
      <c r="B525" s="9" t="s">
        <v>43</v>
      </c>
      <c r="C525" s="8">
        <v>182</v>
      </c>
      <c r="D525" s="7">
        <v>2958101</v>
      </c>
      <c r="E525" s="36"/>
      <c r="F525" s="36"/>
    </row>
    <row r="526" spans="1:6" ht="13.5" thickBot="1">
      <c r="A526" s="7">
        <v>43458</v>
      </c>
      <c r="B526" s="9" t="s">
        <v>41</v>
      </c>
      <c r="C526" s="8">
        <v>27</v>
      </c>
      <c r="D526" s="7">
        <v>2958101</v>
      </c>
      <c r="E526" s="36"/>
      <c r="F526" s="36"/>
    </row>
    <row r="527" spans="1:6" ht="13.5" thickBot="1">
      <c r="A527" s="7">
        <v>43459</v>
      </c>
      <c r="B527" s="9" t="s">
        <v>25</v>
      </c>
      <c r="C527" s="8">
        <v>121</v>
      </c>
      <c r="D527" s="7">
        <v>2958101</v>
      </c>
      <c r="E527" s="36"/>
      <c r="F527" s="36"/>
    </row>
    <row r="528" spans="1:6" ht="13.5" thickBot="1">
      <c r="A528" s="7">
        <v>43459</v>
      </c>
      <c r="B528" s="9" t="s">
        <v>44</v>
      </c>
      <c r="C528" s="8">
        <v>30</v>
      </c>
      <c r="D528" s="7">
        <v>2958101</v>
      </c>
      <c r="E528" s="36"/>
      <c r="F528" s="36"/>
    </row>
    <row r="529" spans="1:6" ht="13.5" thickBot="1">
      <c r="A529" s="7">
        <v>43459</v>
      </c>
      <c r="B529" s="9" t="s">
        <v>26</v>
      </c>
      <c r="C529" s="8">
        <v>180</v>
      </c>
      <c r="D529" s="7">
        <v>2958101</v>
      </c>
      <c r="E529" s="36"/>
      <c r="F529" s="36"/>
    </row>
    <row r="530" spans="1:6" ht="13.5" thickBot="1">
      <c r="A530" s="7">
        <v>43459</v>
      </c>
      <c r="B530" s="9" t="s">
        <v>27</v>
      </c>
      <c r="C530" s="8">
        <v>38</v>
      </c>
      <c r="D530" s="7">
        <v>2958101</v>
      </c>
      <c r="E530" s="36"/>
      <c r="F530" s="36"/>
    </row>
    <row r="531" spans="1:6" ht="13.5" thickBot="1">
      <c r="A531" s="7">
        <v>43459</v>
      </c>
      <c r="B531" s="9" t="s">
        <v>28</v>
      </c>
      <c r="C531" s="8">
        <v>95</v>
      </c>
      <c r="D531" s="7">
        <v>2958101</v>
      </c>
      <c r="E531" s="36"/>
      <c r="F531" s="36"/>
    </row>
    <row r="532" spans="1:6" ht="13.5" thickBot="1">
      <c r="A532" s="7">
        <v>43459</v>
      </c>
      <c r="B532" s="9" t="s">
        <v>29</v>
      </c>
      <c r="C532" s="8">
        <v>22</v>
      </c>
      <c r="D532" s="7">
        <v>2958101</v>
      </c>
      <c r="E532" s="36"/>
      <c r="F532" s="36"/>
    </row>
    <row r="533" spans="1:6" ht="13.5" thickBot="1">
      <c r="A533" s="7">
        <v>43459</v>
      </c>
      <c r="B533" s="9" t="s">
        <v>30</v>
      </c>
      <c r="C533" s="8">
        <v>7</v>
      </c>
      <c r="D533" s="7">
        <v>2958101</v>
      </c>
      <c r="E533" s="36"/>
      <c r="F533" s="36"/>
    </row>
    <row r="534" spans="1:6" ht="13.5" thickBot="1">
      <c r="A534" s="7">
        <v>43459</v>
      </c>
      <c r="B534" s="9" t="s">
        <v>31</v>
      </c>
      <c r="C534" s="8">
        <v>50</v>
      </c>
      <c r="D534" s="7">
        <v>2958101</v>
      </c>
      <c r="E534" s="36"/>
      <c r="F534" s="36"/>
    </row>
    <row r="535" spans="1:6" ht="13.5" thickBot="1">
      <c r="A535" s="7">
        <v>43459</v>
      </c>
      <c r="B535" s="9" t="s">
        <v>42</v>
      </c>
      <c r="C535" s="8">
        <v>50</v>
      </c>
      <c r="D535" s="7">
        <v>2958101</v>
      </c>
      <c r="E535" s="36"/>
      <c r="F535" s="36"/>
    </row>
    <row r="536" spans="1:6" ht="13.5" thickBot="1">
      <c r="A536" s="7">
        <v>43459</v>
      </c>
      <c r="B536" s="9" t="s">
        <v>32</v>
      </c>
      <c r="C536" s="8">
        <v>102</v>
      </c>
      <c r="D536" s="7">
        <v>2958101</v>
      </c>
      <c r="E536" s="36"/>
      <c r="F536" s="36"/>
    </row>
    <row r="537" spans="1:6" ht="13.5" thickBot="1">
      <c r="A537" s="7">
        <v>43459</v>
      </c>
      <c r="B537" s="9" t="s">
        <v>33</v>
      </c>
      <c r="C537" s="8">
        <v>39</v>
      </c>
      <c r="D537" s="7">
        <v>2958101</v>
      </c>
      <c r="E537" s="36"/>
      <c r="F537" s="36"/>
    </row>
    <row r="538" spans="1:6" ht="13.5" thickBot="1">
      <c r="A538" s="7">
        <v>43459</v>
      </c>
      <c r="B538" s="9" t="s">
        <v>34</v>
      </c>
      <c r="C538" s="8">
        <v>79</v>
      </c>
      <c r="D538" s="7">
        <v>2958101</v>
      </c>
      <c r="E538" s="36"/>
      <c r="F538" s="36"/>
    </row>
    <row r="539" spans="1:6" ht="13.5" thickBot="1">
      <c r="A539" s="7">
        <v>43459</v>
      </c>
      <c r="B539" s="9" t="s">
        <v>35</v>
      </c>
      <c r="C539" s="8">
        <v>79</v>
      </c>
      <c r="D539" s="7">
        <v>2958101</v>
      </c>
      <c r="E539" s="36"/>
      <c r="F539" s="36"/>
    </row>
    <row r="540" spans="1:6" ht="13.5" thickBot="1">
      <c r="A540" s="7">
        <v>43459</v>
      </c>
      <c r="B540" s="9" t="s">
        <v>36</v>
      </c>
      <c r="C540" s="8">
        <v>150</v>
      </c>
      <c r="D540" s="7">
        <v>2958101</v>
      </c>
      <c r="E540" s="36"/>
      <c r="F540" s="36"/>
    </row>
    <row r="541" spans="1:6" ht="13.5" thickBot="1">
      <c r="A541" s="7">
        <v>43459</v>
      </c>
      <c r="B541" s="9" t="s">
        <v>37</v>
      </c>
      <c r="C541" s="8">
        <v>110</v>
      </c>
      <c r="D541" s="7">
        <v>2958101</v>
      </c>
      <c r="E541" s="36"/>
      <c r="F541" s="36"/>
    </row>
    <row r="542" spans="1:6" ht="13.5" thickBot="1">
      <c r="A542" s="7">
        <v>43459</v>
      </c>
      <c r="B542" s="9" t="s">
        <v>38</v>
      </c>
      <c r="C542" s="8">
        <v>49</v>
      </c>
      <c r="D542" s="7">
        <v>2958101</v>
      </c>
      <c r="E542" s="36"/>
      <c r="F542" s="36"/>
    </row>
    <row r="543" spans="1:6" ht="13.5" thickBot="1">
      <c r="A543" s="7">
        <v>43459</v>
      </c>
      <c r="B543" s="9" t="s">
        <v>39</v>
      </c>
      <c r="C543" s="8">
        <v>106</v>
      </c>
      <c r="D543" s="7">
        <v>2958101</v>
      </c>
      <c r="E543" s="36"/>
      <c r="F543" s="36"/>
    </row>
    <row r="544" spans="1:6" ht="13.5" thickBot="1">
      <c r="A544" s="7">
        <v>43459</v>
      </c>
      <c r="B544" s="9" t="s">
        <v>40</v>
      </c>
      <c r="C544" s="8">
        <v>158</v>
      </c>
      <c r="D544" s="7">
        <v>2958101</v>
      </c>
      <c r="E544" s="36"/>
      <c r="F544" s="36"/>
    </row>
    <row r="545" spans="1:6" ht="13.5" thickBot="1">
      <c r="A545" s="7">
        <v>43459</v>
      </c>
      <c r="B545" s="9" t="s">
        <v>43</v>
      </c>
      <c r="C545" s="8">
        <v>182</v>
      </c>
      <c r="D545" s="7">
        <v>2958101</v>
      </c>
      <c r="E545" s="36"/>
      <c r="F545" s="36"/>
    </row>
    <row r="546" spans="1:6" ht="13.5" thickBot="1">
      <c r="A546" s="7">
        <v>43459</v>
      </c>
      <c r="B546" s="9" t="s">
        <v>41</v>
      </c>
      <c r="C546" s="8">
        <v>27</v>
      </c>
      <c r="D546" s="7">
        <v>2958101</v>
      </c>
      <c r="E546" s="36"/>
      <c r="F546" s="36"/>
    </row>
    <row r="547" spans="1:6" ht="13.5" thickBot="1">
      <c r="A547" s="7">
        <v>43460</v>
      </c>
      <c r="B547" s="9" t="s">
        <v>25</v>
      </c>
      <c r="C547" s="8">
        <v>121</v>
      </c>
      <c r="D547" s="7">
        <v>2958101</v>
      </c>
      <c r="E547" s="36"/>
      <c r="F547" s="36"/>
    </row>
    <row r="548" spans="1:6" ht="13.5" thickBot="1">
      <c r="A548" s="7">
        <v>43460</v>
      </c>
      <c r="B548" s="9" t="s">
        <v>44</v>
      </c>
      <c r="C548" s="8">
        <v>30</v>
      </c>
      <c r="D548" s="7">
        <v>2958101</v>
      </c>
      <c r="E548" s="36"/>
      <c r="F548" s="36"/>
    </row>
    <row r="549" spans="1:6" ht="13.5" thickBot="1">
      <c r="A549" s="7">
        <v>43460</v>
      </c>
      <c r="B549" s="9" t="s">
        <v>26</v>
      </c>
      <c r="C549" s="8">
        <v>180</v>
      </c>
      <c r="D549" s="7">
        <v>2958101</v>
      </c>
      <c r="E549" s="36"/>
      <c r="F549" s="36"/>
    </row>
    <row r="550" spans="1:6" ht="13.5" thickBot="1">
      <c r="A550" s="7">
        <v>43460</v>
      </c>
      <c r="B550" s="9" t="s">
        <v>27</v>
      </c>
      <c r="C550" s="8">
        <v>38</v>
      </c>
      <c r="D550" s="7">
        <v>2958101</v>
      </c>
      <c r="E550" s="36"/>
      <c r="F550" s="36"/>
    </row>
    <row r="551" spans="1:6" ht="13.5" thickBot="1">
      <c r="A551" s="7">
        <v>43460</v>
      </c>
      <c r="B551" s="9" t="s">
        <v>28</v>
      </c>
      <c r="C551" s="8">
        <v>95</v>
      </c>
      <c r="D551" s="7">
        <v>2958101</v>
      </c>
      <c r="E551" s="36"/>
      <c r="F551" s="36"/>
    </row>
    <row r="552" spans="1:6" ht="13.5" thickBot="1">
      <c r="A552" s="7">
        <v>43460</v>
      </c>
      <c r="B552" s="9" t="s">
        <v>29</v>
      </c>
      <c r="C552" s="8">
        <v>22</v>
      </c>
      <c r="D552" s="7">
        <v>2958101</v>
      </c>
      <c r="E552" s="36"/>
      <c r="F552" s="36"/>
    </row>
    <row r="553" spans="1:6" ht="13.5" thickBot="1">
      <c r="A553" s="7">
        <v>43460</v>
      </c>
      <c r="B553" s="9" t="s">
        <v>30</v>
      </c>
      <c r="C553" s="8">
        <v>7</v>
      </c>
      <c r="D553" s="7">
        <v>2958101</v>
      </c>
      <c r="E553" s="36"/>
      <c r="F553" s="36"/>
    </row>
    <row r="554" spans="1:6" ht="13.5" thickBot="1">
      <c r="A554" s="7">
        <v>43460</v>
      </c>
      <c r="B554" s="9" t="s">
        <v>31</v>
      </c>
      <c r="C554" s="8">
        <v>50</v>
      </c>
      <c r="D554" s="7">
        <v>2958101</v>
      </c>
      <c r="E554" s="36"/>
      <c r="F554" s="36"/>
    </row>
    <row r="555" spans="1:6" ht="13.5" thickBot="1">
      <c r="A555" s="7">
        <v>43460</v>
      </c>
      <c r="B555" s="9" t="s">
        <v>42</v>
      </c>
      <c r="C555" s="8">
        <v>50</v>
      </c>
      <c r="D555" s="7">
        <v>2958101</v>
      </c>
      <c r="E555" s="36"/>
      <c r="F555" s="36"/>
    </row>
    <row r="556" spans="1:6" ht="13.5" thickBot="1">
      <c r="A556" s="7">
        <v>43460</v>
      </c>
      <c r="B556" s="9" t="s">
        <v>32</v>
      </c>
      <c r="C556" s="8">
        <v>102</v>
      </c>
      <c r="D556" s="7">
        <v>2958101</v>
      </c>
      <c r="E556" s="36"/>
      <c r="F556" s="36"/>
    </row>
    <row r="557" spans="1:6" ht="13.5" thickBot="1">
      <c r="A557" s="7">
        <v>43460</v>
      </c>
      <c r="B557" s="9" t="s">
        <v>33</v>
      </c>
      <c r="C557" s="8">
        <v>39</v>
      </c>
      <c r="D557" s="7">
        <v>2958101</v>
      </c>
      <c r="E557" s="36"/>
      <c r="F557" s="36"/>
    </row>
    <row r="558" spans="1:6" ht="13.5" thickBot="1">
      <c r="A558" s="7">
        <v>43460</v>
      </c>
      <c r="B558" s="9" t="s">
        <v>34</v>
      </c>
      <c r="C558" s="8">
        <v>79</v>
      </c>
      <c r="D558" s="7">
        <v>2958101</v>
      </c>
      <c r="E558" s="36"/>
      <c r="F558" s="36"/>
    </row>
    <row r="559" spans="1:6" ht="13.5" thickBot="1">
      <c r="A559" s="7">
        <v>43460</v>
      </c>
      <c r="B559" s="9" t="s">
        <v>35</v>
      </c>
      <c r="C559" s="8">
        <v>79</v>
      </c>
      <c r="D559" s="7">
        <v>2958101</v>
      </c>
      <c r="E559" s="36"/>
      <c r="F559" s="36"/>
    </row>
    <row r="560" spans="1:6" ht="13.5" thickBot="1">
      <c r="A560" s="7">
        <v>43460</v>
      </c>
      <c r="B560" s="9" t="s">
        <v>36</v>
      </c>
      <c r="C560" s="8">
        <v>150</v>
      </c>
      <c r="D560" s="7">
        <v>2958101</v>
      </c>
      <c r="E560" s="36"/>
      <c r="F560" s="36"/>
    </row>
    <row r="561" spans="1:6" ht="13.5" thickBot="1">
      <c r="A561" s="7">
        <v>43460</v>
      </c>
      <c r="B561" s="9" t="s">
        <v>37</v>
      </c>
      <c r="C561" s="8">
        <v>110</v>
      </c>
      <c r="D561" s="7">
        <v>2958101</v>
      </c>
      <c r="E561" s="36"/>
      <c r="F561" s="36"/>
    </row>
    <row r="562" spans="1:6" ht="13.5" thickBot="1">
      <c r="A562" s="7">
        <v>43460</v>
      </c>
      <c r="B562" s="9" t="s">
        <v>38</v>
      </c>
      <c r="C562" s="8">
        <v>49</v>
      </c>
      <c r="D562" s="7">
        <v>2958101</v>
      </c>
      <c r="E562" s="36"/>
      <c r="F562" s="36"/>
    </row>
    <row r="563" spans="1:6" ht="13.5" thickBot="1">
      <c r="A563" s="7">
        <v>43460</v>
      </c>
      <c r="B563" s="9" t="s">
        <v>39</v>
      </c>
      <c r="C563" s="8">
        <v>106</v>
      </c>
      <c r="D563" s="7">
        <v>2958101</v>
      </c>
      <c r="E563" s="36"/>
      <c r="F563" s="36"/>
    </row>
    <row r="564" spans="1:6" ht="13.5" thickBot="1">
      <c r="A564" s="7">
        <v>43460</v>
      </c>
      <c r="B564" s="9" t="s">
        <v>40</v>
      </c>
      <c r="C564" s="8">
        <v>158</v>
      </c>
      <c r="D564" s="7">
        <v>2958101</v>
      </c>
      <c r="E564" s="36"/>
      <c r="F564" s="36"/>
    </row>
    <row r="565" spans="1:6" ht="13.5" thickBot="1">
      <c r="A565" s="7">
        <v>43460</v>
      </c>
      <c r="B565" s="9" t="s">
        <v>43</v>
      </c>
      <c r="C565" s="8">
        <v>182</v>
      </c>
      <c r="D565" s="7">
        <v>2958101</v>
      </c>
      <c r="E565" s="36"/>
      <c r="F565" s="36"/>
    </row>
    <row r="566" spans="1:6" ht="13.5" thickBot="1">
      <c r="A566" s="7">
        <v>43460</v>
      </c>
      <c r="B566" s="9" t="s">
        <v>41</v>
      </c>
      <c r="C566" s="8">
        <v>27</v>
      </c>
      <c r="D566" s="7">
        <v>2958101</v>
      </c>
      <c r="E566" s="36"/>
      <c r="F566" s="36"/>
    </row>
    <row r="567" spans="1:6" ht="13.5" thickBot="1">
      <c r="A567" s="7">
        <v>43461</v>
      </c>
      <c r="B567" s="9" t="s">
        <v>25</v>
      </c>
      <c r="C567" s="8">
        <v>121</v>
      </c>
      <c r="D567" s="7">
        <v>2958101</v>
      </c>
      <c r="E567" s="36"/>
      <c r="F567" s="36"/>
    </row>
    <row r="568" spans="1:6" ht="13.5" thickBot="1">
      <c r="A568" s="7">
        <v>43461</v>
      </c>
      <c r="B568" s="9" t="s">
        <v>44</v>
      </c>
      <c r="C568" s="8">
        <v>30</v>
      </c>
      <c r="D568" s="7">
        <v>2958101</v>
      </c>
      <c r="E568" s="36"/>
      <c r="F568" s="36"/>
    </row>
    <row r="569" spans="1:6" ht="13.5" thickBot="1">
      <c r="A569" s="7">
        <v>43461</v>
      </c>
      <c r="B569" s="9" t="s">
        <v>26</v>
      </c>
      <c r="C569" s="8">
        <v>180</v>
      </c>
      <c r="D569" s="7">
        <v>2958101</v>
      </c>
      <c r="E569" s="36"/>
      <c r="F569" s="36"/>
    </row>
    <row r="570" spans="1:6" ht="13.5" thickBot="1">
      <c r="A570" s="7">
        <v>43461</v>
      </c>
      <c r="B570" s="9" t="s">
        <v>27</v>
      </c>
      <c r="C570" s="8">
        <v>38</v>
      </c>
      <c r="D570" s="7">
        <v>2958101</v>
      </c>
      <c r="E570" s="36"/>
      <c r="F570" s="36"/>
    </row>
    <row r="571" spans="1:6" ht="13.5" thickBot="1">
      <c r="A571" s="7">
        <v>43461</v>
      </c>
      <c r="B571" s="9" t="s">
        <v>28</v>
      </c>
      <c r="C571" s="8">
        <v>95</v>
      </c>
      <c r="D571" s="7">
        <v>2958101</v>
      </c>
      <c r="E571" s="36"/>
      <c r="F571" s="36"/>
    </row>
    <row r="572" spans="1:6" ht="13.5" thickBot="1">
      <c r="A572" s="7">
        <v>43461</v>
      </c>
      <c r="B572" s="9" t="s">
        <v>29</v>
      </c>
      <c r="C572" s="8">
        <v>22</v>
      </c>
      <c r="D572" s="7">
        <v>2958101</v>
      </c>
      <c r="E572" s="36"/>
      <c r="F572" s="36"/>
    </row>
    <row r="573" spans="1:6" ht="13.5" thickBot="1">
      <c r="A573" s="7">
        <v>43461</v>
      </c>
      <c r="B573" s="9" t="s">
        <v>30</v>
      </c>
      <c r="C573" s="8">
        <v>7</v>
      </c>
      <c r="D573" s="7">
        <v>2958101</v>
      </c>
      <c r="E573" s="36"/>
      <c r="F573" s="36"/>
    </row>
    <row r="574" spans="1:6" ht="13.5" thickBot="1">
      <c r="A574" s="7">
        <v>43461</v>
      </c>
      <c r="B574" s="9" t="s">
        <v>31</v>
      </c>
      <c r="C574" s="8">
        <v>50</v>
      </c>
      <c r="D574" s="7">
        <v>2958101</v>
      </c>
      <c r="E574" s="36"/>
      <c r="F574" s="36"/>
    </row>
    <row r="575" spans="1:6" ht="13.5" thickBot="1">
      <c r="A575" s="7">
        <v>43461</v>
      </c>
      <c r="B575" s="9" t="s">
        <v>42</v>
      </c>
      <c r="C575" s="8">
        <v>50</v>
      </c>
      <c r="D575" s="7">
        <v>2958101</v>
      </c>
      <c r="E575" s="36"/>
      <c r="F575" s="36"/>
    </row>
    <row r="576" spans="1:6" ht="13.5" thickBot="1">
      <c r="A576" s="7">
        <v>43461</v>
      </c>
      <c r="B576" s="9" t="s">
        <v>32</v>
      </c>
      <c r="C576" s="8">
        <v>102</v>
      </c>
      <c r="D576" s="7">
        <v>2958101</v>
      </c>
      <c r="E576" s="36"/>
      <c r="F576" s="36"/>
    </row>
    <row r="577" spans="1:6" ht="13.5" thickBot="1">
      <c r="A577" s="7">
        <v>43461</v>
      </c>
      <c r="B577" s="9" t="s">
        <v>33</v>
      </c>
      <c r="C577" s="8">
        <v>39</v>
      </c>
      <c r="D577" s="7">
        <v>2958101</v>
      </c>
      <c r="E577" s="36"/>
      <c r="F577" s="36"/>
    </row>
    <row r="578" spans="1:6" ht="13.5" thickBot="1">
      <c r="A578" s="7">
        <v>43461</v>
      </c>
      <c r="B578" s="9" t="s">
        <v>34</v>
      </c>
      <c r="C578" s="8">
        <v>79</v>
      </c>
      <c r="D578" s="7">
        <v>2958101</v>
      </c>
      <c r="E578" s="36"/>
      <c r="F578" s="36"/>
    </row>
    <row r="579" spans="1:6" ht="13.5" thickBot="1">
      <c r="A579" s="7">
        <v>43461</v>
      </c>
      <c r="B579" s="9" t="s">
        <v>35</v>
      </c>
      <c r="C579" s="8">
        <v>79</v>
      </c>
      <c r="D579" s="7">
        <v>2958101</v>
      </c>
      <c r="E579" s="36"/>
      <c r="F579" s="36"/>
    </row>
    <row r="580" spans="1:6" ht="13.5" thickBot="1">
      <c r="A580" s="7">
        <v>43461</v>
      </c>
      <c r="B580" s="9" t="s">
        <v>36</v>
      </c>
      <c r="C580" s="8">
        <v>150</v>
      </c>
      <c r="D580" s="7">
        <v>2958101</v>
      </c>
      <c r="E580" s="36"/>
      <c r="F580" s="36"/>
    </row>
    <row r="581" spans="1:6" ht="13.5" thickBot="1">
      <c r="A581" s="7">
        <v>43461</v>
      </c>
      <c r="B581" s="9" t="s">
        <v>37</v>
      </c>
      <c r="C581" s="8">
        <v>110</v>
      </c>
      <c r="D581" s="7">
        <v>2958101</v>
      </c>
      <c r="E581" s="36"/>
      <c r="F581" s="36"/>
    </row>
    <row r="582" spans="1:6" ht="13.5" thickBot="1">
      <c r="A582" s="7">
        <v>43461</v>
      </c>
      <c r="B582" s="9" t="s">
        <v>38</v>
      </c>
      <c r="C582" s="8">
        <v>49</v>
      </c>
      <c r="D582" s="7">
        <v>2958101</v>
      </c>
      <c r="E582" s="36"/>
      <c r="F582" s="36"/>
    </row>
    <row r="583" spans="1:6" ht="13.5" thickBot="1">
      <c r="A583" s="7">
        <v>43461</v>
      </c>
      <c r="B583" s="9" t="s">
        <v>39</v>
      </c>
      <c r="C583" s="8">
        <v>106</v>
      </c>
      <c r="D583" s="7">
        <v>2958101</v>
      </c>
      <c r="E583" s="36"/>
      <c r="F583" s="36"/>
    </row>
    <row r="584" spans="1:6" ht="13.5" thickBot="1">
      <c r="A584" s="7">
        <v>43461</v>
      </c>
      <c r="B584" s="9" t="s">
        <v>40</v>
      </c>
      <c r="C584" s="8">
        <v>158</v>
      </c>
      <c r="D584" s="7">
        <v>2958101</v>
      </c>
      <c r="E584" s="36"/>
      <c r="F584" s="36"/>
    </row>
    <row r="585" spans="1:6" ht="13.5" thickBot="1">
      <c r="A585" s="7">
        <v>43461</v>
      </c>
      <c r="B585" s="9" t="s">
        <v>43</v>
      </c>
      <c r="C585" s="8">
        <v>182</v>
      </c>
      <c r="D585" s="7">
        <v>2958101</v>
      </c>
      <c r="E585" s="36"/>
      <c r="F585" s="36"/>
    </row>
    <row r="586" spans="1:6" ht="13.5" thickBot="1">
      <c r="A586" s="7">
        <v>43461</v>
      </c>
      <c r="B586" s="9" t="s">
        <v>41</v>
      </c>
      <c r="C586" s="8">
        <v>27</v>
      </c>
      <c r="D586" s="7">
        <v>2958101</v>
      </c>
      <c r="E586" s="36"/>
      <c r="F586" s="36"/>
    </row>
    <row r="587" spans="1:6" ht="13.5" thickBot="1">
      <c r="A587" s="7">
        <v>43462</v>
      </c>
      <c r="B587" s="9" t="s">
        <v>25</v>
      </c>
      <c r="C587" s="8">
        <v>121</v>
      </c>
      <c r="D587" s="7">
        <v>2958101</v>
      </c>
      <c r="E587" s="36"/>
      <c r="F587" s="36"/>
    </row>
    <row r="588" spans="1:6" ht="13.5" thickBot="1">
      <c r="A588" s="7">
        <v>43462</v>
      </c>
      <c r="B588" s="9" t="s">
        <v>44</v>
      </c>
      <c r="C588" s="8">
        <v>30</v>
      </c>
      <c r="D588" s="7">
        <v>2958101</v>
      </c>
      <c r="E588" s="36"/>
      <c r="F588" s="36"/>
    </row>
    <row r="589" spans="1:6" ht="13.5" thickBot="1">
      <c r="A589" s="7">
        <v>43462</v>
      </c>
      <c r="B589" s="9" t="s">
        <v>26</v>
      </c>
      <c r="C589" s="8">
        <v>180</v>
      </c>
      <c r="D589" s="7">
        <v>2958101</v>
      </c>
      <c r="E589" s="36"/>
      <c r="F589" s="36"/>
    </row>
    <row r="590" spans="1:6" ht="13.5" thickBot="1">
      <c r="A590" s="7">
        <v>43462</v>
      </c>
      <c r="B590" s="9" t="s">
        <v>27</v>
      </c>
      <c r="C590" s="8">
        <v>38</v>
      </c>
      <c r="D590" s="7">
        <v>2958101</v>
      </c>
      <c r="E590" s="36"/>
      <c r="F590" s="36"/>
    </row>
    <row r="591" spans="1:6" ht="13.5" thickBot="1">
      <c r="A591" s="7">
        <v>43462</v>
      </c>
      <c r="B591" s="9" t="s">
        <v>28</v>
      </c>
      <c r="C591" s="8">
        <v>95</v>
      </c>
      <c r="D591" s="7">
        <v>2958101</v>
      </c>
      <c r="E591" s="36"/>
      <c r="F591" s="36"/>
    </row>
    <row r="592" spans="1:6" ht="13.5" thickBot="1">
      <c r="A592" s="7">
        <v>43462</v>
      </c>
      <c r="B592" s="9" t="s">
        <v>29</v>
      </c>
      <c r="C592" s="8">
        <v>22</v>
      </c>
      <c r="D592" s="7">
        <v>2958101</v>
      </c>
      <c r="E592" s="36"/>
      <c r="F592" s="36"/>
    </row>
    <row r="593" spans="1:6" ht="13.5" thickBot="1">
      <c r="A593" s="7">
        <v>43462</v>
      </c>
      <c r="B593" s="9" t="s">
        <v>30</v>
      </c>
      <c r="C593" s="8">
        <v>7</v>
      </c>
      <c r="D593" s="7">
        <v>2958101</v>
      </c>
      <c r="E593" s="36"/>
      <c r="F593" s="36"/>
    </row>
    <row r="594" spans="1:6" ht="13.5" thickBot="1">
      <c r="A594" s="7">
        <v>43462</v>
      </c>
      <c r="B594" s="9" t="s">
        <v>31</v>
      </c>
      <c r="C594" s="8">
        <v>50</v>
      </c>
      <c r="D594" s="7">
        <v>2958101</v>
      </c>
      <c r="E594" s="36"/>
      <c r="F594" s="36"/>
    </row>
    <row r="595" spans="1:6" ht="13.5" thickBot="1">
      <c r="A595" s="7">
        <v>43462</v>
      </c>
      <c r="B595" s="9" t="s">
        <v>42</v>
      </c>
      <c r="C595" s="8">
        <v>50</v>
      </c>
      <c r="D595" s="7">
        <v>2958101</v>
      </c>
      <c r="E595" s="36"/>
      <c r="F595" s="36"/>
    </row>
    <row r="596" spans="1:6" ht="13.5" thickBot="1">
      <c r="A596" s="7">
        <v>43462</v>
      </c>
      <c r="B596" s="9" t="s">
        <v>32</v>
      </c>
      <c r="C596" s="8">
        <v>102</v>
      </c>
      <c r="D596" s="7">
        <v>2958101</v>
      </c>
      <c r="E596" s="36"/>
      <c r="F596" s="36"/>
    </row>
    <row r="597" spans="1:6" ht="13.5" thickBot="1">
      <c r="A597" s="7">
        <v>43462</v>
      </c>
      <c r="B597" s="9" t="s">
        <v>33</v>
      </c>
      <c r="C597" s="8">
        <v>39</v>
      </c>
      <c r="D597" s="7">
        <v>2958101</v>
      </c>
      <c r="E597" s="36"/>
      <c r="F597" s="36"/>
    </row>
    <row r="598" spans="1:6" ht="13.5" thickBot="1">
      <c r="A598" s="7">
        <v>43462</v>
      </c>
      <c r="B598" s="9" t="s">
        <v>34</v>
      </c>
      <c r="C598" s="8">
        <v>79</v>
      </c>
      <c r="D598" s="7">
        <v>2958101</v>
      </c>
      <c r="E598" s="36"/>
      <c r="F598" s="36"/>
    </row>
    <row r="599" spans="1:6" ht="13.5" thickBot="1">
      <c r="A599" s="7">
        <v>43462</v>
      </c>
      <c r="B599" s="9" t="s">
        <v>35</v>
      </c>
      <c r="C599" s="8">
        <v>79</v>
      </c>
      <c r="D599" s="7">
        <v>2958101</v>
      </c>
      <c r="E599" s="36"/>
      <c r="F599" s="36"/>
    </row>
    <row r="600" spans="1:6" ht="13.5" thickBot="1">
      <c r="A600" s="7">
        <v>43462</v>
      </c>
      <c r="B600" s="9" t="s">
        <v>36</v>
      </c>
      <c r="C600" s="8">
        <v>150</v>
      </c>
      <c r="D600" s="7">
        <v>2958101</v>
      </c>
      <c r="E600" s="36"/>
      <c r="F600" s="36"/>
    </row>
    <row r="601" spans="1:6" ht="13.5" thickBot="1">
      <c r="A601" s="7">
        <v>43462</v>
      </c>
      <c r="B601" s="9" t="s">
        <v>37</v>
      </c>
      <c r="C601" s="8">
        <v>110</v>
      </c>
      <c r="D601" s="7">
        <v>2958101</v>
      </c>
      <c r="E601" s="36"/>
      <c r="F601" s="36"/>
    </row>
    <row r="602" spans="1:6" ht="13.5" thickBot="1">
      <c r="A602" s="7">
        <v>43462</v>
      </c>
      <c r="B602" s="9" t="s">
        <v>38</v>
      </c>
      <c r="C602" s="8">
        <v>49</v>
      </c>
      <c r="D602" s="7">
        <v>2958101</v>
      </c>
      <c r="E602" s="36"/>
      <c r="F602" s="36"/>
    </row>
    <row r="603" spans="1:6" ht="13.5" thickBot="1">
      <c r="A603" s="7">
        <v>43462</v>
      </c>
      <c r="B603" s="9" t="s">
        <v>39</v>
      </c>
      <c r="C603" s="8">
        <v>106</v>
      </c>
      <c r="D603" s="7">
        <v>2958101</v>
      </c>
      <c r="E603" s="36"/>
      <c r="F603" s="36"/>
    </row>
    <row r="604" spans="1:6" ht="13.5" thickBot="1">
      <c r="A604" s="7">
        <v>43462</v>
      </c>
      <c r="B604" s="9" t="s">
        <v>40</v>
      </c>
      <c r="C604" s="8">
        <v>158</v>
      </c>
      <c r="D604" s="7">
        <v>2958101</v>
      </c>
      <c r="E604" s="36"/>
      <c r="F604" s="36"/>
    </row>
    <row r="605" spans="1:6" ht="13.5" thickBot="1">
      <c r="A605" s="7">
        <v>43462</v>
      </c>
      <c r="B605" s="9" t="s">
        <v>43</v>
      </c>
      <c r="C605" s="8">
        <v>182</v>
      </c>
      <c r="D605" s="7">
        <v>2958101</v>
      </c>
      <c r="E605" s="36"/>
      <c r="F605" s="36"/>
    </row>
    <row r="606" spans="1:6" ht="13.5" thickBot="1">
      <c r="A606" s="7">
        <v>43462</v>
      </c>
      <c r="B606" s="9" t="s">
        <v>41</v>
      </c>
      <c r="C606" s="8">
        <v>27</v>
      </c>
      <c r="D606" s="7">
        <v>2958101</v>
      </c>
      <c r="E606" s="36"/>
      <c r="F606" s="36"/>
    </row>
    <row r="607" spans="1:6" ht="13.5" thickBot="1">
      <c r="A607" s="7">
        <v>43463</v>
      </c>
      <c r="B607" s="9" t="s">
        <v>25</v>
      </c>
      <c r="C607" s="8">
        <v>121</v>
      </c>
      <c r="D607" s="7">
        <v>2958101</v>
      </c>
      <c r="E607" s="36"/>
      <c r="F607" s="36"/>
    </row>
    <row r="608" spans="1:6" ht="13.5" thickBot="1">
      <c r="A608" s="7">
        <v>43463</v>
      </c>
      <c r="B608" s="9" t="s">
        <v>44</v>
      </c>
      <c r="C608" s="8">
        <v>30</v>
      </c>
      <c r="D608" s="7">
        <v>2958101</v>
      </c>
      <c r="E608" s="36"/>
      <c r="F608" s="36"/>
    </row>
    <row r="609" spans="1:6" ht="13.5" thickBot="1">
      <c r="A609" s="7">
        <v>43463</v>
      </c>
      <c r="B609" s="9" t="s">
        <v>26</v>
      </c>
      <c r="C609" s="8">
        <v>180</v>
      </c>
      <c r="D609" s="7">
        <v>2958101</v>
      </c>
      <c r="E609" s="36"/>
      <c r="F609" s="36"/>
    </row>
    <row r="610" spans="1:6" ht="13.5" thickBot="1">
      <c r="A610" s="7">
        <v>43463</v>
      </c>
      <c r="B610" s="9" t="s">
        <v>27</v>
      </c>
      <c r="C610" s="8">
        <v>38</v>
      </c>
      <c r="D610" s="7">
        <v>2958101</v>
      </c>
      <c r="E610" s="36"/>
      <c r="F610" s="36"/>
    </row>
    <row r="611" spans="1:6" ht="13.5" thickBot="1">
      <c r="A611" s="7">
        <v>43463</v>
      </c>
      <c r="B611" s="9" t="s">
        <v>28</v>
      </c>
      <c r="C611" s="8">
        <v>95</v>
      </c>
      <c r="D611" s="7">
        <v>2958101</v>
      </c>
      <c r="E611" s="36"/>
      <c r="F611" s="36"/>
    </row>
    <row r="612" spans="1:6" ht="13.5" thickBot="1">
      <c r="A612" s="7">
        <v>43463</v>
      </c>
      <c r="B612" s="9" t="s">
        <v>29</v>
      </c>
      <c r="C612" s="8">
        <v>22</v>
      </c>
      <c r="D612" s="7">
        <v>2958101</v>
      </c>
      <c r="E612" s="36"/>
      <c r="F612" s="36"/>
    </row>
    <row r="613" spans="1:6" ht="13.5" thickBot="1">
      <c r="A613" s="7">
        <v>43463</v>
      </c>
      <c r="B613" s="9" t="s">
        <v>30</v>
      </c>
      <c r="C613" s="8">
        <v>7</v>
      </c>
      <c r="D613" s="7">
        <v>2958101</v>
      </c>
      <c r="E613" s="36"/>
      <c r="F613" s="36"/>
    </row>
    <row r="614" spans="1:6" ht="13.5" thickBot="1">
      <c r="A614" s="7">
        <v>43463</v>
      </c>
      <c r="B614" s="9" t="s">
        <v>31</v>
      </c>
      <c r="C614" s="8">
        <v>50</v>
      </c>
      <c r="D614" s="7">
        <v>2958101</v>
      </c>
      <c r="E614" s="36"/>
      <c r="F614" s="36"/>
    </row>
    <row r="615" spans="1:6" ht="13.5" thickBot="1">
      <c r="A615" s="7">
        <v>43463</v>
      </c>
      <c r="B615" s="9" t="s">
        <v>42</v>
      </c>
      <c r="C615" s="8">
        <v>50</v>
      </c>
      <c r="D615" s="7">
        <v>2958101</v>
      </c>
      <c r="E615" s="36"/>
      <c r="F615" s="36"/>
    </row>
    <row r="616" spans="1:6" ht="13.5" thickBot="1">
      <c r="A616" s="7">
        <v>43463</v>
      </c>
      <c r="B616" s="9" t="s">
        <v>32</v>
      </c>
      <c r="C616" s="8">
        <v>102</v>
      </c>
      <c r="D616" s="7">
        <v>2958101</v>
      </c>
      <c r="E616" s="36"/>
      <c r="F616" s="36"/>
    </row>
    <row r="617" spans="1:6" ht="13.5" thickBot="1">
      <c r="A617" s="7">
        <v>43463</v>
      </c>
      <c r="B617" s="9" t="s">
        <v>33</v>
      </c>
      <c r="C617" s="8">
        <v>39</v>
      </c>
      <c r="D617" s="7">
        <v>2958101</v>
      </c>
      <c r="E617" s="36"/>
      <c r="F617" s="36"/>
    </row>
    <row r="618" spans="1:6" ht="13.5" thickBot="1">
      <c r="A618" s="7">
        <v>43463</v>
      </c>
      <c r="B618" s="9" t="s">
        <v>34</v>
      </c>
      <c r="C618" s="8">
        <v>79</v>
      </c>
      <c r="D618" s="7">
        <v>2958101</v>
      </c>
      <c r="E618" s="36"/>
      <c r="F618" s="36"/>
    </row>
    <row r="619" spans="1:6" ht="13.5" thickBot="1">
      <c r="A619" s="7">
        <v>43463</v>
      </c>
      <c r="B619" s="9" t="s">
        <v>35</v>
      </c>
      <c r="C619" s="8">
        <v>79</v>
      </c>
      <c r="D619" s="7">
        <v>2958101</v>
      </c>
      <c r="E619" s="36"/>
      <c r="F619" s="36"/>
    </row>
    <row r="620" spans="1:6" ht="13.5" thickBot="1">
      <c r="A620" s="7">
        <v>43463</v>
      </c>
      <c r="B620" s="9" t="s">
        <v>36</v>
      </c>
      <c r="C620" s="8">
        <v>150</v>
      </c>
      <c r="D620" s="7">
        <v>2958101</v>
      </c>
      <c r="E620" s="36"/>
      <c r="F620" s="36"/>
    </row>
    <row r="621" spans="1:6" ht="13.5" thickBot="1">
      <c r="A621" s="7">
        <v>43463</v>
      </c>
      <c r="B621" s="9" t="s">
        <v>37</v>
      </c>
      <c r="C621" s="8">
        <v>110</v>
      </c>
      <c r="D621" s="7">
        <v>2958101</v>
      </c>
      <c r="E621" s="36"/>
      <c r="F621" s="36"/>
    </row>
    <row r="622" spans="1:6" ht="13.5" thickBot="1">
      <c r="A622" s="7">
        <v>43463</v>
      </c>
      <c r="B622" s="9" t="s">
        <v>38</v>
      </c>
      <c r="C622" s="8">
        <v>49</v>
      </c>
      <c r="D622" s="7">
        <v>2958101</v>
      </c>
      <c r="E622" s="36"/>
      <c r="F622" s="36"/>
    </row>
    <row r="623" spans="1:6" ht="13.5" thickBot="1">
      <c r="A623" s="7">
        <v>43463</v>
      </c>
      <c r="B623" s="9" t="s">
        <v>39</v>
      </c>
      <c r="C623" s="8">
        <v>106</v>
      </c>
      <c r="D623" s="7">
        <v>2958101</v>
      </c>
      <c r="E623" s="36"/>
      <c r="F623" s="36"/>
    </row>
    <row r="624" spans="1:6" ht="13.5" thickBot="1">
      <c r="A624" s="7">
        <v>43463</v>
      </c>
      <c r="B624" s="9" t="s">
        <v>40</v>
      </c>
      <c r="C624" s="8">
        <v>158</v>
      </c>
      <c r="D624" s="7">
        <v>2958101</v>
      </c>
      <c r="E624" s="36"/>
      <c r="F624" s="36"/>
    </row>
    <row r="625" spans="1:6" ht="13.5" thickBot="1">
      <c r="A625" s="7">
        <v>43463</v>
      </c>
      <c r="B625" s="9" t="s">
        <v>43</v>
      </c>
      <c r="C625" s="8">
        <v>182</v>
      </c>
      <c r="D625" s="7">
        <v>2958101</v>
      </c>
      <c r="E625" s="36"/>
      <c r="F625" s="36"/>
    </row>
    <row r="626" spans="1:6" ht="13.5" thickBot="1">
      <c r="A626" s="7">
        <v>43463</v>
      </c>
      <c r="B626" s="9" t="s">
        <v>41</v>
      </c>
      <c r="C626" s="8">
        <v>27</v>
      </c>
      <c r="D626" s="7">
        <v>2958101</v>
      </c>
      <c r="E626" s="36"/>
      <c r="F626" s="36"/>
    </row>
    <row r="627" spans="1:6" ht="13.5" thickBot="1">
      <c r="A627" s="7">
        <v>43464</v>
      </c>
      <c r="B627" s="9" t="s">
        <v>25</v>
      </c>
      <c r="C627" s="8">
        <v>121</v>
      </c>
      <c r="D627" s="7">
        <v>2958101</v>
      </c>
      <c r="E627" s="36"/>
      <c r="F627" s="36"/>
    </row>
    <row r="628" spans="1:6" ht="13.5" thickBot="1">
      <c r="A628" s="7">
        <v>43464</v>
      </c>
      <c r="B628" s="9" t="s">
        <v>44</v>
      </c>
      <c r="C628" s="8">
        <v>30</v>
      </c>
      <c r="D628" s="7">
        <v>2958101</v>
      </c>
      <c r="E628" s="36"/>
      <c r="F628" s="36"/>
    </row>
    <row r="629" spans="1:6" ht="13.5" thickBot="1">
      <c r="A629" s="7">
        <v>43464</v>
      </c>
      <c r="B629" s="9" t="s">
        <v>26</v>
      </c>
      <c r="C629" s="8">
        <v>180</v>
      </c>
      <c r="D629" s="7">
        <v>2958101</v>
      </c>
      <c r="E629" s="36"/>
      <c r="F629" s="36"/>
    </row>
    <row r="630" spans="1:6" ht="13.5" thickBot="1">
      <c r="A630" s="7">
        <v>43464</v>
      </c>
      <c r="B630" s="9" t="s">
        <v>27</v>
      </c>
      <c r="C630" s="8">
        <v>38</v>
      </c>
      <c r="D630" s="7">
        <v>2958101</v>
      </c>
      <c r="E630" s="36"/>
      <c r="F630" s="36"/>
    </row>
    <row r="631" spans="1:6" ht="13.5" thickBot="1">
      <c r="A631" s="7">
        <v>43464</v>
      </c>
      <c r="B631" s="9" t="s">
        <v>28</v>
      </c>
      <c r="C631" s="8">
        <v>95</v>
      </c>
      <c r="D631" s="7">
        <v>2958101</v>
      </c>
      <c r="E631" s="36"/>
      <c r="F631" s="36"/>
    </row>
    <row r="632" spans="1:6" ht="13.5" thickBot="1">
      <c r="A632" s="7">
        <v>43464</v>
      </c>
      <c r="B632" s="9" t="s">
        <v>29</v>
      </c>
      <c r="C632" s="8">
        <v>22</v>
      </c>
      <c r="D632" s="7">
        <v>2958101</v>
      </c>
      <c r="E632" s="36"/>
      <c r="F632" s="36"/>
    </row>
    <row r="633" spans="1:6" ht="13.5" thickBot="1">
      <c r="A633" s="7">
        <v>43464</v>
      </c>
      <c r="B633" s="9" t="s">
        <v>30</v>
      </c>
      <c r="C633" s="8">
        <v>7</v>
      </c>
      <c r="D633" s="7">
        <v>2958101</v>
      </c>
      <c r="E633" s="36"/>
      <c r="F633" s="36"/>
    </row>
    <row r="634" spans="1:6" ht="13.5" thickBot="1">
      <c r="A634" s="7">
        <v>43464</v>
      </c>
      <c r="B634" s="9" t="s">
        <v>31</v>
      </c>
      <c r="C634" s="8">
        <v>50</v>
      </c>
      <c r="D634" s="7">
        <v>2958101</v>
      </c>
      <c r="E634" s="36"/>
      <c r="F634" s="36"/>
    </row>
    <row r="635" spans="1:6" ht="13.5" thickBot="1">
      <c r="A635" s="7">
        <v>43464</v>
      </c>
      <c r="B635" s="9" t="s">
        <v>42</v>
      </c>
      <c r="C635" s="8">
        <v>50</v>
      </c>
      <c r="D635" s="7">
        <v>2958101</v>
      </c>
      <c r="E635" s="36"/>
      <c r="F635" s="36"/>
    </row>
    <row r="636" spans="1:6" ht="13.5" thickBot="1">
      <c r="A636" s="7">
        <v>43464</v>
      </c>
      <c r="B636" s="9" t="s">
        <v>32</v>
      </c>
      <c r="C636" s="8">
        <v>102</v>
      </c>
      <c r="D636" s="7">
        <v>2958101</v>
      </c>
      <c r="E636" s="36"/>
      <c r="F636" s="36"/>
    </row>
    <row r="637" spans="1:6" ht="13.5" thickBot="1">
      <c r="A637" s="7">
        <v>43464</v>
      </c>
      <c r="B637" s="9" t="s">
        <v>33</v>
      </c>
      <c r="C637" s="8">
        <v>39</v>
      </c>
      <c r="D637" s="7">
        <v>2958101</v>
      </c>
      <c r="E637" s="36"/>
      <c r="F637" s="36"/>
    </row>
    <row r="638" spans="1:6" ht="13.5" thickBot="1">
      <c r="A638" s="7">
        <v>43464</v>
      </c>
      <c r="B638" s="9" t="s">
        <v>34</v>
      </c>
      <c r="C638" s="8">
        <v>79</v>
      </c>
      <c r="D638" s="7">
        <v>2958101</v>
      </c>
      <c r="E638" s="36"/>
      <c r="F638" s="36"/>
    </row>
    <row r="639" spans="1:6" ht="13.5" thickBot="1">
      <c r="A639" s="7">
        <v>43464</v>
      </c>
      <c r="B639" s="9" t="s">
        <v>35</v>
      </c>
      <c r="C639" s="8">
        <v>79</v>
      </c>
      <c r="D639" s="7">
        <v>2958101</v>
      </c>
      <c r="E639" s="36"/>
      <c r="F639" s="36"/>
    </row>
    <row r="640" spans="1:6" ht="13.5" thickBot="1">
      <c r="A640" s="7">
        <v>43464</v>
      </c>
      <c r="B640" s="9" t="s">
        <v>36</v>
      </c>
      <c r="C640" s="8">
        <v>150</v>
      </c>
      <c r="D640" s="7">
        <v>2958101</v>
      </c>
      <c r="E640" s="36"/>
      <c r="F640" s="36"/>
    </row>
    <row r="641" spans="1:6" ht="13.5" thickBot="1">
      <c r="A641" s="7">
        <v>43464</v>
      </c>
      <c r="B641" s="9" t="s">
        <v>37</v>
      </c>
      <c r="C641" s="8">
        <v>110</v>
      </c>
      <c r="D641" s="7">
        <v>2958101</v>
      </c>
      <c r="E641" s="36"/>
      <c r="F641" s="36"/>
    </row>
    <row r="642" spans="1:6" ht="13.5" thickBot="1">
      <c r="A642" s="7">
        <v>43464</v>
      </c>
      <c r="B642" s="9" t="s">
        <v>38</v>
      </c>
      <c r="C642" s="8">
        <v>49</v>
      </c>
      <c r="D642" s="7">
        <v>2958101</v>
      </c>
      <c r="E642" s="36"/>
      <c r="F642" s="36"/>
    </row>
    <row r="643" spans="1:6" ht="13.5" thickBot="1">
      <c r="A643" s="7">
        <v>43464</v>
      </c>
      <c r="B643" s="9" t="s">
        <v>39</v>
      </c>
      <c r="C643" s="8">
        <v>106</v>
      </c>
      <c r="D643" s="7">
        <v>2958101</v>
      </c>
      <c r="E643" s="36"/>
      <c r="F643" s="36"/>
    </row>
    <row r="644" spans="1:6" ht="13.5" thickBot="1">
      <c r="A644" s="7">
        <v>43464</v>
      </c>
      <c r="B644" s="9" t="s">
        <v>40</v>
      </c>
      <c r="C644" s="8">
        <v>158</v>
      </c>
      <c r="D644" s="7">
        <v>2958101</v>
      </c>
      <c r="E644" s="36"/>
      <c r="F644" s="36"/>
    </row>
    <row r="645" spans="1:6" ht="13.5" thickBot="1">
      <c r="A645" s="7">
        <v>43464</v>
      </c>
      <c r="B645" s="9" t="s">
        <v>43</v>
      </c>
      <c r="C645" s="8">
        <v>182</v>
      </c>
      <c r="D645" s="7">
        <v>2958101</v>
      </c>
      <c r="E645" s="36"/>
      <c r="F645" s="36"/>
    </row>
    <row r="646" spans="1:6" ht="13.5" thickBot="1">
      <c r="A646" s="7">
        <v>43464</v>
      </c>
      <c r="B646" s="9" t="s">
        <v>41</v>
      </c>
      <c r="C646" s="8">
        <v>27</v>
      </c>
      <c r="D646" s="7">
        <v>2958101</v>
      </c>
      <c r="E646" s="36"/>
      <c r="F646" s="36"/>
    </row>
    <row r="647" spans="1:6" ht="13.5" thickBot="1">
      <c r="A647" s="7">
        <v>43465</v>
      </c>
      <c r="B647" s="9" t="s">
        <v>25</v>
      </c>
      <c r="C647" s="8">
        <v>121</v>
      </c>
      <c r="D647" s="7">
        <v>2958101</v>
      </c>
      <c r="E647" s="36"/>
      <c r="F647" s="36"/>
    </row>
    <row r="648" spans="1:6" ht="13.5" thickBot="1">
      <c r="A648" s="7">
        <v>43465</v>
      </c>
      <c r="B648" s="9" t="s">
        <v>44</v>
      </c>
      <c r="C648" s="8">
        <v>30</v>
      </c>
      <c r="D648" s="7">
        <v>2958101</v>
      </c>
      <c r="E648" s="36"/>
      <c r="F648" s="36"/>
    </row>
    <row r="649" spans="1:6" ht="13.5" thickBot="1">
      <c r="A649" s="7">
        <v>43465</v>
      </c>
      <c r="B649" s="9" t="s">
        <v>26</v>
      </c>
      <c r="C649" s="8">
        <v>180</v>
      </c>
      <c r="D649" s="7">
        <v>2958101</v>
      </c>
      <c r="E649" s="36"/>
      <c r="F649" s="36"/>
    </row>
    <row r="650" spans="1:6" ht="13.5" thickBot="1">
      <c r="A650" s="7">
        <v>43465</v>
      </c>
      <c r="B650" s="9" t="s">
        <v>27</v>
      </c>
      <c r="C650" s="8">
        <v>38</v>
      </c>
      <c r="D650" s="7">
        <v>2958101</v>
      </c>
      <c r="E650" s="36"/>
      <c r="F650" s="36"/>
    </row>
    <row r="651" spans="1:6" ht="13.5" thickBot="1">
      <c r="A651" s="7">
        <v>43465</v>
      </c>
      <c r="B651" s="9" t="s">
        <v>28</v>
      </c>
      <c r="C651" s="8">
        <v>95</v>
      </c>
      <c r="D651" s="7">
        <v>2958101</v>
      </c>
      <c r="E651" s="36"/>
      <c r="F651" s="36"/>
    </row>
    <row r="652" spans="1:6" ht="13.5" thickBot="1">
      <c r="A652" s="7">
        <v>43465</v>
      </c>
      <c r="B652" s="9" t="s">
        <v>29</v>
      </c>
      <c r="C652" s="8">
        <v>22</v>
      </c>
      <c r="D652" s="7">
        <v>2958101</v>
      </c>
      <c r="E652" s="36"/>
      <c r="F652" s="36"/>
    </row>
    <row r="653" spans="1:6" ht="13.5" thickBot="1">
      <c r="A653" s="7">
        <v>43465</v>
      </c>
      <c r="B653" s="9" t="s">
        <v>30</v>
      </c>
      <c r="C653" s="8">
        <v>7</v>
      </c>
      <c r="D653" s="7">
        <v>2958101</v>
      </c>
      <c r="E653" s="36"/>
      <c r="F653" s="36"/>
    </row>
    <row r="654" spans="1:6" ht="13.5" thickBot="1">
      <c r="A654" s="7">
        <v>43465</v>
      </c>
      <c r="B654" s="9" t="s">
        <v>31</v>
      </c>
      <c r="C654" s="8">
        <v>50</v>
      </c>
      <c r="D654" s="7">
        <v>2958101</v>
      </c>
      <c r="E654" s="36"/>
      <c r="F654" s="36"/>
    </row>
    <row r="655" spans="1:6" ht="13.5" thickBot="1">
      <c r="A655" s="7">
        <v>43465</v>
      </c>
      <c r="B655" s="9" t="s">
        <v>42</v>
      </c>
      <c r="C655" s="8">
        <v>50</v>
      </c>
      <c r="D655" s="7">
        <v>2958101</v>
      </c>
      <c r="E655" s="36"/>
      <c r="F655" s="36"/>
    </row>
    <row r="656" spans="1:6" ht="13.5" thickBot="1">
      <c r="A656" s="7">
        <v>43465</v>
      </c>
      <c r="B656" s="9" t="s">
        <v>32</v>
      </c>
      <c r="C656" s="8">
        <v>102</v>
      </c>
      <c r="D656" s="7">
        <v>2958101</v>
      </c>
      <c r="E656" s="36"/>
      <c r="F656" s="36"/>
    </row>
    <row r="657" spans="1:6" ht="13.5" thickBot="1">
      <c r="A657" s="7">
        <v>43465</v>
      </c>
      <c r="B657" s="9" t="s">
        <v>33</v>
      </c>
      <c r="C657" s="8">
        <v>39</v>
      </c>
      <c r="D657" s="7">
        <v>2958101</v>
      </c>
      <c r="E657" s="36"/>
      <c r="F657" s="36"/>
    </row>
    <row r="658" spans="1:6" ht="13.5" thickBot="1">
      <c r="A658" s="7">
        <v>43465</v>
      </c>
      <c r="B658" s="9" t="s">
        <v>34</v>
      </c>
      <c r="C658" s="8">
        <v>79</v>
      </c>
      <c r="D658" s="7">
        <v>2958101</v>
      </c>
      <c r="E658" s="36"/>
      <c r="F658" s="36"/>
    </row>
    <row r="659" spans="1:6" ht="13.5" thickBot="1">
      <c r="A659" s="7">
        <v>43465</v>
      </c>
      <c r="B659" s="9" t="s">
        <v>35</v>
      </c>
      <c r="C659" s="8">
        <v>79</v>
      </c>
      <c r="D659" s="7">
        <v>2958101</v>
      </c>
      <c r="E659" s="36"/>
      <c r="F659" s="36"/>
    </row>
    <row r="660" spans="1:6" ht="13.5" thickBot="1">
      <c r="A660" s="7">
        <v>43465</v>
      </c>
      <c r="B660" s="9" t="s">
        <v>36</v>
      </c>
      <c r="C660" s="8">
        <v>150</v>
      </c>
      <c r="D660" s="7">
        <v>2958101</v>
      </c>
      <c r="E660" s="36"/>
      <c r="F660" s="36"/>
    </row>
    <row r="661" spans="1:6" ht="13.5" thickBot="1">
      <c r="A661" s="7">
        <v>43465</v>
      </c>
      <c r="B661" s="9" t="s">
        <v>37</v>
      </c>
      <c r="C661" s="8">
        <v>110</v>
      </c>
      <c r="D661" s="7">
        <v>2958101</v>
      </c>
      <c r="E661" s="36"/>
      <c r="F661" s="36"/>
    </row>
    <row r="662" spans="1:6" ht="13.5" thickBot="1">
      <c r="A662" s="7">
        <v>43465</v>
      </c>
      <c r="B662" s="9" t="s">
        <v>38</v>
      </c>
      <c r="C662" s="8">
        <v>49</v>
      </c>
      <c r="D662" s="7">
        <v>2958101</v>
      </c>
      <c r="E662" s="36"/>
      <c r="F662" s="36"/>
    </row>
    <row r="663" spans="1:6" ht="13.5" thickBot="1">
      <c r="A663" s="7">
        <v>43465</v>
      </c>
      <c r="B663" s="9" t="s">
        <v>39</v>
      </c>
      <c r="C663" s="8">
        <v>106</v>
      </c>
      <c r="D663" s="7">
        <v>2958101</v>
      </c>
      <c r="E663" s="36"/>
      <c r="F663" s="36"/>
    </row>
    <row r="664" spans="1:6" ht="13.5" thickBot="1">
      <c r="A664" s="7">
        <v>43465</v>
      </c>
      <c r="B664" s="9" t="s">
        <v>40</v>
      </c>
      <c r="C664" s="8">
        <v>158</v>
      </c>
      <c r="D664" s="7">
        <v>2958101</v>
      </c>
      <c r="E664" s="36"/>
      <c r="F664" s="36"/>
    </row>
    <row r="665" spans="1:6" ht="13.5" thickBot="1">
      <c r="A665" s="7">
        <v>43465</v>
      </c>
      <c r="B665" s="9" t="s">
        <v>43</v>
      </c>
      <c r="C665" s="8">
        <v>182</v>
      </c>
      <c r="D665" s="7">
        <v>2958101</v>
      </c>
      <c r="E665" s="36"/>
      <c r="F665" s="36"/>
    </row>
    <row r="666" spans="1:6" ht="13.5" thickBot="1">
      <c r="A666" s="7">
        <v>43465</v>
      </c>
      <c r="B666" s="9" t="s">
        <v>41</v>
      </c>
      <c r="C666" s="8">
        <v>27</v>
      </c>
      <c r="D666" s="7">
        <v>2958101</v>
      </c>
      <c r="E666" s="36"/>
      <c r="F666" s="36"/>
    </row>
    <row r="667" spans="1:6" ht="12.75" customHeight="1">
      <c r="A667" s="36"/>
      <c r="B667" s="36"/>
      <c r="C667" s="36"/>
      <c r="D667" s="36"/>
      <c r="E667" s="36"/>
      <c r="F667" s="36"/>
    </row>
    <row r="668" spans="1:6" ht="12.75" customHeight="1">
      <c r="A668" s="36"/>
      <c r="B668" s="36"/>
      <c r="C668" s="36"/>
      <c r="D668" s="36"/>
      <c r="E668" s="36"/>
      <c r="F668" s="36"/>
    </row>
  </sheetData>
  <mergeCells count="13">
    <mergeCell ref="F46:F666"/>
    <mergeCell ref="A667:F667"/>
    <mergeCell ref="A668:F668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6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1" sqref="D21"/>
    </sheetView>
  </sheetViews>
  <sheetFormatPr defaultRowHeight="15"/>
  <cols>
    <col min="1" max="1" width="18.28515625" style="14" bestFit="1" customWidth="1"/>
    <col min="2" max="2" width="18.28515625" style="14" customWidth="1"/>
    <col min="3" max="6" width="21" style="14" customWidth="1"/>
    <col min="7" max="16384" width="9.140625" style="14"/>
  </cols>
  <sheetData>
    <row r="1" spans="1:14">
      <c r="A1" s="50"/>
      <c r="B1" s="51"/>
      <c r="C1" s="51"/>
      <c r="D1" s="51"/>
      <c r="E1" s="51"/>
      <c r="F1" s="52"/>
    </row>
    <row r="2" spans="1:14" ht="18">
      <c r="A2" s="46" t="s">
        <v>69</v>
      </c>
      <c r="B2" s="47"/>
      <c r="C2" s="47"/>
      <c r="D2" s="47"/>
      <c r="E2" s="47"/>
      <c r="F2" s="48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68</v>
      </c>
      <c r="B4" s="57" t="s">
        <v>70</v>
      </c>
      <c r="C4" s="58" t="s">
        <v>71</v>
      </c>
      <c r="D4" s="59"/>
      <c r="E4" s="59"/>
      <c r="F4" s="60"/>
    </row>
    <row r="5" spans="1:14" ht="12" customHeight="1">
      <c r="A5" s="56"/>
      <c r="B5" s="57"/>
      <c r="C5" s="61" t="s">
        <v>72</v>
      </c>
      <c r="D5" s="61"/>
      <c r="E5" s="62" t="s">
        <v>73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5" t="s">
        <v>74</v>
      </c>
      <c r="D8" s="15" t="s">
        <v>75</v>
      </c>
      <c r="E8" s="16" t="s">
        <v>74</v>
      </c>
      <c r="F8" s="17" t="s">
        <v>76</v>
      </c>
    </row>
    <row r="9" spans="1:14" ht="15.75">
      <c r="A9" s="18">
        <v>43070</v>
      </c>
      <c r="B9" s="19">
        <v>414.01</v>
      </c>
      <c r="C9" s="20">
        <v>5.8907595281000001E-2</v>
      </c>
      <c r="D9" s="20">
        <v>6.2898231277999997E-2</v>
      </c>
      <c r="E9" s="20">
        <v>5.5628494202000001E-2</v>
      </c>
      <c r="F9" s="21">
        <v>5.6685017656000002E-2</v>
      </c>
      <c r="M9" s="22"/>
      <c r="N9" s="22"/>
    </row>
    <row r="10" spans="1:14" ht="15.75">
      <c r="A10" s="18">
        <v>43101</v>
      </c>
      <c r="B10" s="19">
        <v>570.63497724455033</v>
      </c>
      <c r="C10" s="20">
        <v>6.1859510998000002E-2</v>
      </c>
      <c r="D10" s="20">
        <v>6.2744872012000005E-2</v>
      </c>
      <c r="E10" s="20">
        <v>6.0255410618000001E-2</v>
      </c>
      <c r="F10" s="21">
        <v>6.1931650101999997E-2</v>
      </c>
      <c r="M10" s="22"/>
      <c r="N10" s="22"/>
    </row>
    <row r="11" spans="1:14" ht="15.75">
      <c r="A11" s="23">
        <v>43132</v>
      </c>
      <c r="B11" s="19">
        <v>496.44421175619811</v>
      </c>
      <c r="C11" s="20">
        <v>7.3896996207000007E-2</v>
      </c>
      <c r="D11" s="20">
        <v>7.3137294142000001E-2</v>
      </c>
      <c r="E11" s="20">
        <v>6.2578047523999994E-2</v>
      </c>
      <c r="F11" s="21">
        <v>6.2939788489999995E-2</v>
      </c>
      <c r="M11" s="22"/>
      <c r="N11" s="22"/>
    </row>
    <row r="12" spans="1:14" ht="15.75">
      <c r="A12" s="23">
        <v>43160</v>
      </c>
      <c r="B12" s="19">
        <v>630.98201109431182</v>
      </c>
      <c r="C12" s="20">
        <v>7.6288963963441758E-2</v>
      </c>
      <c r="D12" s="20">
        <v>7.0144930713484752E-2</v>
      </c>
      <c r="E12" s="20">
        <v>7.1456262836509632E-2</v>
      </c>
      <c r="F12" s="21">
        <v>6.2850701201837361E-2</v>
      </c>
      <c r="M12" s="22"/>
      <c r="N12" s="22"/>
    </row>
    <row r="13" spans="1:14" ht="15.75">
      <c r="A13" s="18">
        <v>43191</v>
      </c>
      <c r="B13" s="19">
        <v>795.11213598360052</v>
      </c>
      <c r="C13" s="20">
        <v>7.148568541473066E-2</v>
      </c>
      <c r="D13" s="20">
        <v>7.6639183155618545E-2</v>
      </c>
      <c r="E13" s="20">
        <v>6.2078267792E-2</v>
      </c>
      <c r="F13" s="21">
        <v>6.6794071233999996E-2</v>
      </c>
    </row>
    <row r="14" spans="1:14" ht="15.75">
      <c r="A14" s="18">
        <v>43221</v>
      </c>
      <c r="B14" s="19">
        <v>880.04016483425403</v>
      </c>
      <c r="C14" s="20">
        <v>6.8272094286999999E-2</v>
      </c>
      <c r="D14" s="20">
        <v>8.3756015050999999E-2</v>
      </c>
      <c r="E14" s="20">
        <v>6.5370031612000001E-2</v>
      </c>
      <c r="F14" s="21">
        <v>7.7290162179999997E-2</v>
      </c>
    </row>
    <row r="15" spans="1:14" ht="15.75">
      <c r="A15" s="18">
        <v>43252</v>
      </c>
      <c r="B15" s="19">
        <v>878.30938955513398</v>
      </c>
      <c r="C15" s="20">
        <v>5.7520872105000002E-2</v>
      </c>
      <c r="D15" s="20">
        <v>5.7873020337000002E-2</v>
      </c>
      <c r="E15" s="20">
        <v>5.0030818525999998E-2</v>
      </c>
      <c r="F15" s="21">
        <v>5.0892776326999997E-2</v>
      </c>
    </row>
    <row r="16" spans="1:14" ht="15.75">
      <c r="A16" s="18">
        <v>43282</v>
      </c>
      <c r="B16" s="24">
        <v>821.6906243090973</v>
      </c>
      <c r="C16" s="20">
        <v>6.9937755808999996E-2</v>
      </c>
      <c r="D16" s="20">
        <v>6.7777058227000003E-2</v>
      </c>
      <c r="E16" s="20">
        <v>6.5868560354000003E-2</v>
      </c>
      <c r="F16" s="21">
        <v>6.2380834247999999E-2</v>
      </c>
    </row>
    <row r="17" spans="1:6" ht="16.5" thickBot="1">
      <c r="A17" s="18">
        <v>43313</v>
      </c>
      <c r="B17" s="25">
        <v>834.98319640823217</v>
      </c>
      <c r="C17" s="26">
        <v>5.4795775109000001E-2</v>
      </c>
      <c r="D17" s="26">
        <v>5.4531250328999997E-2</v>
      </c>
      <c r="E17" s="26">
        <v>4.7339297075000002E-2</v>
      </c>
      <c r="F17" s="27">
        <v>4.8310690117000003E-2</v>
      </c>
    </row>
    <row r="18" spans="1:6" ht="16.5" thickBot="1">
      <c r="A18" s="18">
        <v>43344</v>
      </c>
      <c r="B18" s="28">
        <v>687.10494602620679</v>
      </c>
      <c r="C18" s="29">
        <v>6.8744591278000006E-2</v>
      </c>
      <c r="D18" s="29">
        <v>6.9104802128999998E-2</v>
      </c>
      <c r="E18" s="29">
        <v>5.9312207410999997E-2</v>
      </c>
      <c r="F18" s="30">
        <v>5.8945418021E-2</v>
      </c>
    </row>
    <row r="19" spans="1:6" ht="16.5" thickBot="1">
      <c r="A19" s="18">
        <v>43374</v>
      </c>
      <c r="B19" s="28">
        <v>588.01641527140225</v>
      </c>
      <c r="C19" s="29">
        <v>6.8091124906E-2</v>
      </c>
      <c r="D19" s="29">
        <v>6.7076767585000002E-2</v>
      </c>
      <c r="E19" s="29">
        <v>5.9045057388999997E-2</v>
      </c>
      <c r="F19" s="30">
        <v>5.8021500633000003E-2</v>
      </c>
    </row>
    <row r="20" spans="1:6" ht="16.5" thickBot="1">
      <c r="A20" s="18">
        <v>43405</v>
      </c>
      <c r="B20" s="28">
        <v>761.27143731219292</v>
      </c>
      <c r="C20" s="29">
        <v>6.0899667753999999E-2</v>
      </c>
      <c r="D20" s="29">
        <v>5.6156683408000001E-2</v>
      </c>
      <c r="E20" s="29">
        <v>6.0784592965000002E-2</v>
      </c>
      <c r="F20" s="30">
        <v>5.8113024479999997E-2</v>
      </c>
    </row>
    <row r="21" spans="1:6" ht="16.5" thickBot="1">
      <c r="A21" s="18">
        <v>43435</v>
      </c>
      <c r="B21" s="66">
        <v>628.88452307170724</v>
      </c>
      <c r="C21" s="29">
        <f>'DA System-Wide STPPF'!O45</f>
        <v>8.1442134045000003E-2</v>
      </c>
      <c r="D21" s="29">
        <f>'DA System-Wide STPPF'!Q45</f>
        <v>7.9650423297999998E-2</v>
      </c>
      <c r="E21" s="29">
        <f>'HA System-Wide STPPF'!P45</f>
        <v>6.9137479816999997E-2</v>
      </c>
      <c r="F21" s="30">
        <f>'HA System-Wide STPPF'!R45</f>
        <v>6.7467779871E-2</v>
      </c>
    </row>
    <row r="23" spans="1:6">
      <c r="B23" s="49" t="s">
        <v>77</v>
      </c>
      <c r="C23" s="49"/>
      <c r="D23" s="49"/>
      <c r="E23" s="49"/>
      <c r="F23" s="49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workbookViewId="0">
      <selection activeCell="A691" sqref="A1:XFD1048576"/>
    </sheetView>
  </sheetViews>
  <sheetFormatPr defaultRowHeight="12.75" customHeight="1"/>
  <cols>
    <col min="1" max="1" width="20.140625" style="32" bestFit="1" customWidth="1"/>
    <col min="2" max="2" width="13.7109375" style="32" bestFit="1" customWidth="1"/>
    <col min="3" max="12" width="12.42578125" style="32" bestFit="1" customWidth="1"/>
    <col min="13" max="14" width="12.42578125" style="32" customWidth="1"/>
    <col min="15" max="15" width="3.5703125" style="32" bestFit="1" customWidth="1"/>
    <col min="16" max="20" width="15" style="32" bestFit="1" customWidth="1"/>
    <col min="21" max="16384" width="9.140625" style="32"/>
  </cols>
  <sheetData>
    <row r="1" spans="1:20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0" ht="13.5" thickBot="1">
      <c r="A9" s="65" t="s">
        <v>45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5" t="s">
        <v>46</v>
      </c>
      <c r="Q9" s="36"/>
      <c r="R9" s="36"/>
      <c r="S9" s="36"/>
      <c r="T9" s="36"/>
    </row>
    <row r="10" spans="1:20" ht="48" customHeight="1" thickBot="1">
      <c r="A10" s="6" t="s">
        <v>18</v>
      </c>
      <c r="B10" s="6" t="s">
        <v>47</v>
      </c>
      <c r="C10" s="10" t="s">
        <v>48</v>
      </c>
      <c r="D10" s="6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  <c r="J10" s="10" t="s">
        <v>55</v>
      </c>
      <c r="K10" s="10" t="s">
        <v>56</v>
      </c>
      <c r="L10" s="10" t="s">
        <v>57</v>
      </c>
      <c r="M10" s="31"/>
      <c r="N10" s="31"/>
      <c r="O10" s="36"/>
      <c r="P10" s="6" t="s">
        <v>18</v>
      </c>
      <c r="Q10" s="10" t="s">
        <v>58</v>
      </c>
      <c r="R10" s="10" t="s">
        <v>59</v>
      </c>
      <c r="S10" s="10" t="s">
        <v>60</v>
      </c>
      <c r="T10" s="10" t="s">
        <v>61</v>
      </c>
    </row>
    <row r="11" spans="1:20" ht="13.5" thickBot="1">
      <c r="A11" s="7">
        <v>43435</v>
      </c>
      <c r="B11" s="11">
        <v>1</v>
      </c>
      <c r="C11" s="12">
        <v>32009.4765625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  <c r="M11" s="35">
        <f>IF(F11&gt;5,1,0)</f>
        <v>0</v>
      </c>
      <c r="N11" s="35">
        <f>IF(G11&gt;E11,1,0)</f>
        <v>0</v>
      </c>
      <c r="O11" s="36"/>
      <c r="P11" s="7">
        <v>43435</v>
      </c>
      <c r="Q11" s="13">
        <v>7.0679950212000006E-2</v>
      </c>
      <c r="R11" s="13">
        <v>0.20842421838399999</v>
      </c>
      <c r="S11" s="13">
        <v>6.6458027924000004E-2</v>
      </c>
      <c r="T11" s="13">
        <v>0.204116115535</v>
      </c>
    </row>
    <row r="12" spans="1:20" ht="13.5" thickBot="1">
      <c r="A12" s="7">
        <v>43435</v>
      </c>
      <c r="B12" s="11">
        <v>2</v>
      </c>
      <c r="C12" s="12">
        <v>30525.623046875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3">
        <v>0</v>
      </c>
      <c r="L12" s="13">
        <v>0</v>
      </c>
      <c r="M12" s="35">
        <f t="shared" ref="M12:M75" si="0">IF(F12&gt;5,1,0)</f>
        <v>0</v>
      </c>
      <c r="N12" s="35">
        <f t="shared" ref="N12:N75" si="1">IF(G12&gt;E12,1,0)</f>
        <v>0</v>
      </c>
      <c r="O12" s="36"/>
      <c r="P12" s="7">
        <v>43436</v>
      </c>
      <c r="Q12" s="13">
        <v>4.8724253255000002E-2</v>
      </c>
      <c r="R12" s="13">
        <v>7.3683300024000004E-2</v>
      </c>
      <c r="S12" s="13">
        <v>4.7443086353E-2</v>
      </c>
      <c r="T12" s="13">
        <v>7.0767950556999998E-2</v>
      </c>
    </row>
    <row r="13" spans="1:20" ht="13.5" thickBot="1">
      <c r="A13" s="7">
        <v>43435</v>
      </c>
      <c r="B13" s="11">
        <v>3</v>
      </c>
      <c r="C13" s="12">
        <v>29742.72265625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3">
        <v>0</v>
      </c>
      <c r="K13" s="13">
        <v>0</v>
      </c>
      <c r="L13" s="13">
        <v>0</v>
      </c>
      <c r="M13" s="35">
        <f t="shared" si="0"/>
        <v>0</v>
      </c>
      <c r="N13" s="35">
        <f t="shared" si="1"/>
        <v>0</v>
      </c>
      <c r="O13" s="36"/>
      <c r="P13" s="7">
        <v>43437</v>
      </c>
      <c r="Q13" s="13">
        <v>6.8966448351999998E-2</v>
      </c>
      <c r="R13" s="13">
        <v>8.0331098338000007E-2</v>
      </c>
      <c r="S13" s="13">
        <v>6.6715098858999997E-2</v>
      </c>
      <c r="T13" s="13">
        <v>7.7348603301000005E-2</v>
      </c>
    </row>
    <row r="14" spans="1:20" ht="13.5" thickBot="1">
      <c r="A14" s="7">
        <v>43435</v>
      </c>
      <c r="B14" s="11">
        <v>4</v>
      </c>
      <c r="C14" s="12">
        <v>29140.83203125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3">
        <v>0</v>
      </c>
      <c r="K14" s="13">
        <v>0</v>
      </c>
      <c r="L14" s="13">
        <v>0</v>
      </c>
      <c r="M14" s="35">
        <f t="shared" si="0"/>
        <v>0</v>
      </c>
      <c r="N14" s="35">
        <f t="shared" si="1"/>
        <v>0</v>
      </c>
      <c r="O14" s="36"/>
      <c r="P14" s="7">
        <v>43438</v>
      </c>
      <c r="Q14" s="13">
        <v>4.0865478434999998E-2</v>
      </c>
      <c r="R14" s="13">
        <v>5.6481003715999997E-2</v>
      </c>
      <c r="S14" s="13">
        <v>4.1842995541000003E-2</v>
      </c>
      <c r="T14" s="13">
        <v>5.5919588582000003E-2</v>
      </c>
    </row>
    <row r="15" spans="1:20" ht="13.5" thickBot="1">
      <c r="A15" s="7">
        <v>43435</v>
      </c>
      <c r="B15" s="11">
        <v>5</v>
      </c>
      <c r="C15" s="12">
        <v>29134.427734375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  <c r="M15" s="35">
        <f t="shared" si="0"/>
        <v>0</v>
      </c>
      <c r="N15" s="35">
        <f t="shared" si="1"/>
        <v>0</v>
      </c>
      <c r="O15" s="36"/>
      <c r="P15" s="7">
        <v>43439</v>
      </c>
      <c r="Q15" s="13">
        <v>3.9897563028000002E-2</v>
      </c>
      <c r="R15" s="13">
        <v>5.9783169479000003E-2</v>
      </c>
      <c r="S15" s="13">
        <v>3.866994746E-2</v>
      </c>
      <c r="T15" s="13">
        <v>5.8121390398000003E-2</v>
      </c>
    </row>
    <row r="16" spans="1:20" ht="13.5" thickBot="1">
      <c r="A16" s="7">
        <v>43435</v>
      </c>
      <c r="B16" s="11">
        <v>6</v>
      </c>
      <c r="C16" s="12">
        <v>29669.1953125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3">
        <v>0</v>
      </c>
      <c r="K16" s="13">
        <v>0</v>
      </c>
      <c r="L16" s="13">
        <v>0</v>
      </c>
      <c r="M16" s="35">
        <f t="shared" si="0"/>
        <v>0</v>
      </c>
      <c r="N16" s="35">
        <f t="shared" si="1"/>
        <v>0</v>
      </c>
      <c r="O16" s="36"/>
      <c r="P16" s="7">
        <v>43440</v>
      </c>
      <c r="Q16" s="13">
        <v>3.3418268100000002E-2</v>
      </c>
      <c r="R16" s="13">
        <v>3.3418843311E-2</v>
      </c>
      <c r="S16" s="13">
        <v>3.2200715621999998E-2</v>
      </c>
      <c r="T16" s="13">
        <v>3.2201290833000003E-2</v>
      </c>
    </row>
    <row r="17" spans="1:20" ht="13.5" thickBot="1">
      <c r="A17" s="7">
        <v>43435</v>
      </c>
      <c r="B17" s="11">
        <v>7</v>
      </c>
      <c r="C17" s="12">
        <v>30906.09765625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3">
        <v>0</v>
      </c>
      <c r="K17" s="13">
        <v>0</v>
      </c>
      <c r="L17" s="13">
        <v>0</v>
      </c>
      <c r="M17" s="35">
        <f t="shared" si="0"/>
        <v>0</v>
      </c>
      <c r="N17" s="35">
        <f t="shared" si="1"/>
        <v>0</v>
      </c>
      <c r="O17" s="36"/>
      <c r="P17" s="7">
        <v>43441</v>
      </c>
      <c r="Q17" s="13">
        <v>2.1759943564E-2</v>
      </c>
      <c r="R17" s="13">
        <v>2.1776520984999999E-2</v>
      </c>
      <c r="S17" s="13">
        <v>1.7717729307E-2</v>
      </c>
      <c r="T17" s="13">
        <v>1.7734306727999999E-2</v>
      </c>
    </row>
    <row r="18" spans="1:20" ht="13.5" thickBot="1">
      <c r="A18" s="7">
        <v>43435</v>
      </c>
      <c r="B18" s="11">
        <v>8</v>
      </c>
      <c r="C18" s="12">
        <v>31947.24609375</v>
      </c>
      <c r="D18" s="12">
        <v>30.3</v>
      </c>
      <c r="E18" s="12">
        <v>21.3</v>
      </c>
      <c r="F18" s="12">
        <v>21.335297069128</v>
      </c>
      <c r="G18" s="12">
        <v>22.128761488879</v>
      </c>
      <c r="H18" s="12">
        <v>0.79346441975000004</v>
      </c>
      <c r="I18" s="13">
        <v>4.8812655379999997E-3</v>
      </c>
      <c r="J18" s="13">
        <v>5.35525862E-3</v>
      </c>
      <c r="K18" s="13">
        <v>4.9507854700000002E-4</v>
      </c>
      <c r="L18" s="13">
        <v>2.1085465429147899E-5</v>
      </c>
      <c r="M18" s="35">
        <f t="shared" si="0"/>
        <v>1</v>
      </c>
      <c r="N18" s="35">
        <f t="shared" si="1"/>
        <v>1</v>
      </c>
      <c r="O18" s="36"/>
      <c r="P18" s="7">
        <v>43442</v>
      </c>
      <c r="Q18" s="13">
        <v>4.9031230863999999E-2</v>
      </c>
      <c r="R18" s="13">
        <v>4.9034463824000001E-2</v>
      </c>
      <c r="S18" s="13">
        <v>4.6175794782999997E-2</v>
      </c>
      <c r="T18" s="13">
        <v>4.6179027742999999E-2</v>
      </c>
    </row>
    <row r="19" spans="1:20" ht="13.5" thickBot="1">
      <c r="A19" s="7">
        <v>43435</v>
      </c>
      <c r="B19" s="11">
        <v>9</v>
      </c>
      <c r="C19" s="12">
        <v>33551.96484375</v>
      </c>
      <c r="D19" s="12">
        <v>426.6</v>
      </c>
      <c r="E19" s="12">
        <v>424.3</v>
      </c>
      <c r="F19" s="12">
        <v>557.12670740355202</v>
      </c>
      <c r="G19" s="12">
        <v>568.49179520633504</v>
      </c>
      <c r="H19" s="12">
        <v>11.365087802782</v>
      </c>
      <c r="I19" s="13">
        <v>8.4762123778999998E-2</v>
      </c>
      <c r="J19" s="13">
        <v>7.7972943490000002E-2</v>
      </c>
      <c r="K19" s="13">
        <v>8.6136078377999997E-2</v>
      </c>
      <c r="L19" s="13">
        <v>7.9346898090000006E-2</v>
      </c>
      <c r="M19" s="35">
        <f t="shared" si="0"/>
        <v>1</v>
      </c>
      <c r="N19" s="35">
        <f t="shared" si="1"/>
        <v>1</v>
      </c>
      <c r="O19" s="36"/>
      <c r="P19" s="7">
        <v>43443</v>
      </c>
      <c r="Q19" s="13">
        <v>4.8175692522999997E-2</v>
      </c>
      <c r="R19" s="13">
        <v>4.7523381358000001E-2</v>
      </c>
      <c r="S19" s="13">
        <v>4.9826033806000002E-2</v>
      </c>
      <c r="T19" s="13">
        <v>4.6805958981999997E-2</v>
      </c>
    </row>
    <row r="20" spans="1:20" ht="13.5" thickBot="1">
      <c r="A20" s="7">
        <v>43435</v>
      </c>
      <c r="B20" s="11">
        <v>10</v>
      </c>
      <c r="C20" s="12">
        <v>34811.86328125</v>
      </c>
      <c r="D20" s="12">
        <v>1188.7</v>
      </c>
      <c r="E20" s="12">
        <v>1176.9000000000001</v>
      </c>
      <c r="F20" s="12">
        <v>951.07064554150804</v>
      </c>
      <c r="G20" s="12">
        <v>1126.77286874281</v>
      </c>
      <c r="H20" s="12">
        <v>175.70222320130199</v>
      </c>
      <c r="I20" s="13">
        <v>3.6993507321999998E-2</v>
      </c>
      <c r="J20" s="13">
        <v>0.14195301938900001</v>
      </c>
      <c r="K20" s="13">
        <v>2.9944522853000002E-2</v>
      </c>
      <c r="L20" s="13">
        <v>0.134904034921</v>
      </c>
      <c r="M20" s="35">
        <f t="shared" si="0"/>
        <v>1</v>
      </c>
      <c r="N20" s="35">
        <f t="shared" si="1"/>
        <v>0</v>
      </c>
      <c r="O20" s="36"/>
      <c r="P20" s="7">
        <v>43444</v>
      </c>
      <c r="Q20" s="13">
        <v>0.15563294819000001</v>
      </c>
      <c r="R20" s="13">
        <v>0.159325543997</v>
      </c>
      <c r="S20" s="13">
        <v>0.15184778472800001</v>
      </c>
      <c r="T20" s="13">
        <v>0.15554038053499999</v>
      </c>
    </row>
    <row r="21" spans="1:20" ht="13.5" thickBot="1">
      <c r="A21" s="7">
        <v>43435</v>
      </c>
      <c r="B21" s="11">
        <v>11</v>
      </c>
      <c r="C21" s="12">
        <v>35576.609375</v>
      </c>
      <c r="D21" s="12">
        <v>1353.8</v>
      </c>
      <c r="E21" s="12">
        <v>1346.6</v>
      </c>
      <c r="F21" s="12">
        <v>898.00300331395795</v>
      </c>
      <c r="G21" s="12">
        <v>1176.4712952264199</v>
      </c>
      <c r="H21" s="12">
        <v>278.46829191245803</v>
      </c>
      <c r="I21" s="13">
        <v>0.10593112591000001</v>
      </c>
      <c r="J21" s="13">
        <v>0.27228016528400001</v>
      </c>
      <c r="K21" s="13">
        <v>0.101630050641</v>
      </c>
      <c r="L21" s="13">
        <v>0.26797909001499998</v>
      </c>
      <c r="M21" s="35">
        <f t="shared" si="0"/>
        <v>1</v>
      </c>
      <c r="N21" s="35">
        <f t="shared" si="1"/>
        <v>0</v>
      </c>
      <c r="O21" s="36"/>
      <c r="P21" s="7">
        <v>43445</v>
      </c>
      <c r="Q21" s="13">
        <v>6.3151950976000001E-2</v>
      </c>
      <c r="R21" s="13">
        <v>6.6806099665999999E-2</v>
      </c>
      <c r="S21" s="13">
        <v>6.0854785776000002E-2</v>
      </c>
      <c r="T21" s="13">
        <v>6.4508934465000001E-2</v>
      </c>
    </row>
    <row r="22" spans="1:20" ht="13.5" thickBot="1">
      <c r="A22" s="7">
        <v>43435</v>
      </c>
      <c r="B22" s="11">
        <v>12</v>
      </c>
      <c r="C22" s="12">
        <v>36141.71875</v>
      </c>
      <c r="D22" s="12">
        <v>1320.8</v>
      </c>
      <c r="E22" s="12">
        <v>1313.7</v>
      </c>
      <c r="F22" s="12">
        <v>853.71428333576796</v>
      </c>
      <c r="G22" s="12">
        <v>1140.40721803459</v>
      </c>
      <c r="H22" s="12">
        <v>286.69293469882302</v>
      </c>
      <c r="I22" s="13">
        <v>0.107761518497</v>
      </c>
      <c r="J22" s="13">
        <v>0.27902372560499999</v>
      </c>
      <c r="K22" s="13">
        <v>0.10352018038499999</v>
      </c>
      <c r="L22" s="13">
        <v>0.27478238749299999</v>
      </c>
      <c r="M22" s="35">
        <f t="shared" si="0"/>
        <v>1</v>
      </c>
      <c r="N22" s="35">
        <f t="shared" si="1"/>
        <v>0</v>
      </c>
      <c r="O22" s="36"/>
      <c r="P22" s="7">
        <v>43446</v>
      </c>
      <c r="Q22" s="13">
        <v>8.7763829744999994E-2</v>
      </c>
      <c r="R22" s="13">
        <v>7.9798790300000005E-2</v>
      </c>
      <c r="S22" s="13">
        <v>8.8480675622999994E-2</v>
      </c>
      <c r="T22" s="13">
        <v>8.0515636178000005E-2</v>
      </c>
    </row>
    <row r="23" spans="1:20" ht="13.5" thickBot="1">
      <c r="A23" s="7">
        <v>43435</v>
      </c>
      <c r="B23" s="11">
        <v>13</v>
      </c>
      <c r="C23" s="12">
        <v>36490.91796875</v>
      </c>
      <c r="D23" s="12">
        <v>1304.5999999999999</v>
      </c>
      <c r="E23" s="12">
        <v>1297.3</v>
      </c>
      <c r="F23" s="12">
        <v>778.27704946642405</v>
      </c>
      <c r="G23" s="12">
        <v>1132.0192508990599</v>
      </c>
      <c r="H23" s="12">
        <v>353.74220143263301</v>
      </c>
      <c r="I23" s="13">
        <v>0.103094832198</v>
      </c>
      <c r="J23" s="13">
        <v>0.314410364715</v>
      </c>
      <c r="K23" s="13">
        <v>9.8734019773000004E-2</v>
      </c>
      <c r="L23" s="13">
        <v>0.31004955228999997</v>
      </c>
      <c r="M23" s="35">
        <f t="shared" si="0"/>
        <v>1</v>
      </c>
      <c r="N23" s="35">
        <f t="shared" si="1"/>
        <v>0</v>
      </c>
      <c r="O23" s="36"/>
      <c r="P23" s="7">
        <v>43447</v>
      </c>
      <c r="Q23" s="13">
        <v>7.9331365572000004E-2</v>
      </c>
      <c r="R23" s="13">
        <v>7.7636578543999996E-2</v>
      </c>
      <c r="S23" s="13">
        <v>8.0000421725000007E-2</v>
      </c>
      <c r="T23" s="13">
        <v>7.8305634696000007E-2</v>
      </c>
    </row>
    <row r="24" spans="1:20" ht="13.5" thickBot="1">
      <c r="A24" s="7">
        <v>43435</v>
      </c>
      <c r="B24" s="11">
        <v>14</v>
      </c>
      <c r="C24" s="12">
        <v>36766.67578125</v>
      </c>
      <c r="D24" s="12">
        <v>1283.0999999999999</v>
      </c>
      <c r="E24" s="12">
        <v>1275.9000000000001</v>
      </c>
      <c r="F24" s="12">
        <v>759.25808608595503</v>
      </c>
      <c r="G24" s="12">
        <v>1145.22636094411</v>
      </c>
      <c r="H24" s="12">
        <v>385.96827485815697</v>
      </c>
      <c r="I24" s="13">
        <v>8.2361791549999994E-2</v>
      </c>
      <c r="J24" s="13">
        <v>0.31292826398599999</v>
      </c>
      <c r="K24" s="13">
        <v>7.8060716281000003E-2</v>
      </c>
      <c r="L24" s="13">
        <v>0.30862718871799999</v>
      </c>
      <c r="M24" s="35">
        <f t="shared" si="0"/>
        <v>1</v>
      </c>
      <c r="N24" s="35">
        <f t="shared" si="1"/>
        <v>0</v>
      </c>
      <c r="O24" s="36"/>
      <c r="P24" s="7">
        <v>43448</v>
      </c>
      <c r="Q24" s="13">
        <v>4.6086419438000001E-2</v>
      </c>
      <c r="R24" s="13">
        <v>7.0648565974000002E-2</v>
      </c>
      <c r="S24" s="13">
        <v>4.3569420926000003E-2</v>
      </c>
      <c r="T24" s="13">
        <v>6.8131567461999998E-2</v>
      </c>
    </row>
    <row r="25" spans="1:20" ht="13.5" thickBot="1">
      <c r="A25" s="7">
        <v>43435</v>
      </c>
      <c r="B25" s="11">
        <v>15</v>
      </c>
      <c r="C25" s="12">
        <v>36810.203125</v>
      </c>
      <c r="D25" s="12">
        <v>1239.7</v>
      </c>
      <c r="E25" s="12">
        <v>1232.2</v>
      </c>
      <c r="F25" s="12">
        <v>651.62244721835305</v>
      </c>
      <c r="G25" s="12">
        <v>1088.29189175021</v>
      </c>
      <c r="H25" s="12">
        <v>436.66944453185903</v>
      </c>
      <c r="I25" s="13">
        <v>9.0446898595999997E-2</v>
      </c>
      <c r="J25" s="13">
        <v>0.35130080811300002</v>
      </c>
      <c r="K25" s="13">
        <v>8.5966611856999997E-2</v>
      </c>
      <c r="L25" s="13">
        <v>0.34682052137399999</v>
      </c>
      <c r="M25" s="35">
        <f t="shared" si="0"/>
        <v>1</v>
      </c>
      <c r="N25" s="35">
        <f t="shared" si="1"/>
        <v>0</v>
      </c>
      <c r="O25" s="36"/>
      <c r="P25" s="7">
        <v>43449</v>
      </c>
      <c r="Q25" s="13">
        <v>5.7855394506000003E-2</v>
      </c>
      <c r="R25" s="13">
        <v>7.6355750585000007E-2</v>
      </c>
      <c r="S25" s="13">
        <v>5.5687260145999999E-2</v>
      </c>
      <c r="T25" s="13">
        <v>7.3726912455999993E-2</v>
      </c>
    </row>
    <row r="26" spans="1:20" ht="13.5" thickBot="1">
      <c r="A26" s="7">
        <v>43435</v>
      </c>
      <c r="B26" s="11">
        <v>16</v>
      </c>
      <c r="C26" s="12">
        <v>36762.04296875</v>
      </c>
      <c r="D26" s="12">
        <v>1122.9000000000001</v>
      </c>
      <c r="E26" s="12">
        <v>1115.5999999999999</v>
      </c>
      <c r="F26" s="12">
        <v>518.865330649768</v>
      </c>
      <c r="G26" s="12">
        <v>912.990539353646</v>
      </c>
      <c r="H26" s="12">
        <v>394.125208703878</v>
      </c>
      <c r="I26" s="13">
        <v>0.125393943038</v>
      </c>
      <c r="J26" s="13">
        <v>0.36083313581199999</v>
      </c>
      <c r="K26" s="13">
        <v>0.121033130613</v>
      </c>
      <c r="L26" s="13">
        <v>0.35647232338700002</v>
      </c>
      <c r="M26" s="35">
        <f t="shared" si="0"/>
        <v>1</v>
      </c>
      <c r="N26" s="35">
        <f t="shared" si="1"/>
        <v>0</v>
      </c>
      <c r="O26" s="36"/>
      <c r="P26" s="7">
        <v>43450</v>
      </c>
      <c r="Q26" s="13">
        <v>6.3177460525000007E-2</v>
      </c>
      <c r="R26" s="13">
        <v>6.3176636297000002E-2</v>
      </c>
      <c r="S26" s="13">
        <v>6.1988691110999999E-2</v>
      </c>
      <c r="T26" s="13">
        <v>6.1987866882000003E-2</v>
      </c>
    </row>
    <row r="27" spans="1:20" ht="13.5" thickBot="1">
      <c r="A27" s="7">
        <v>43435</v>
      </c>
      <c r="B27" s="11">
        <v>17</v>
      </c>
      <c r="C27" s="12">
        <v>36524.66796875</v>
      </c>
      <c r="D27" s="12">
        <v>613</v>
      </c>
      <c r="E27" s="12">
        <v>607.29999999999995</v>
      </c>
      <c r="F27" s="12">
        <v>358.80702075430099</v>
      </c>
      <c r="G27" s="12">
        <v>591.94409251181798</v>
      </c>
      <c r="H27" s="12">
        <v>233.13707175751699</v>
      </c>
      <c r="I27" s="13">
        <v>1.2578200411000001E-2</v>
      </c>
      <c r="J27" s="13">
        <v>0.151847657852</v>
      </c>
      <c r="K27" s="13">
        <v>9.1731824890000004E-3</v>
      </c>
      <c r="L27" s="13">
        <v>0.14844263993099999</v>
      </c>
      <c r="M27" s="35">
        <f t="shared" si="0"/>
        <v>1</v>
      </c>
      <c r="N27" s="35">
        <f t="shared" si="1"/>
        <v>0</v>
      </c>
      <c r="O27" s="36"/>
      <c r="P27" s="7">
        <v>43451</v>
      </c>
      <c r="Q27" s="13">
        <v>8.3176438428999994E-2</v>
      </c>
      <c r="R27" s="13">
        <v>6.7049652892000003E-2</v>
      </c>
      <c r="S27" s="13">
        <v>8.2620882874000004E-2</v>
      </c>
      <c r="T27" s="13">
        <v>6.6494097335999994E-2</v>
      </c>
    </row>
    <row r="28" spans="1:20" ht="13.5" thickBot="1">
      <c r="A28" s="7">
        <v>43435</v>
      </c>
      <c r="B28" s="11">
        <v>18</v>
      </c>
      <c r="C28" s="12">
        <v>36877.41796875</v>
      </c>
      <c r="D28" s="12">
        <v>85.2</v>
      </c>
      <c r="E28" s="12">
        <v>73.599999999999994</v>
      </c>
      <c r="F28" s="12">
        <v>43.749986645070997</v>
      </c>
      <c r="G28" s="12">
        <v>46.238913037944997</v>
      </c>
      <c r="H28" s="12">
        <v>2.4889263928730001</v>
      </c>
      <c r="I28" s="13">
        <v>2.3274245496999999E-2</v>
      </c>
      <c r="J28" s="13">
        <v>2.4761059350999998E-2</v>
      </c>
      <c r="K28" s="13">
        <v>1.6344735341000002E-2</v>
      </c>
      <c r="L28" s="13">
        <v>1.7831549196E-2</v>
      </c>
      <c r="M28" s="35">
        <f t="shared" si="0"/>
        <v>1</v>
      </c>
      <c r="N28" s="35">
        <f t="shared" si="1"/>
        <v>0</v>
      </c>
      <c r="O28" s="36"/>
      <c r="P28" s="7">
        <v>43452</v>
      </c>
      <c r="Q28" s="13">
        <v>7.7275680624999996E-2</v>
      </c>
      <c r="R28" s="13">
        <v>7.9154931228000006E-2</v>
      </c>
      <c r="S28" s="13">
        <v>7.5427032431999996E-2</v>
      </c>
      <c r="T28" s="13">
        <v>7.7306460931999998E-2</v>
      </c>
    </row>
    <row r="29" spans="1:20" ht="13.5" thickBot="1">
      <c r="A29" s="7">
        <v>43435</v>
      </c>
      <c r="B29" s="11">
        <v>19</v>
      </c>
      <c r="C29" s="12">
        <v>37488.25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3">
        <v>0</v>
      </c>
      <c r="J29" s="13">
        <v>0</v>
      </c>
      <c r="K29" s="13">
        <v>0</v>
      </c>
      <c r="L29" s="13">
        <v>0</v>
      </c>
      <c r="M29" s="35">
        <f t="shared" si="0"/>
        <v>0</v>
      </c>
      <c r="N29" s="35">
        <f t="shared" si="1"/>
        <v>0</v>
      </c>
      <c r="O29" s="36"/>
      <c r="P29" s="7">
        <v>43453</v>
      </c>
      <c r="Q29" s="13">
        <v>5.5422257294999999E-2</v>
      </c>
      <c r="R29" s="13">
        <v>5.9618729591000001E-2</v>
      </c>
      <c r="S29" s="13">
        <v>5.4717358849000003E-2</v>
      </c>
      <c r="T29" s="13">
        <v>5.8840156461E-2</v>
      </c>
    </row>
    <row r="30" spans="1:20" ht="13.5" thickBot="1">
      <c r="A30" s="7">
        <v>43435</v>
      </c>
      <c r="B30" s="11">
        <v>20</v>
      </c>
      <c r="C30" s="12">
        <v>36764.48046875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3">
        <v>0</v>
      </c>
      <c r="K30" s="13">
        <v>0</v>
      </c>
      <c r="L30" s="13">
        <v>0</v>
      </c>
      <c r="M30" s="35">
        <f t="shared" si="0"/>
        <v>0</v>
      </c>
      <c r="N30" s="35">
        <f t="shared" si="1"/>
        <v>0</v>
      </c>
      <c r="O30" s="36"/>
      <c r="P30" s="7">
        <v>43454</v>
      </c>
      <c r="Q30" s="13">
        <v>5.7519834052999999E-2</v>
      </c>
      <c r="R30" s="13">
        <v>0.154085163281</v>
      </c>
      <c r="S30" s="13">
        <v>5.5142295224E-2</v>
      </c>
      <c r="T30" s="13">
        <v>0.150978831142</v>
      </c>
    </row>
    <row r="31" spans="1:20" ht="13.5" thickBot="1">
      <c r="A31" s="7">
        <v>43435</v>
      </c>
      <c r="B31" s="11">
        <v>21</v>
      </c>
      <c r="C31" s="12">
        <v>36070.08984375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3">
        <v>0</v>
      </c>
      <c r="K31" s="13">
        <v>0</v>
      </c>
      <c r="L31" s="13">
        <v>0</v>
      </c>
      <c r="M31" s="35">
        <f t="shared" si="0"/>
        <v>0</v>
      </c>
      <c r="N31" s="35">
        <f t="shared" si="1"/>
        <v>0</v>
      </c>
      <c r="O31" s="36"/>
      <c r="P31" s="7">
        <v>43455</v>
      </c>
      <c r="Q31" s="13">
        <v>5.5056440178000002E-2</v>
      </c>
      <c r="R31" s="13">
        <v>7.5420881396999997E-2</v>
      </c>
      <c r="S31" s="13">
        <v>5.2546333546000003E-2</v>
      </c>
      <c r="T31" s="13">
        <v>7.2117899777999997E-2</v>
      </c>
    </row>
    <row r="32" spans="1:20" ht="13.5" thickBot="1">
      <c r="A32" s="7">
        <v>43435</v>
      </c>
      <c r="B32" s="11">
        <v>22</v>
      </c>
      <c r="C32" s="12">
        <v>35159.02734375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3">
        <v>0</v>
      </c>
      <c r="K32" s="13">
        <v>0</v>
      </c>
      <c r="L32" s="13">
        <v>0</v>
      </c>
      <c r="M32" s="35">
        <f t="shared" si="0"/>
        <v>0</v>
      </c>
      <c r="N32" s="35">
        <f t="shared" si="1"/>
        <v>0</v>
      </c>
      <c r="O32" s="36"/>
      <c r="P32" s="7">
        <v>43456</v>
      </c>
      <c r="Q32" s="13">
        <v>0.104009288423</v>
      </c>
      <c r="R32" s="13">
        <v>0.102183314688</v>
      </c>
      <c r="S32" s="13">
        <v>0.10179303991700001</v>
      </c>
      <c r="T32" s="13">
        <v>9.9967066181E-2</v>
      </c>
    </row>
    <row r="33" spans="1:20" ht="13.5" thickBot="1">
      <c r="A33" s="7">
        <v>43435</v>
      </c>
      <c r="B33" s="11">
        <v>23</v>
      </c>
      <c r="C33" s="12">
        <v>33679.0546875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3">
        <v>0</v>
      </c>
      <c r="K33" s="13">
        <v>0</v>
      </c>
      <c r="L33" s="13">
        <v>0</v>
      </c>
      <c r="M33" s="35">
        <f t="shared" si="0"/>
        <v>0</v>
      </c>
      <c r="N33" s="35">
        <f t="shared" si="1"/>
        <v>0</v>
      </c>
      <c r="O33" s="36"/>
      <c r="P33" s="7">
        <v>43457</v>
      </c>
      <c r="Q33" s="13">
        <v>4.2859076195999997E-2</v>
      </c>
      <c r="R33" s="13">
        <v>6.8014014742000001E-2</v>
      </c>
      <c r="S33" s="13">
        <v>4.2249757200000002E-2</v>
      </c>
      <c r="T33" s="13">
        <v>6.5696213069000003E-2</v>
      </c>
    </row>
    <row r="34" spans="1:20" ht="13.5" thickBot="1">
      <c r="A34" s="7">
        <v>43435</v>
      </c>
      <c r="B34" s="11">
        <v>24</v>
      </c>
      <c r="C34" s="12">
        <v>32004.953125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3">
        <v>0</v>
      </c>
      <c r="K34" s="13">
        <v>0</v>
      </c>
      <c r="L34" s="13">
        <v>0</v>
      </c>
      <c r="M34" s="35">
        <f t="shared" si="0"/>
        <v>0</v>
      </c>
      <c r="N34" s="35">
        <f t="shared" si="1"/>
        <v>0</v>
      </c>
      <c r="O34" s="36"/>
      <c r="P34" s="7">
        <v>43458</v>
      </c>
      <c r="Q34" s="13">
        <v>5.4383607110000003E-2</v>
      </c>
      <c r="R34" s="13">
        <v>7.3341938465999998E-2</v>
      </c>
      <c r="S34" s="13">
        <v>5.3786235544999998E-2</v>
      </c>
      <c r="T34" s="13">
        <v>7.1000241931000005E-2</v>
      </c>
    </row>
    <row r="35" spans="1:20" ht="13.5" thickBot="1">
      <c r="A35" s="7">
        <v>43436</v>
      </c>
      <c r="B35" s="11">
        <v>1</v>
      </c>
      <c r="C35" s="12">
        <v>30474.431640625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3">
        <v>0</v>
      </c>
      <c r="K35" s="13">
        <v>0</v>
      </c>
      <c r="L35" s="13">
        <v>0</v>
      </c>
      <c r="M35" s="35">
        <f t="shared" si="0"/>
        <v>0</v>
      </c>
      <c r="N35" s="35">
        <f t="shared" si="1"/>
        <v>0</v>
      </c>
      <c r="O35" s="36"/>
      <c r="P35" s="7">
        <v>43459</v>
      </c>
      <c r="Q35" s="13">
        <v>6.1329586987000001E-2</v>
      </c>
      <c r="R35" s="13">
        <v>7.6692760836999996E-2</v>
      </c>
      <c r="S35" s="13">
        <v>6.2315250070000001E-2</v>
      </c>
      <c r="T35" s="13">
        <v>7.4225616273000006E-2</v>
      </c>
    </row>
    <row r="36" spans="1:20" ht="13.5" thickBot="1">
      <c r="A36" s="7">
        <v>43436</v>
      </c>
      <c r="B36" s="11">
        <v>2</v>
      </c>
      <c r="C36" s="12">
        <v>29384.64453125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3">
        <v>0</v>
      </c>
      <c r="K36" s="13">
        <v>0</v>
      </c>
      <c r="L36" s="13">
        <v>0</v>
      </c>
      <c r="M36" s="35">
        <f t="shared" si="0"/>
        <v>0</v>
      </c>
      <c r="N36" s="35">
        <f t="shared" si="1"/>
        <v>0</v>
      </c>
      <c r="O36" s="36"/>
      <c r="P36" s="7">
        <v>43460</v>
      </c>
      <c r="Q36" s="13">
        <v>9.3384919903000005E-2</v>
      </c>
      <c r="R36" s="13">
        <v>9.1704616688999999E-2</v>
      </c>
      <c r="S36" s="13">
        <v>9.3904633165000001E-2</v>
      </c>
      <c r="T36" s="13">
        <v>9.2224329950000003E-2</v>
      </c>
    </row>
    <row r="37" spans="1:20" ht="13.5" thickBot="1">
      <c r="A37" s="7">
        <v>43436</v>
      </c>
      <c r="B37" s="11">
        <v>3</v>
      </c>
      <c r="C37" s="12">
        <v>28909.6640625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3">
        <v>0</v>
      </c>
      <c r="K37" s="13">
        <v>0</v>
      </c>
      <c r="L37" s="13">
        <v>0</v>
      </c>
      <c r="M37" s="35">
        <f t="shared" si="0"/>
        <v>0</v>
      </c>
      <c r="N37" s="35">
        <f t="shared" si="1"/>
        <v>0</v>
      </c>
      <c r="O37" s="36"/>
      <c r="P37" s="7">
        <v>43461</v>
      </c>
      <c r="Q37" s="13">
        <v>2.9974752782E-2</v>
      </c>
      <c r="R37" s="13">
        <v>6.9716225118000005E-2</v>
      </c>
      <c r="S37" s="13">
        <v>2.7406775564000001E-2</v>
      </c>
      <c r="T37" s="13">
        <v>6.6812999311999993E-2</v>
      </c>
    </row>
    <row r="38" spans="1:20" ht="13.5" thickBot="1">
      <c r="A38" s="7">
        <v>43436</v>
      </c>
      <c r="B38" s="11">
        <v>4</v>
      </c>
      <c r="C38" s="12">
        <v>28712.923828125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3">
        <v>0</v>
      </c>
      <c r="K38" s="13">
        <v>0</v>
      </c>
      <c r="L38" s="13">
        <v>0</v>
      </c>
      <c r="M38" s="35">
        <f t="shared" si="0"/>
        <v>0</v>
      </c>
      <c r="N38" s="35">
        <f t="shared" si="1"/>
        <v>0</v>
      </c>
      <c r="O38" s="36"/>
      <c r="P38" s="7">
        <v>43462</v>
      </c>
      <c r="Q38" s="13">
        <v>0.18910347171299999</v>
      </c>
      <c r="R38" s="13">
        <v>0.18914112714600001</v>
      </c>
      <c r="S38" s="13">
        <v>0.185107055942</v>
      </c>
      <c r="T38" s="13">
        <v>0.18514471137499999</v>
      </c>
    </row>
    <row r="39" spans="1:20" ht="13.5" thickBot="1">
      <c r="A39" s="7">
        <v>43436</v>
      </c>
      <c r="B39" s="11">
        <v>5</v>
      </c>
      <c r="C39" s="12">
        <v>28995.12890625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3">
        <v>0</v>
      </c>
      <c r="K39" s="13">
        <v>0</v>
      </c>
      <c r="L39" s="13">
        <v>0</v>
      </c>
      <c r="M39" s="35">
        <f t="shared" si="0"/>
        <v>0</v>
      </c>
      <c r="N39" s="35">
        <f t="shared" si="1"/>
        <v>0</v>
      </c>
      <c r="O39" s="36"/>
      <c r="P39" s="7">
        <v>43463</v>
      </c>
      <c r="Q39" s="13">
        <v>9.1603116365000001E-2</v>
      </c>
      <c r="R39" s="13">
        <v>9.6096655552000004E-2</v>
      </c>
      <c r="S39" s="13">
        <v>8.8224648291000005E-2</v>
      </c>
      <c r="T39" s="13">
        <v>9.2718187477999994E-2</v>
      </c>
    </row>
    <row r="40" spans="1:20" ht="13.5" thickBot="1">
      <c r="A40" s="7">
        <v>43436</v>
      </c>
      <c r="B40" s="11">
        <v>6</v>
      </c>
      <c r="C40" s="12">
        <v>29770.447265625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35">
        <f t="shared" si="0"/>
        <v>0</v>
      </c>
      <c r="N40" s="35">
        <f t="shared" si="1"/>
        <v>0</v>
      </c>
      <c r="O40" s="36"/>
      <c r="P40" s="7">
        <v>43464</v>
      </c>
      <c r="Q40" s="13">
        <v>0.110552236446</v>
      </c>
      <c r="R40" s="13">
        <v>0.11055401216999999</v>
      </c>
      <c r="S40" s="13">
        <v>0.10746979917</v>
      </c>
      <c r="T40" s="13">
        <v>0.107471574894</v>
      </c>
    </row>
    <row r="41" spans="1:20" ht="13.5" thickBot="1">
      <c r="A41" s="7">
        <v>43436</v>
      </c>
      <c r="B41" s="11">
        <v>7</v>
      </c>
      <c r="C41" s="12">
        <v>31091.6171875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3">
        <v>0</v>
      </c>
      <c r="J41" s="13">
        <v>0</v>
      </c>
      <c r="K41" s="13">
        <v>0</v>
      </c>
      <c r="L41" s="13">
        <v>0</v>
      </c>
      <c r="M41" s="35">
        <f t="shared" si="0"/>
        <v>0</v>
      </c>
      <c r="N41" s="35">
        <f t="shared" si="1"/>
        <v>0</v>
      </c>
      <c r="O41" s="36"/>
      <c r="P41" s="7">
        <v>43465</v>
      </c>
      <c r="Q41" s="13">
        <v>6.3092970543999996E-2</v>
      </c>
      <c r="R41" s="13">
        <v>9.4356804178999998E-2</v>
      </c>
      <c r="S41" s="13">
        <v>5.9311608537000002E-2</v>
      </c>
      <c r="T41" s="13">
        <v>9.0575442172000004E-2</v>
      </c>
    </row>
    <row r="42" spans="1:20" ht="13.5" thickBot="1">
      <c r="A42" s="7">
        <v>43436</v>
      </c>
      <c r="B42" s="11">
        <v>8</v>
      </c>
      <c r="C42" s="12">
        <v>32339.736328125</v>
      </c>
      <c r="D42" s="12">
        <v>24.6</v>
      </c>
      <c r="E42" s="12">
        <v>17.399999999999999</v>
      </c>
      <c r="F42" s="12">
        <v>20.258377461982999</v>
      </c>
      <c r="G42" s="12">
        <v>20.804296336637002</v>
      </c>
      <c r="H42" s="12">
        <v>0.54591887465300004</v>
      </c>
      <c r="I42" s="13">
        <v>2.2674454379999999E-3</v>
      </c>
      <c r="J42" s="13">
        <v>2.5935618499999999E-3</v>
      </c>
      <c r="K42" s="13">
        <v>2.0336298300000001E-3</v>
      </c>
      <c r="L42" s="13">
        <v>1.707513418E-3</v>
      </c>
      <c r="M42" s="35">
        <f t="shared" si="0"/>
        <v>1</v>
      </c>
      <c r="N42" s="35">
        <f t="shared" si="1"/>
        <v>1</v>
      </c>
      <c r="O42" s="36"/>
      <c r="P42" s="36"/>
      <c r="Q42" s="36"/>
      <c r="R42" s="36"/>
      <c r="S42" s="36"/>
      <c r="T42" s="36"/>
    </row>
    <row r="43" spans="1:20" ht="13.5" thickBot="1">
      <c r="A43" s="7">
        <v>43436</v>
      </c>
      <c r="B43" s="11">
        <v>9</v>
      </c>
      <c r="C43" s="12">
        <v>33704.14453125</v>
      </c>
      <c r="D43" s="12">
        <v>398.2</v>
      </c>
      <c r="E43" s="12">
        <v>395.8</v>
      </c>
      <c r="F43" s="12">
        <v>481.63521066346101</v>
      </c>
      <c r="G43" s="12">
        <v>488.04043038684398</v>
      </c>
      <c r="H43" s="12">
        <v>6.4052197233830004</v>
      </c>
      <c r="I43" s="13">
        <v>5.3668118510000001E-2</v>
      </c>
      <c r="J43" s="13">
        <v>4.9841822378999999E-2</v>
      </c>
      <c r="K43" s="13">
        <v>5.5101810266000001E-2</v>
      </c>
      <c r="L43" s="13">
        <v>5.1275514134999998E-2</v>
      </c>
      <c r="M43" s="35">
        <f t="shared" si="0"/>
        <v>1</v>
      </c>
      <c r="N43" s="35">
        <f t="shared" si="1"/>
        <v>1</v>
      </c>
      <c r="O43" s="36"/>
      <c r="P43" s="45" t="s">
        <v>62</v>
      </c>
      <c r="Q43" s="36"/>
      <c r="R43" s="36"/>
      <c r="S43" s="36"/>
      <c r="T43" s="36"/>
    </row>
    <row r="44" spans="1:20" ht="26.25" customHeight="1" thickBot="1">
      <c r="A44" s="7">
        <v>43436</v>
      </c>
      <c r="B44" s="11">
        <v>10</v>
      </c>
      <c r="C44" s="12">
        <v>34187.90234375</v>
      </c>
      <c r="D44" s="12">
        <v>1115.3</v>
      </c>
      <c r="E44" s="12">
        <v>1108.7</v>
      </c>
      <c r="F44" s="12">
        <v>952.085712069083</v>
      </c>
      <c r="G44" s="12">
        <v>1028.36105482228</v>
      </c>
      <c r="H44" s="12">
        <v>76.275342753198004</v>
      </c>
      <c r="I44" s="13">
        <v>5.1934853750000003E-2</v>
      </c>
      <c r="J44" s="13">
        <v>9.7499574630000002E-2</v>
      </c>
      <c r="K44" s="13">
        <v>4.7992201419999998E-2</v>
      </c>
      <c r="L44" s="13">
        <v>9.3556922299999998E-2</v>
      </c>
      <c r="M44" s="35">
        <f t="shared" si="0"/>
        <v>1</v>
      </c>
      <c r="N44" s="35">
        <f t="shared" si="1"/>
        <v>0</v>
      </c>
      <c r="O44" s="36"/>
      <c r="P44" s="10" t="s">
        <v>58</v>
      </c>
      <c r="Q44" s="10" t="s">
        <v>59</v>
      </c>
      <c r="R44" s="10" t="s">
        <v>60</v>
      </c>
      <c r="S44" s="10" t="s">
        <v>61</v>
      </c>
    </row>
    <row r="45" spans="1:20" ht="13.5" thickBot="1">
      <c r="A45" s="7">
        <v>43436</v>
      </c>
      <c r="B45" s="11">
        <v>11</v>
      </c>
      <c r="C45" s="12">
        <v>34267.7109375</v>
      </c>
      <c r="D45" s="12">
        <v>1287.5999999999999</v>
      </c>
      <c r="E45" s="12">
        <v>1280.4000000000001</v>
      </c>
      <c r="F45" s="12">
        <v>1048.8254297590299</v>
      </c>
      <c r="G45" s="12">
        <v>1127.55259474383</v>
      </c>
      <c r="H45" s="12">
        <v>78.727164984808994</v>
      </c>
      <c r="I45" s="13">
        <v>9.5607768970000007E-2</v>
      </c>
      <c r="J45" s="13">
        <v>0.142637138734</v>
      </c>
      <c r="K45" s="13">
        <v>9.1306693701000002E-2</v>
      </c>
      <c r="L45" s="13">
        <v>0.13833606346499999</v>
      </c>
      <c r="M45" s="35">
        <f t="shared" si="0"/>
        <v>1</v>
      </c>
      <c r="N45" s="35">
        <f t="shared" si="1"/>
        <v>0</v>
      </c>
      <c r="O45" s="36"/>
      <c r="P45" s="13">
        <v>6.9137479816999997E-2</v>
      </c>
      <c r="Q45" s="13">
        <v>8.4881767508E-2</v>
      </c>
      <c r="R45" s="13">
        <v>6.7467779871E-2</v>
      </c>
      <c r="S45" s="13">
        <v>8.2693064309999995E-2</v>
      </c>
    </row>
    <row r="46" spans="1:20" ht="13.5" thickBot="1">
      <c r="A46" s="7">
        <v>43436</v>
      </c>
      <c r="B46" s="11">
        <v>12</v>
      </c>
      <c r="C46" s="12">
        <v>34295.203125</v>
      </c>
      <c r="D46" s="12">
        <v>1290.4000000000001</v>
      </c>
      <c r="E46" s="12">
        <v>1283.4000000000001</v>
      </c>
      <c r="F46" s="12">
        <v>1005.60037120064</v>
      </c>
      <c r="G46" s="12">
        <v>1072.1531920241</v>
      </c>
      <c r="H46" s="12">
        <v>66.552820823456997</v>
      </c>
      <c r="I46" s="13">
        <v>0.13037443726100001</v>
      </c>
      <c r="J46" s="13">
        <v>0.170131199999</v>
      </c>
      <c r="K46" s="13">
        <v>0.126192836305</v>
      </c>
      <c r="L46" s="13">
        <v>0.165949599043</v>
      </c>
      <c r="M46" s="35">
        <f t="shared" si="0"/>
        <v>1</v>
      </c>
      <c r="N46" s="35">
        <f t="shared" si="1"/>
        <v>0</v>
      </c>
      <c r="O46" s="36"/>
      <c r="P46" s="36"/>
      <c r="Q46" s="36"/>
      <c r="R46" s="36"/>
      <c r="S46" s="36"/>
      <c r="T46" s="36"/>
    </row>
    <row r="47" spans="1:20" ht="13.5" thickBot="1">
      <c r="A47" s="7">
        <v>43436</v>
      </c>
      <c r="B47" s="11">
        <v>13</v>
      </c>
      <c r="C47" s="12">
        <v>34428.16015625</v>
      </c>
      <c r="D47" s="12">
        <v>1227.4000000000001</v>
      </c>
      <c r="E47" s="12">
        <v>1220.3</v>
      </c>
      <c r="F47" s="12">
        <v>1018.84125783337</v>
      </c>
      <c r="G47" s="12">
        <v>1092.25503373729</v>
      </c>
      <c r="H47" s="12">
        <v>73.413775903913006</v>
      </c>
      <c r="I47" s="13">
        <v>8.0731760013000003E-2</v>
      </c>
      <c r="J47" s="13">
        <v>0.12458706222599999</v>
      </c>
      <c r="K47" s="13">
        <v>7.6490421901E-2</v>
      </c>
      <c r="L47" s="13">
        <v>0.120345724113</v>
      </c>
      <c r="M47" s="35">
        <f t="shared" si="0"/>
        <v>1</v>
      </c>
      <c r="N47" s="35">
        <f t="shared" si="1"/>
        <v>0</v>
      </c>
      <c r="O47" s="36"/>
      <c r="P47" s="45" t="s">
        <v>63</v>
      </c>
      <c r="Q47" s="36"/>
      <c r="R47" s="36"/>
      <c r="S47" s="36"/>
      <c r="T47" s="36"/>
    </row>
    <row r="48" spans="1:20" ht="13.5" thickBot="1">
      <c r="A48" s="7">
        <v>43436</v>
      </c>
      <c r="B48" s="11">
        <v>14</v>
      </c>
      <c r="C48" s="12">
        <v>34603.87109375</v>
      </c>
      <c r="D48" s="12">
        <v>1206.5999999999999</v>
      </c>
      <c r="E48" s="12">
        <v>1199.5</v>
      </c>
      <c r="F48" s="12">
        <v>1075.8847277805501</v>
      </c>
      <c r="G48" s="12">
        <v>1161.44304798179</v>
      </c>
      <c r="H48" s="12">
        <v>85.558320201238004</v>
      </c>
      <c r="I48" s="13">
        <v>2.6975479101999999E-2</v>
      </c>
      <c r="J48" s="13">
        <v>7.8085586748999999E-2</v>
      </c>
      <c r="K48" s="13">
        <v>2.2734140989999999E-2</v>
      </c>
      <c r="L48" s="13">
        <v>7.3844248636999996E-2</v>
      </c>
      <c r="M48" s="35">
        <f t="shared" si="0"/>
        <v>1</v>
      </c>
      <c r="N48" s="35">
        <f t="shared" si="1"/>
        <v>0</v>
      </c>
      <c r="O48" s="36"/>
      <c r="P48" s="6" t="s">
        <v>18</v>
      </c>
      <c r="Q48" s="6" t="s">
        <v>64</v>
      </c>
    </row>
    <row r="49" spans="1:17" ht="13.5" thickBot="1">
      <c r="A49" s="7">
        <v>43436</v>
      </c>
      <c r="B49" s="11">
        <v>15</v>
      </c>
      <c r="C49" s="12">
        <v>34769.48828125</v>
      </c>
      <c r="D49" s="12">
        <v>1148.4000000000001</v>
      </c>
      <c r="E49" s="12">
        <v>1141</v>
      </c>
      <c r="F49" s="12">
        <v>1082.9759706476</v>
      </c>
      <c r="G49" s="12">
        <v>1178.9745463604399</v>
      </c>
      <c r="H49" s="12">
        <v>95.998575712838999</v>
      </c>
      <c r="I49" s="13">
        <v>1.8264364610999999E-2</v>
      </c>
      <c r="J49" s="13">
        <v>3.908245481E-2</v>
      </c>
      <c r="K49" s="13">
        <v>2.2684914192999998E-2</v>
      </c>
      <c r="L49" s="13">
        <v>3.4661905228000001E-2</v>
      </c>
      <c r="M49" s="35">
        <f t="shared" si="0"/>
        <v>1</v>
      </c>
      <c r="N49" s="35">
        <f t="shared" si="1"/>
        <v>1</v>
      </c>
      <c r="O49" s="36"/>
      <c r="P49" s="7">
        <v>43435</v>
      </c>
      <c r="Q49" s="8">
        <v>1674</v>
      </c>
    </row>
    <row r="50" spans="1:17" ht="13.5" thickBot="1">
      <c r="A50" s="7">
        <v>43436</v>
      </c>
      <c r="B50" s="11">
        <v>16</v>
      </c>
      <c r="C50" s="12">
        <v>34983.515625</v>
      </c>
      <c r="D50" s="12">
        <v>1048.8</v>
      </c>
      <c r="E50" s="12">
        <v>1041.7</v>
      </c>
      <c r="F50" s="12">
        <v>955.18795707490699</v>
      </c>
      <c r="G50" s="12">
        <v>1055.3441102382901</v>
      </c>
      <c r="H50" s="12">
        <v>100.15615316338</v>
      </c>
      <c r="I50" s="13">
        <v>3.9092653750000001E-3</v>
      </c>
      <c r="J50" s="13">
        <v>5.5921172594999999E-2</v>
      </c>
      <c r="K50" s="13">
        <v>8.1506034870000004E-3</v>
      </c>
      <c r="L50" s="13">
        <v>5.1679834483000002E-2</v>
      </c>
      <c r="M50" s="35">
        <f t="shared" si="0"/>
        <v>1</v>
      </c>
      <c r="N50" s="35">
        <f t="shared" si="1"/>
        <v>1</v>
      </c>
      <c r="O50" s="36"/>
      <c r="P50" s="7">
        <v>43436</v>
      </c>
      <c r="Q50" s="8">
        <v>1674</v>
      </c>
    </row>
    <row r="51" spans="1:17" ht="13.5" thickBot="1">
      <c r="A51" s="7">
        <v>43436</v>
      </c>
      <c r="B51" s="11">
        <v>17</v>
      </c>
      <c r="C51" s="12">
        <v>35248.46484375</v>
      </c>
      <c r="D51" s="12">
        <v>597.6</v>
      </c>
      <c r="E51" s="12">
        <v>591.79999999999995</v>
      </c>
      <c r="F51" s="12">
        <v>651.74468724916403</v>
      </c>
      <c r="G51" s="12">
        <v>690.97114166756501</v>
      </c>
      <c r="H51" s="12">
        <v>39.226454418400998</v>
      </c>
      <c r="I51" s="13">
        <v>5.5777265033999997E-2</v>
      </c>
      <c r="J51" s="13">
        <v>3.2344496564E-2</v>
      </c>
      <c r="K51" s="13">
        <v>5.9242020111999999E-2</v>
      </c>
      <c r="L51" s="13">
        <v>3.5809251642000002E-2</v>
      </c>
      <c r="M51" s="35">
        <f t="shared" si="0"/>
        <v>1</v>
      </c>
      <c r="N51" s="35">
        <f t="shared" si="1"/>
        <v>1</v>
      </c>
      <c r="O51" s="36"/>
      <c r="P51" s="7">
        <v>43437</v>
      </c>
      <c r="Q51" s="8">
        <v>1674</v>
      </c>
    </row>
    <row r="52" spans="1:17" ht="13.5" thickBot="1">
      <c r="A52" s="7">
        <v>43436</v>
      </c>
      <c r="B52" s="11">
        <v>18</v>
      </c>
      <c r="C52" s="12">
        <v>36715.21875</v>
      </c>
      <c r="D52" s="12">
        <v>84.7</v>
      </c>
      <c r="E52" s="12">
        <v>73.8</v>
      </c>
      <c r="F52" s="12">
        <v>54.915807434419001</v>
      </c>
      <c r="G52" s="12">
        <v>57.152609564628001</v>
      </c>
      <c r="H52" s="12">
        <v>2.236802130209</v>
      </c>
      <c r="I52" s="13">
        <v>1.6456027739000002E-2</v>
      </c>
      <c r="J52" s="13">
        <v>1.7792229728E-2</v>
      </c>
      <c r="K52" s="13">
        <v>9.9446776789999993E-3</v>
      </c>
      <c r="L52" s="13">
        <v>1.1280879668E-2</v>
      </c>
      <c r="M52" s="35">
        <f t="shared" si="0"/>
        <v>1</v>
      </c>
      <c r="N52" s="35">
        <f t="shared" si="1"/>
        <v>0</v>
      </c>
      <c r="O52" s="36"/>
      <c r="P52" s="7">
        <v>43438</v>
      </c>
      <c r="Q52" s="8">
        <v>1674</v>
      </c>
    </row>
    <row r="53" spans="1:17" ht="13.5" thickBot="1">
      <c r="A53" s="7">
        <v>43436</v>
      </c>
      <c r="B53" s="11">
        <v>19</v>
      </c>
      <c r="C53" s="12">
        <v>38555.5234375</v>
      </c>
      <c r="D53" s="12">
        <v>0</v>
      </c>
      <c r="E53" s="12">
        <v>0</v>
      </c>
      <c r="F53" s="12">
        <v>0</v>
      </c>
      <c r="G53" s="12">
        <v>0.59282221674900004</v>
      </c>
      <c r="H53" s="12">
        <v>0.59282221674900004</v>
      </c>
      <c r="I53" s="13">
        <v>3.54135135E-4</v>
      </c>
      <c r="J53" s="13">
        <v>0</v>
      </c>
      <c r="K53" s="13">
        <v>3.54135135E-4</v>
      </c>
      <c r="L53" s="13">
        <v>0</v>
      </c>
      <c r="M53" s="35">
        <f t="shared" si="0"/>
        <v>0</v>
      </c>
      <c r="N53" s="35">
        <f t="shared" si="1"/>
        <v>1</v>
      </c>
      <c r="O53" s="36"/>
      <c r="P53" s="7">
        <v>43439</v>
      </c>
      <c r="Q53" s="8">
        <v>1674</v>
      </c>
    </row>
    <row r="54" spans="1:17" ht="13.5" thickBot="1">
      <c r="A54" s="7">
        <v>43436</v>
      </c>
      <c r="B54" s="11">
        <v>20</v>
      </c>
      <c r="C54" s="12">
        <v>38470.12109375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3">
        <v>0</v>
      </c>
      <c r="J54" s="13">
        <v>0</v>
      </c>
      <c r="K54" s="13">
        <v>0</v>
      </c>
      <c r="L54" s="13">
        <v>0</v>
      </c>
      <c r="M54" s="35">
        <f t="shared" si="0"/>
        <v>0</v>
      </c>
      <c r="N54" s="35">
        <f t="shared" si="1"/>
        <v>0</v>
      </c>
      <c r="O54" s="36"/>
      <c r="P54" s="7">
        <v>43440</v>
      </c>
      <c r="Q54" s="8">
        <v>1674</v>
      </c>
    </row>
    <row r="55" spans="1:17" ht="13.5" thickBot="1">
      <c r="A55" s="7">
        <v>43436</v>
      </c>
      <c r="B55" s="11">
        <v>21</v>
      </c>
      <c r="C55" s="12">
        <v>38090.1484375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3">
        <v>0</v>
      </c>
      <c r="J55" s="13">
        <v>0</v>
      </c>
      <c r="K55" s="13">
        <v>0</v>
      </c>
      <c r="L55" s="13">
        <v>0</v>
      </c>
      <c r="M55" s="35">
        <f t="shared" si="0"/>
        <v>0</v>
      </c>
      <c r="N55" s="35">
        <f t="shared" si="1"/>
        <v>0</v>
      </c>
      <c r="O55" s="36"/>
      <c r="P55" s="7">
        <v>43441</v>
      </c>
      <c r="Q55" s="8">
        <v>1674</v>
      </c>
    </row>
    <row r="56" spans="1:17" ht="13.5" thickBot="1">
      <c r="A56" s="7">
        <v>43436</v>
      </c>
      <c r="B56" s="11">
        <v>22</v>
      </c>
      <c r="C56" s="12">
        <v>36996.578125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3">
        <v>0</v>
      </c>
      <c r="J56" s="13">
        <v>0</v>
      </c>
      <c r="K56" s="13">
        <v>0</v>
      </c>
      <c r="L56" s="13">
        <v>0</v>
      </c>
      <c r="M56" s="35">
        <f t="shared" si="0"/>
        <v>0</v>
      </c>
      <c r="N56" s="35">
        <f t="shared" si="1"/>
        <v>0</v>
      </c>
      <c r="O56" s="36"/>
      <c r="P56" s="7">
        <v>43442</v>
      </c>
      <c r="Q56" s="8">
        <v>1674</v>
      </c>
    </row>
    <row r="57" spans="1:17" ht="13.5" thickBot="1">
      <c r="A57" s="7">
        <v>43436</v>
      </c>
      <c r="B57" s="11">
        <v>23</v>
      </c>
      <c r="C57" s="12">
        <v>34794.20703125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3">
        <v>0</v>
      </c>
      <c r="J57" s="13">
        <v>0</v>
      </c>
      <c r="K57" s="13">
        <v>0</v>
      </c>
      <c r="L57" s="13">
        <v>0</v>
      </c>
      <c r="M57" s="35">
        <f t="shared" si="0"/>
        <v>0</v>
      </c>
      <c r="N57" s="35">
        <f t="shared" si="1"/>
        <v>0</v>
      </c>
      <c r="O57" s="36"/>
      <c r="P57" s="7">
        <v>43443</v>
      </c>
      <c r="Q57" s="8">
        <v>1674</v>
      </c>
    </row>
    <row r="58" spans="1:17" ht="13.5" thickBot="1">
      <c r="A58" s="7">
        <v>43436</v>
      </c>
      <c r="B58" s="11">
        <v>24</v>
      </c>
      <c r="C58" s="12">
        <v>32576.3515625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3">
        <v>0</v>
      </c>
      <c r="J58" s="13">
        <v>0</v>
      </c>
      <c r="K58" s="13">
        <v>0</v>
      </c>
      <c r="L58" s="13">
        <v>0</v>
      </c>
      <c r="M58" s="35">
        <f t="shared" si="0"/>
        <v>0</v>
      </c>
      <c r="N58" s="35">
        <f t="shared" si="1"/>
        <v>0</v>
      </c>
      <c r="O58" s="36"/>
      <c r="P58" s="7">
        <v>43444</v>
      </c>
      <c r="Q58" s="8">
        <v>1674</v>
      </c>
    </row>
    <row r="59" spans="1:17" ht="13.5" thickBot="1">
      <c r="A59" s="7">
        <v>43437</v>
      </c>
      <c r="B59" s="11">
        <v>1</v>
      </c>
      <c r="C59" s="12">
        <v>31109.181640625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3">
        <v>0</v>
      </c>
      <c r="J59" s="13">
        <v>0</v>
      </c>
      <c r="K59" s="13">
        <v>0</v>
      </c>
      <c r="L59" s="13">
        <v>0</v>
      </c>
      <c r="M59" s="35">
        <f t="shared" si="0"/>
        <v>0</v>
      </c>
      <c r="N59" s="35">
        <f t="shared" si="1"/>
        <v>0</v>
      </c>
      <c r="O59" s="36"/>
      <c r="P59" s="7">
        <v>43445</v>
      </c>
      <c r="Q59" s="8">
        <v>1674</v>
      </c>
    </row>
    <row r="60" spans="1:17" ht="13.5" thickBot="1">
      <c r="A60" s="7">
        <v>43437</v>
      </c>
      <c r="B60" s="11">
        <v>2</v>
      </c>
      <c r="C60" s="12">
        <v>30299.287109375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3">
        <v>0</v>
      </c>
      <c r="K60" s="13">
        <v>0</v>
      </c>
      <c r="L60" s="13">
        <v>0</v>
      </c>
      <c r="M60" s="35">
        <f t="shared" si="0"/>
        <v>0</v>
      </c>
      <c r="N60" s="35">
        <f t="shared" si="1"/>
        <v>0</v>
      </c>
      <c r="O60" s="36"/>
      <c r="P60" s="7">
        <v>43446</v>
      </c>
      <c r="Q60" s="8">
        <v>1674</v>
      </c>
    </row>
    <row r="61" spans="1:17" ht="13.5" thickBot="1">
      <c r="A61" s="7">
        <v>43437</v>
      </c>
      <c r="B61" s="11">
        <v>3</v>
      </c>
      <c r="C61" s="12">
        <v>30027.966796875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3">
        <v>0</v>
      </c>
      <c r="J61" s="13">
        <v>0</v>
      </c>
      <c r="K61" s="13">
        <v>0</v>
      </c>
      <c r="L61" s="13">
        <v>0</v>
      </c>
      <c r="M61" s="35">
        <f t="shared" si="0"/>
        <v>0</v>
      </c>
      <c r="N61" s="35">
        <f t="shared" si="1"/>
        <v>0</v>
      </c>
      <c r="O61" s="36"/>
      <c r="P61" s="7">
        <v>43447</v>
      </c>
      <c r="Q61" s="8">
        <v>1674</v>
      </c>
    </row>
    <row r="62" spans="1:17" ht="13.5" thickBot="1">
      <c r="A62" s="7">
        <v>43437</v>
      </c>
      <c r="B62" s="11">
        <v>4</v>
      </c>
      <c r="C62" s="12">
        <v>30220.39453125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3">
        <v>0</v>
      </c>
      <c r="J62" s="13">
        <v>0</v>
      </c>
      <c r="K62" s="13">
        <v>0</v>
      </c>
      <c r="L62" s="13">
        <v>0</v>
      </c>
      <c r="M62" s="35">
        <f t="shared" si="0"/>
        <v>0</v>
      </c>
      <c r="N62" s="35">
        <f t="shared" si="1"/>
        <v>0</v>
      </c>
      <c r="O62" s="36"/>
      <c r="P62" s="7">
        <v>43448</v>
      </c>
      <c r="Q62" s="8">
        <v>1674</v>
      </c>
    </row>
    <row r="63" spans="1:17" ht="13.5" thickBot="1">
      <c r="A63" s="7">
        <v>43437</v>
      </c>
      <c r="B63" s="11">
        <v>5</v>
      </c>
      <c r="C63" s="12">
        <v>31266.171875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3">
        <v>0</v>
      </c>
      <c r="J63" s="13">
        <v>0</v>
      </c>
      <c r="K63" s="13">
        <v>0</v>
      </c>
      <c r="L63" s="13">
        <v>0</v>
      </c>
      <c r="M63" s="35">
        <f t="shared" si="0"/>
        <v>0</v>
      </c>
      <c r="N63" s="35">
        <f t="shared" si="1"/>
        <v>0</v>
      </c>
      <c r="O63" s="36"/>
      <c r="P63" s="7">
        <v>43449</v>
      </c>
      <c r="Q63" s="8">
        <v>1674</v>
      </c>
    </row>
    <row r="64" spans="1:17" ht="13.5" thickBot="1">
      <c r="A64" s="7">
        <v>43437</v>
      </c>
      <c r="B64" s="11">
        <v>6</v>
      </c>
      <c r="C64" s="12">
        <v>33858.36328125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3">
        <v>0</v>
      </c>
      <c r="J64" s="13">
        <v>0</v>
      </c>
      <c r="K64" s="13">
        <v>0</v>
      </c>
      <c r="L64" s="13">
        <v>0</v>
      </c>
      <c r="M64" s="35">
        <f t="shared" si="0"/>
        <v>0</v>
      </c>
      <c r="N64" s="35">
        <f t="shared" si="1"/>
        <v>0</v>
      </c>
      <c r="O64" s="36"/>
      <c r="P64" s="7">
        <v>43450</v>
      </c>
      <c r="Q64" s="8">
        <v>1674</v>
      </c>
    </row>
    <row r="65" spans="1:17" ht="13.5" thickBot="1">
      <c r="A65" s="7">
        <v>43437</v>
      </c>
      <c r="B65" s="11">
        <v>7</v>
      </c>
      <c r="C65" s="12">
        <v>38131.00390625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3">
        <v>0</v>
      </c>
      <c r="J65" s="13">
        <v>0</v>
      </c>
      <c r="K65" s="13">
        <v>0</v>
      </c>
      <c r="L65" s="13">
        <v>0</v>
      </c>
      <c r="M65" s="35">
        <f t="shared" si="0"/>
        <v>0</v>
      </c>
      <c r="N65" s="35">
        <f t="shared" si="1"/>
        <v>0</v>
      </c>
      <c r="O65" s="36"/>
      <c r="P65" s="7">
        <v>43451</v>
      </c>
      <c r="Q65" s="8">
        <v>1674</v>
      </c>
    </row>
    <row r="66" spans="1:17" ht="13.5" thickBot="1">
      <c r="A66" s="7">
        <v>43437</v>
      </c>
      <c r="B66" s="11">
        <v>8</v>
      </c>
      <c r="C66" s="12">
        <v>39580.20703125</v>
      </c>
      <c r="D66" s="12">
        <v>22.1</v>
      </c>
      <c r="E66" s="12">
        <v>16.8</v>
      </c>
      <c r="F66" s="12">
        <v>17.790168202831001</v>
      </c>
      <c r="G66" s="12">
        <v>18.021825221789001</v>
      </c>
      <c r="H66" s="12">
        <v>0.231657018957</v>
      </c>
      <c r="I66" s="13">
        <v>2.43618565E-3</v>
      </c>
      <c r="J66" s="13">
        <v>2.574570966E-3</v>
      </c>
      <c r="K66" s="13">
        <v>7.2988364499999999E-4</v>
      </c>
      <c r="L66" s="13">
        <v>5.9149832899999997E-4</v>
      </c>
      <c r="M66" s="35">
        <f t="shared" si="0"/>
        <v>1</v>
      </c>
      <c r="N66" s="35">
        <f t="shared" si="1"/>
        <v>1</v>
      </c>
      <c r="O66" s="36"/>
      <c r="P66" s="7">
        <v>43452</v>
      </c>
      <c r="Q66" s="8">
        <v>1674</v>
      </c>
    </row>
    <row r="67" spans="1:17" ht="13.5" thickBot="1">
      <c r="A67" s="7">
        <v>43437</v>
      </c>
      <c r="B67" s="11">
        <v>9</v>
      </c>
      <c r="C67" s="12">
        <v>39197.12890625</v>
      </c>
      <c r="D67" s="12">
        <v>313.8</v>
      </c>
      <c r="E67" s="12">
        <v>311.8</v>
      </c>
      <c r="F67" s="12">
        <v>416.05548600445201</v>
      </c>
      <c r="G67" s="12">
        <v>419.40698565254598</v>
      </c>
      <c r="H67" s="12">
        <v>3.3514996480939998</v>
      </c>
      <c r="I67" s="13">
        <v>6.3086610306000004E-2</v>
      </c>
      <c r="J67" s="13">
        <v>6.1084519715E-2</v>
      </c>
      <c r="K67" s="13">
        <v>6.4281353435999999E-2</v>
      </c>
      <c r="L67" s="13">
        <v>6.2279262846000001E-2</v>
      </c>
      <c r="M67" s="35">
        <f t="shared" si="0"/>
        <v>1</v>
      </c>
      <c r="N67" s="35">
        <f t="shared" si="1"/>
        <v>1</v>
      </c>
      <c r="O67" s="36"/>
      <c r="P67" s="7">
        <v>43453</v>
      </c>
      <c r="Q67" s="8">
        <v>1674</v>
      </c>
    </row>
    <row r="68" spans="1:17" ht="13.5" thickBot="1">
      <c r="A68" s="7">
        <v>43437</v>
      </c>
      <c r="B68" s="11">
        <v>10</v>
      </c>
      <c r="C68" s="12">
        <v>38864.33984375</v>
      </c>
      <c r="D68" s="12">
        <v>988.4</v>
      </c>
      <c r="E68" s="12">
        <v>981.9</v>
      </c>
      <c r="F68" s="12">
        <v>971.26421219799204</v>
      </c>
      <c r="G68" s="12">
        <v>1048.95239922921</v>
      </c>
      <c r="H68" s="12">
        <v>77.688187031216003</v>
      </c>
      <c r="I68" s="13">
        <v>3.6172281498000003E-2</v>
      </c>
      <c r="J68" s="13">
        <v>1.0236432378E-2</v>
      </c>
      <c r="K68" s="13">
        <v>4.0055196671999999E-2</v>
      </c>
      <c r="L68" s="13">
        <v>6.353517205E-3</v>
      </c>
      <c r="M68" s="35">
        <f t="shared" si="0"/>
        <v>1</v>
      </c>
      <c r="N68" s="35">
        <f t="shared" si="1"/>
        <v>1</v>
      </c>
      <c r="O68" s="36"/>
      <c r="P68" s="7">
        <v>43454</v>
      </c>
      <c r="Q68" s="8">
        <v>1674</v>
      </c>
    </row>
    <row r="69" spans="1:17" ht="13.5" thickBot="1">
      <c r="A69" s="7">
        <v>43437</v>
      </c>
      <c r="B69" s="11">
        <v>11</v>
      </c>
      <c r="C69" s="12">
        <v>38482.015625</v>
      </c>
      <c r="D69" s="12">
        <v>1170.5</v>
      </c>
      <c r="E69" s="12">
        <v>1163.5</v>
      </c>
      <c r="F69" s="12">
        <v>998.45617933379299</v>
      </c>
      <c r="G69" s="12">
        <v>1092.63022146649</v>
      </c>
      <c r="H69" s="12">
        <v>94.174042132695007</v>
      </c>
      <c r="I69" s="13">
        <v>4.6517191477000001E-2</v>
      </c>
      <c r="J69" s="13">
        <v>0.102774086419</v>
      </c>
      <c r="K69" s="13">
        <v>4.2335590520999999E-2</v>
      </c>
      <c r="L69" s="13">
        <v>9.8592485463000007E-2</v>
      </c>
      <c r="M69" s="35">
        <f t="shared" si="0"/>
        <v>1</v>
      </c>
      <c r="N69" s="35">
        <f t="shared" si="1"/>
        <v>0</v>
      </c>
      <c r="O69" s="36"/>
      <c r="P69" s="7">
        <v>43455</v>
      </c>
      <c r="Q69" s="8">
        <v>1674</v>
      </c>
    </row>
    <row r="70" spans="1:17" ht="13.5" thickBot="1">
      <c r="A70" s="7">
        <v>43437</v>
      </c>
      <c r="B70" s="11">
        <v>12</v>
      </c>
      <c r="C70" s="12">
        <v>37983.55078125</v>
      </c>
      <c r="D70" s="12">
        <v>1202.9000000000001</v>
      </c>
      <c r="E70" s="12">
        <v>1196.0999999999999</v>
      </c>
      <c r="F70" s="12">
        <v>1031.9663560952099</v>
      </c>
      <c r="G70" s="12">
        <v>1117.03547627131</v>
      </c>
      <c r="H70" s="12">
        <v>85.069120176102999</v>
      </c>
      <c r="I70" s="13">
        <v>5.1293024926999997E-2</v>
      </c>
      <c r="J70" s="13">
        <v>0.102110898389</v>
      </c>
      <c r="K70" s="13">
        <v>4.7230898283999997E-2</v>
      </c>
      <c r="L70" s="13">
        <v>9.8048771746999996E-2</v>
      </c>
      <c r="M70" s="35">
        <f t="shared" si="0"/>
        <v>1</v>
      </c>
      <c r="N70" s="35">
        <f t="shared" si="1"/>
        <v>0</v>
      </c>
      <c r="O70" s="36"/>
      <c r="P70" s="7">
        <v>43456</v>
      </c>
      <c r="Q70" s="8">
        <v>1674</v>
      </c>
    </row>
    <row r="71" spans="1:17" ht="13.5" thickBot="1">
      <c r="A71" s="7">
        <v>43437</v>
      </c>
      <c r="B71" s="11">
        <v>13</v>
      </c>
      <c r="C71" s="12">
        <v>37379.71484375</v>
      </c>
      <c r="D71" s="12">
        <v>1235.2</v>
      </c>
      <c r="E71" s="12">
        <v>1228.2</v>
      </c>
      <c r="F71" s="12">
        <v>1020.57484302415</v>
      </c>
      <c r="G71" s="12">
        <v>1077.2119304837099</v>
      </c>
      <c r="H71" s="12">
        <v>56.637087459564</v>
      </c>
      <c r="I71" s="13">
        <v>9.4377580355999996E-2</v>
      </c>
      <c r="J71" s="13">
        <v>0.128210965935</v>
      </c>
      <c r="K71" s="13">
        <v>9.0195979400000001E-2</v>
      </c>
      <c r="L71" s="13">
        <v>0.124029364979</v>
      </c>
      <c r="M71" s="35">
        <f t="shared" si="0"/>
        <v>1</v>
      </c>
      <c r="N71" s="35">
        <f t="shared" si="1"/>
        <v>0</v>
      </c>
      <c r="O71" s="36"/>
      <c r="P71" s="7">
        <v>43457</v>
      </c>
      <c r="Q71" s="8">
        <v>1674</v>
      </c>
    </row>
    <row r="72" spans="1:17" ht="13.5" thickBot="1">
      <c r="A72" s="7">
        <v>43437</v>
      </c>
      <c r="B72" s="11">
        <v>14</v>
      </c>
      <c r="C72" s="12">
        <v>37114.12890625</v>
      </c>
      <c r="D72" s="12">
        <v>1175.0999999999999</v>
      </c>
      <c r="E72" s="12">
        <v>1168.3</v>
      </c>
      <c r="F72" s="12">
        <v>972.09356962336403</v>
      </c>
      <c r="G72" s="12">
        <v>1000.27482439597</v>
      </c>
      <c r="H72" s="12">
        <v>28.18125477261</v>
      </c>
      <c r="I72" s="13">
        <v>0.104435588771</v>
      </c>
      <c r="J72" s="13">
        <v>0.121270269042</v>
      </c>
      <c r="K72" s="13">
        <v>0.100373462129</v>
      </c>
      <c r="L72" s="13">
        <v>0.117208142399</v>
      </c>
      <c r="M72" s="35">
        <f t="shared" si="0"/>
        <v>1</v>
      </c>
      <c r="N72" s="35">
        <f t="shared" si="1"/>
        <v>0</v>
      </c>
      <c r="O72" s="36"/>
      <c r="P72" s="7">
        <v>43458</v>
      </c>
      <c r="Q72" s="8">
        <v>1674</v>
      </c>
    </row>
    <row r="73" spans="1:17" ht="13.5" thickBot="1">
      <c r="A73" s="7">
        <v>43437</v>
      </c>
      <c r="B73" s="11">
        <v>15</v>
      </c>
      <c r="C73" s="12">
        <v>36817.078125</v>
      </c>
      <c r="D73" s="12">
        <v>1188.3</v>
      </c>
      <c r="E73" s="12">
        <v>1181</v>
      </c>
      <c r="F73" s="12">
        <v>920.07332592142996</v>
      </c>
      <c r="G73" s="12">
        <v>927.12853654146204</v>
      </c>
      <c r="H73" s="12">
        <v>7.0552106200319997</v>
      </c>
      <c r="I73" s="13">
        <v>0.15601640588900001</v>
      </c>
      <c r="J73" s="13">
        <v>0.16023098809899999</v>
      </c>
      <c r="K73" s="13">
        <v>0.151655593463</v>
      </c>
      <c r="L73" s="13">
        <v>0.15587017567399999</v>
      </c>
      <c r="M73" s="35">
        <f t="shared" si="0"/>
        <v>1</v>
      </c>
      <c r="N73" s="35">
        <f t="shared" si="1"/>
        <v>0</v>
      </c>
      <c r="O73" s="36"/>
      <c r="P73" s="7">
        <v>43459</v>
      </c>
      <c r="Q73" s="8">
        <v>1674</v>
      </c>
    </row>
    <row r="74" spans="1:17" ht="13.5" thickBot="1">
      <c r="A74" s="7">
        <v>43437</v>
      </c>
      <c r="B74" s="11">
        <v>16</v>
      </c>
      <c r="C74" s="12">
        <v>36740.5859375</v>
      </c>
      <c r="D74" s="12">
        <v>1010.6</v>
      </c>
      <c r="E74" s="12">
        <v>1003.6</v>
      </c>
      <c r="F74" s="12">
        <v>813.41440510244797</v>
      </c>
      <c r="G74" s="12">
        <v>835.51558113891599</v>
      </c>
      <c r="H74" s="12">
        <v>16.366312704085999</v>
      </c>
      <c r="I74" s="13">
        <v>0.104590453322</v>
      </c>
      <c r="J74" s="13">
        <v>0.117793067441</v>
      </c>
      <c r="K74" s="13">
        <v>0.100408852366</v>
      </c>
      <c r="L74" s="13">
        <v>0.11361146648500001</v>
      </c>
      <c r="M74" s="35">
        <f t="shared" si="0"/>
        <v>1</v>
      </c>
      <c r="N74" s="35">
        <f t="shared" si="1"/>
        <v>0</v>
      </c>
      <c r="O74" s="36"/>
      <c r="P74" s="7">
        <v>43460</v>
      </c>
      <c r="Q74" s="8">
        <v>1674</v>
      </c>
    </row>
    <row r="75" spans="1:17" ht="13.5" thickBot="1">
      <c r="A75" s="7">
        <v>43437</v>
      </c>
      <c r="B75" s="11">
        <v>17</v>
      </c>
      <c r="C75" s="12">
        <v>37161.703125</v>
      </c>
      <c r="D75" s="12">
        <v>495.9</v>
      </c>
      <c r="E75" s="12">
        <v>491</v>
      </c>
      <c r="F75" s="12">
        <v>605.65187786783702</v>
      </c>
      <c r="G75" s="12">
        <v>645.18143006114803</v>
      </c>
      <c r="H75" s="12">
        <v>38.931216846312999</v>
      </c>
      <c r="I75" s="13">
        <v>8.9176481518000006E-2</v>
      </c>
      <c r="J75" s="13">
        <v>6.5562651055999996E-2</v>
      </c>
      <c r="K75" s="13">
        <v>9.2103602187000005E-2</v>
      </c>
      <c r="L75" s="13">
        <v>6.8489771724999995E-2</v>
      </c>
      <c r="M75" s="35">
        <f t="shared" si="0"/>
        <v>1</v>
      </c>
      <c r="N75" s="35">
        <f t="shared" si="1"/>
        <v>1</v>
      </c>
      <c r="O75" s="36"/>
      <c r="P75" s="7">
        <v>43461</v>
      </c>
      <c r="Q75" s="8">
        <v>1674</v>
      </c>
    </row>
    <row r="76" spans="1:17" ht="13.5" thickBot="1">
      <c r="A76" s="7">
        <v>43437</v>
      </c>
      <c r="B76" s="11">
        <v>18</v>
      </c>
      <c r="C76" s="12">
        <v>39449.13671875</v>
      </c>
      <c r="D76" s="12">
        <v>74.2</v>
      </c>
      <c r="E76" s="12">
        <v>64.099999999999994</v>
      </c>
      <c r="F76" s="12">
        <v>54.457459573919998</v>
      </c>
      <c r="G76" s="12">
        <v>56.574239466100003</v>
      </c>
      <c r="H76" s="12">
        <v>2.1167798921790002</v>
      </c>
      <c r="I76" s="13">
        <v>1.0529128156E-2</v>
      </c>
      <c r="J76" s="13">
        <v>1.1793632272999999E-2</v>
      </c>
      <c r="K76" s="13">
        <v>4.4956753479999997E-3</v>
      </c>
      <c r="L76" s="13">
        <v>5.7601794650000001E-3</v>
      </c>
      <c r="M76" s="35">
        <f t="shared" ref="M76:M139" si="2">IF(F76&gt;5,1,0)</f>
        <v>1</v>
      </c>
      <c r="N76" s="35">
        <f t="shared" ref="N76:N139" si="3">IF(G76&gt;E76,1,0)</f>
        <v>0</v>
      </c>
      <c r="O76" s="36"/>
      <c r="P76" s="7">
        <v>43462</v>
      </c>
      <c r="Q76" s="8">
        <v>1674</v>
      </c>
    </row>
    <row r="77" spans="1:17" ht="13.5" thickBot="1">
      <c r="A77" s="7">
        <v>43437</v>
      </c>
      <c r="B77" s="11">
        <v>19</v>
      </c>
      <c r="C77" s="12">
        <v>41668.44140625</v>
      </c>
      <c r="D77" s="12">
        <v>0</v>
      </c>
      <c r="E77" s="12">
        <v>0</v>
      </c>
      <c r="F77" s="12">
        <v>0</v>
      </c>
      <c r="G77" s="12">
        <v>0.592999994754</v>
      </c>
      <c r="H77" s="12">
        <v>0.592999994754</v>
      </c>
      <c r="I77" s="13">
        <v>3.5424133400000001E-4</v>
      </c>
      <c r="J77" s="13">
        <v>0</v>
      </c>
      <c r="K77" s="13">
        <v>3.5424133400000001E-4</v>
      </c>
      <c r="L77" s="13">
        <v>0</v>
      </c>
      <c r="M77" s="35">
        <f t="shared" si="2"/>
        <v>0</v>
      </c>
      <c r="N77" s="35">
        <f t="shared" si="3"/>
        <v>1</v>
      </c>
      <c r="O77" s="36"/>
      <c r="P77" s="7">
        <v>43463</v>
      </c>
      <c r="Q77" s="8">
        <v>1674</v>
      </c>
    </row>
    <row r="78" spans="1:17" ht="13.5" thickBot="1">
      <c r="A78" s="7">
        <v>43437</v>
      </c>
      <c r="B78" s="11">
        <v>20</v>
      </c>
      <c r="C78" s="12">
        <v>41973.2421875</v>
      </c>
      <c r="D78" s="12">
        <v>0</v>
      </c>
      <c r="E78" s="12">
        <v>0</v>
      </c>
      <c r="F78" s="12">
        <v>0</v>
      </c>
      <c r="G78" s="12">
        <v>0.494166662295</v>
      </c>
      <c r="H78" s="12">
        <v>0.494166662295</v>
      </c>
      <c r="I78" s="13">
        <v>2.9520111200000002E-4</v>
      </c>
      <c r="J78" s="13">
        <v>0</v>
      </c>
      <c r="K78" s="13">
        <v>2.9520111200000002E-4</v>
      </c>
      <c r="L78" s="13">
        <v>0</v>
      </c>
      <c r="M78" s="35">
        <f t="shared" si="2"/>
        <v>0</v>
      </c>
      <c r="N78" s="35">
        <f t="shared" si="3"/>
        <v>1</v>
      </c>
      <c r="O78" s="36"/>
      <c r="P78" s="7">
        <v>43464</v>
      </c>
      <c r="Q78" s="8">
        <v>1674</v>
      </c>
    </row>
    <row r="79" spans="1:17" ht="13.5" thickBot="1">
      <c r="A79" s="7">
        <v>43437</v>
      </c>
      <c r="B79" s="11">
        <v>21</v>
      </c>
      <c r="C79" s="12">
        <v>41706.48828125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3">
        <v>0</v>
      </c>
      <c r="J79" s="13">
        <v>0</v>
      </c>
      <c r="K79" s="13">
        <v>0</v>
      </c>
      <c r="L79" s="13">
        <v>0</v>
      </c>
      <c r="M79" s="35">
        <f t="shared" si="2"/>
        <v>0</v>
      </c>
      <c r="N79" s="35">
        <f t="shared" si="3"/>
        <v>0</v>
      </c>
      <c r="O79" s="36"/>
      <c r="P79" s="7">
        <v>43465</v>
      </c>
      <c r="Q79" s="8">
        <v>1674</v>
      </c>
    </row>
    <row r="80" spans="1:17" ht="13.5" thickBot="1">
      <c r="A80" s="7">
        <v>43437</v>
      </c>
      <c r="B80" s="11">
        <v>22</v>
      </c>
      <c r="C80" s="12">
        <v>40537.53515625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3">
        <v>0</v>
      </c>
      <c r="J80" s="13">
        <v>0</v>
      </c>
      <c r="K80" s="13">
        <v>0</v>
      </c>
      <c r="L80" s="13">
        <v>0</v>
      </c>
      <c r="M80" s="35">
        <f t="shared" si="2"/>
        <v>0</v>
      </c>
      <c r="N80" s="35">
        <f t="shared" si="3"/>
        <v>0</v>
      </c>
      <c r="O80" s="36"/>
    </row>
    <row r="81" spans="1:15" ht="13.5" thickBot="1">
      <c r="A81" s="7">
        <v>43437</v>
      </c>
      <c r="B81" s="11">
        <v>23</v>
      </c>
      <c r="C81" s="12">
        <v>38488.34765625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3">
        <v>0</v>
      </c>
      <c r="J81" s="13">
        <v>0</v>
      </c>
      <c r="K81" s="13">
        <v>0</v>
      </c>
      <c r="L81" s="13">
        <v>0</v>
      </c>
      <c r="M81" s="35">
        <f t="shared" si="2"/>
        <v>0</v>
      </c>
      <c r="N81" s="35">
        <f t="shared" si="3"/>
        <v>0</v>
      </c>
      <c r="O81" s="36"/>
    </row>
    <row r="82" spans="1:15" ht="13.5" thickBot="1">
      <c r="A82" s="7">
        <v>43437</v>
      </c>
      <c r="B82" s="11">
        <v>24</v>
      </c>
      <c r="C82" s="12">
        <v>36349.13671875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3">
        <v>0</v>
      </c>
      <c r="J82" s="13">
        <v>0</v>
      </c>
      <c r="K82" s="13">
        <v>0</v>
      </c>
      <c r="L82" s="13">
        <v>0</v>
      </c>
      <c r="M82" s="35">
        <f t="shared" si="2"/>
        <v>0</v>
      </c>
      <c r="N82" s="35">
        <f t="shared" si="3"/>
        <v>0</v>
      </c>
      <c r="O82" s="36"/>
    </row>
    <row r="83" spans="1:15" ht="13.5" thickBot="1">
      <c r="A83" s="7">
        <v>43438</v>
      </c>
      <c r="B83" s="11">
        <v>1</v>
      </c>
      <c r="C83" s="12">
        <v>35116.25390625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3">
        <v>0</v>
      </c>
      <c r="J83" s="13">
        <v>0</v>
      </c>
      <c r="K83" s="13">
        <v>0</v>
      </c>
      <c r="L83" s="13">
        <v>0</v>
      </c>
      <c r="M83" s="35">
        <f t="shared" si="2"/>
        <v>0</v>
      </c>
      <c r="N83" s="35">
        <f t="shared" si="3"/>
        <v>0</v>
      </c>
      <c r="O83" s="36"/>
    </row>
    <row r="84" spans="1:15" ht="13.5" thickBot="1">
      <c r="A84" s="7">
        <v>43438</v>
      </c>
      <c r="B84" s="11">
        <v>2</v>
      </c>
      <c r="C84" s="12">
        <v>34811.49609375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3">
        <v>0</v>
      </c>
      <c r="J84" s="13">
        <v>0</v>
      </c>
      <c r="K84" s="13">
        <v>0</v>
      </c>
      <c r="L84" s="13">
        <v>0</v>
      </c>
      <c r="M84" s="35">
        <f t="shared" si="2"/>
        <v>0</v>
      </c>
      <c r="N84" s="35">
        <f t="shared" si="3"/>
        <v>0</v>
      </c>
      <c r="O84" s="36"/>
    </row>
    <row r="85" spans="1:15" ht="13.5" thickBot="1">
      <c r="A85" s="7">
        <v>43438</v>
      </c>
      <c r="B85" s="11">
        <v>3</v>
      </c>
      <c r="C85" s="12">
        <v>34967.765625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3">
        <v>0</v>
      </c>
      <c r="J85" s="13">
        <v>0</v>
      </c>
      <c r="K85" s="13">
        <v>0</v>
      </c>
      <c r="L85" s="13">
        <v>0</v>
      </c>
      <c r="M85" s="35">
        <f t="shared" si="2"/>
        <v>0</v>
      </c>
      <c r="N85" s="35">
        <f t="shared" si="3"/>
        <v>0</v>
      </c>
      <c r="O85" s="36"/>
    </row>
    <row r="86" spans="1:15" ht="13.5" thickBot="1">
      <c r="A86" s="7">
        <v>43438</v>
      </c>
      <c r="B86" s="11">
        <v>4</v>
      </c>
      <c r="C86" s="12">
        <v>35497.60546875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3">
        <v>0</v>
      </c>
      <c r="J86" s="13">
        <v>0</v>
      </c>
      <c r="K86" s="13">
        <v>0</v>
      </c>
      <c r="L86" s="13">
        <v>0</v>
      </c>
      <c r="M86" s="35">
        <f t="shared" si="2"/>
        <v>0</v>
      </c>
      <c r="N86" s="35">
        <f t="shared" si="3"/>
        <v>0</v>
      </c>
      <c r="O86" s="36"/>
    </row>
    <row r="87" spans="1:15" ht="13.5" thickBot="1">
      <c r="A87" s="7">
        <v>43438</v>
      </c>
      <c r="B87" s="11">
        <v>5</v>
      </c>
      <c r="C87" s="12">
        <v>36950.19140625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3">
        <v>0</v>
      </c>
      <c r="J87" s="13">
        <v>0</v>
      </c>
      <c r="K87" s="13">
        <v>0</v>
      </c>
      <c r="L87" s="13">
        <v>0</v>
      </c>
      <c r="M87" s="35">
        <f t="shared" si="2"/>
        <v>0</v>
      </c>
      <c r="N87" s="35">
        <f t="shared" si="3"/>
        <v>0</v>
      </c>
      <c r="O87" s="36"/>
    </row>
    <row r="88" spans="1:15" ht="13.5" thickBot="1">
      <c r="A88" s="7">
        <v>43438</v>
      </c>
      <c r="B88" s="11">
        <v>6</v>
      </c>
      <c r="C88" s="12">
        <v>40215.91015625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3">
        <v>0</v>
      </c>
      <c r="J88" s="13">
        <v>0</v>
      </c>
      <c r="K88" s="13">
        <v>0</v>
      </c>
      <c r="L88" s="13">
        <v>0</v>
      </c>
      <c r="M88" s="35">
        <f t="shared" si="2"/>
        <v>0</v>
      </c>
      <c r="N88" s="35">
        <f t="shared" si="3"/>
        <v>0</v>
      </c>
      <c r="O88" s="36"/>
    </row>
    <row r="89" spans="1:15" ht="13.5" thickBot="1">
      <c r="A89" s="7">
        <v>43438</v>
      </c>
      <c r="B89" s="11">
        <v>7</v>
      </c>
      <c r="C89" s="12">
        <v>44842.44140625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3">
        <v>0</v>
      </c>
      <c r="J89" s="13">
        <v>0</v>
      </c>
      <c r="K89" s="13">
        <v>0</v>
      </c>
      <c r="L89" s="13">
        <v>0</v>
      </c>
      <c r="M89" s="35">
        <f t="shared" si="2"/>
        <v>0</v>
      </c>
      <c r="N89" s="35">
        <f t="shared" si="3"/>
        <v>0</v>
      </c>
      <c r="O89" s="36"/>
    </row>
    <row r="90" spans="1:15" ht="13.5" thickBot="1">
      <c r="A90" s="7">
        <v>43438</v>
      </c>
      <c r="B90" s="11">
        <v>8</v>
      </c>
      <c r="C90" s="12">
        <v>46170</v>
      </c>
      <c r="D90" s="12">
        <v>20.7</v>
      </c>
      <c r="E90" s="12">
        <v>14.4</v>
      </c>
      <c r="F90" s="12">
        <v>20.631050860150999</v>
      </c>
      <c r="G90" s="12">
        <v>21.103311313791998</v>
      </c>
      <c r="H90" s="12">
        <v>0.472260453641</v>
      </c>
      <c r="I90" s="13">
        <v>2.4092671000000001E-4</v>
      </c>
      <c r="J90" s="13">
        <v>4.1188255584684499E-5</v>
      </c>
      <c r="K90" s="13">
        <v>4.0043675700000003E-3</v>
      </c>
      <c r="L90" s="13">
        <v>3.7222526039999999E-3</v>
      </c>
      <c r="M90" s="35">
        <f t="shared" si="2"/>
        <v>1</v>
      </c>
      <c r="N90" s="35">
        <f t="shared" si="3"/>
        <v>1</v>
      </c>
      <c r="O90" s="36"/>
    </row>
    <row r="91" spans="1:15" ht="13.5" thickBot="1">
      <c r="A91" s="7">
        <v>43438</v>
      </c>
      <c r="B91" s="11">
        <v>9</v>
      </c>
      <c r="C91" s="12">
        <v>44875.06640625</v>
      </c>
      <c r="D91" s="12">
        <v>348.1</v>
      </c>
      <c r="E91" s="12">
        <v>346.5</v>
      </c>
      <c r="F91" s="12">
        <v>546.28013761736895</v>
      </c>
      <c r="G91" s="12">
        <v>548.15529387690503</v>
      </c>
      <c r="H91" s="12">
        <v>1.8751562595360001</v>
      </c>
      <c r="I91" s="13">
        <v>0.119507344012</v>
      </c>
      <c r="J91" s="13">
        <v>0.118387178982</v>
      </c>
      <c r="K91" s="13">
        <v>0.120463138516</v>
      </c>
      <c r="L91" s="13">
        <v>0.119342973487</v>
      </c>
      <c r="M91" s="35">
        <f t="shared" si="2"/>
        <v>1</v>
      </c>
      <c r="N91" s="35">
        <f t="shared" si="3"/>
        <v>1</v>
      </c>
      <c r="O91" s="36"/>
    </row>
    <row r="92" spans="1:15" ht="13.5" thickBot="1">
      <c r="A92" s="7">
        <v>43438</v>
      </c>
      <c r="B92" s="11">
        <v>10</v>
      </c>
      <c r="C92" s="12">
        <v>43646.4453125</v>
      </c>
      <c r="D92" s="12">
        <v>1063.8</v>
      </c>
      <c r="E92" s="12">
        <v>1057.2</v>
      </c>
      <c r="F92" s="12">
        <v>1144.6810934835</v>
      </c>
      <c r="G92" s="12">
        <v>1224.28725843694</v>
      </c>
      <c r="H92" s="12">
        <v>79.606164953442999</v>
      </c>
      <c r="I92" s="13">
        <v>9.5870524752999994E-2</v>
      </c>
      <c r="J92" s="13">
        <v>4.8316065402000001E-2</v>
      </c>
      <c r="K92" s="13">
        <v>9.9813177082999999E-2</v>
      </c>
      <c r="L92" s="13">
        <v>5.2258717731999998E-2</v>
      </c>
      <c r="M92" s="35">
        <f t="shared" si="2"/>
        <v>1</v>
      </c>
      <c r="N92" s="35">
        <f t="shared" si="3"/>
        <v>1</v>
      </c>
      <c r="O92" s="36"/>
    </row>
    <row r="93" spans="1:15" ht="13.5" thickBot="1">
      <c r="A93" s="7">
        <v>43438</v>
      </c>
      <c r="B93" s="11">
        <v>11</v>
      </c>
      <c r="C93" s="12">
        <v>42185.2890625</v>
      </c>
      <c r="D93" s="12">
        <v>1251.9000000000001</v>
      </c>
      <c r="E93" s="12">
        <v>1244.7</v>
      </c>
      <c r="F93" s="12">
        <v>1194.47492536545</v>
      </c>
      <c r="G93" s="12">
        <v>1289.91486539523</v>
      </c>
      <c r="H93" s="12">
        <v>95.439940029780004</v>
      </c>
      <c r="I93" s="13">
        <v>2.2708999638000001E-2</v>
      </c>
      <c r="J93" s="13">
        <v>3.4304106711000003E-2</v>
      </c>
      <c r="K93" s="13">
        <v>2.7010074907000001E-2</v>
      </c>
      <c r="L93" s="13">
        <v>3.0003031441999999E-2</v>
      </c>
      <c r="M93" s="35">
        <f t="shared" si="2"/>
        <v>1</v>
      </c>
      <c r="N93" s="35">
        <f t="shared" si="3"/>
        <v>1</v>
      </c>
      <c r="O93" s="36"/>
    </row>
    <row r="94" spans="1:15" ht="13.5" thickBot="1">
      <c r="A94" s="7">
        <v>43438</v>
      </c>
      <c r="B94" s="11">
        <v>12</v>
      </c>
      <c r="C94" s="12">
        <v>40655.65625</v>
      </c>
      <c r="D94" s="12">
        <v>1256.5</v>
      </c>
      <c r="E94" s="12">
        <v>1249.5999999999999</v>
      </c>
      <c r="F94" s="12">
        <v>1192.49549643305</v>
      </c>
      <c r="G94" s="12">
        <v>1283.8636052301199</v>
      </c>
      <c r="H94" s="12">
        <v>91.368108797073006</v>
      </c>
      <c r="I94" s="13">
        <v>1.6346239682999999E-2</v>
      </c>
      <c r="J94" s="13">
        <v>3.8234470469999997E-2</v>
      </c>
      <c r="K94" s="13">
        <v>2.0468103482E-2</v>
      </c>
      <c r="L94" s="13">
        <v>3.4112606669999997E-2</v>
      </c>
      <c r="M94" s="35">
        <f t="shared" si="2"/>
        <v>1</v>
      </c>
      <c r="N94" s="35">
        <f t="shared" si="3"/>
        <v>1</v>
      </c>
      <c r="O94" s="36"/>
    </row>
    <row r="95" spans="1:15" ht="13.5" thickBot="1">
      <c r="A95" s="7">
        <v>43438</v>
      </c>
      <c r="B95" s="11">
        <v>13</v>
      </c>
      <c r="C95" s="12">
        <v>39363.09375</v>
      </c>
      <c r="D95" s="12">
        <v>1308.9000000000001</v>
      </c>
      <c r="E95" s="12">
        <v>1302.0999999999999</v>
      </c>
      <c r="F95" s="12">
        <v>1168.08089148919</v>
      </c>
      <c r="G95" s="12">
        <v>1245.2549559643501</v>
      </c>
      <c r="H95" s="12">
        <v>77.174064475164997</v>
      </c>
      <c r="I95" s="13">
        <v>3.8019739566999999E-2</v>
      </c>
      <c r="J95" s="13">
        <v>8.4121331248000003E-2</v>
      </c>
      <c r="K95" s="13">
        <v>3.3957612924E-2</v>
      </c>
      <c r="L95" s="13">
        <v>8.0059204605999995E-2</v>
      </c>
      <c r="M95" s="35">
        <f t="shared" si="2"/>
        <v>1</v>
      </c>
      <c r="N95" s="35">
        <f t="shared" si="3"/>
        <v>0</v>
      </c>
      <c r="O95" s="36"/>
    </row>
    <row r="96" spans="1:15" ht="13.5" thickBot="1">
      <c r="A96" s="7">
        <v>43438</v>
      </c>
      <c r="B96" s="11">
        <v>14</v>
      </c>
      <c r="C96" s="12">
        <v>38444.5234375</v>
      </c>
      <c r="D96" s="12">
        <v>1267.7</v>
      </c>
      <c r="E96" s="12">
        <v>1260.8</v>
      </c>
      <c r="F96" s="12">
        <v>1127.73391160965</v>
      </c>
      <c r="G96" s="12">
        <v>1216.88898702304</v>
      </c>
      <c r="H96" s="12">
        <v>89.155075413386001</v>
      </c>
      <c r="I96" s="13">
        <v>3.0353054346999999E-2</v>
      </c>
      <c r="J96" s="13">
        <v>8.3611761283999997E-2</v>
      </c>
      <c r="K96" s="13">
        <v>2.6231190546999999E-2</v>
      </c>
      <c r="L96" s="13">
        <v>7.9489897485000002E-2</v>
      </c>
      <c r="M96" s="35">
        <f t="shared" si="2"/>
        <v>1</v>
      </c>
      <c r="N96" s="35">
        <f t="shared" si="3"/>
        <v>0</v>
      </c>
      <c r="O96" s="36"/>
    </row>
    <row r="97" spans="1:15" ht="13.5" thickBot="1">
      <c r="A97" s="7">
        <v>43438</v>
      </c>
      <c r="B97" s="11">
        <v>15</v>
      </c>
      <c r="C97" s="12">
        <v>37788.10546875</v>
      </c>
      <c r="D97" s="12">
        <v>1304.0999999999999</v>
      </c>
      <c r="E97" s="12">
        <v>1297.0999999999999</v>
      </c>
      <c r="F97" s="12">
        <v>1117.70690826959</v>
      </c>
      <c r="G97" s="12">
        <v>1229.76401481311</v>
      </c>
      <c r="H97" s="12">
        <v>112.057106543515</v>
      </c>
      <c r="I97" s="13">
        <v>4.4406203815000003E-2</v>
      </c>
      <c r="J97" s="13">
        <v>0.11134593293300001</v>
      </c>
      <c r="K97" s="13">
        <v>4.0224602859000001E-2</v>
      </c>
      <c r="L97" s="13">
        <v>0.107164331977</v>
      </c>
      <c r="M97" s="35">
        <f t="shared" si="2"/>
        <v>1</v>
      </c>
      <c r="N97" s="35">
        <f t="shared" si="3"/>
        <v>0</v>
      </c>
      <c r="O97" s="36"/>
    </row>
    <row r="98" spans="1:15" ht="13.5" thickBot="1">
      <c r="A98" s="7">
        <v>43438</v>
      </c>
      <c r="B98" s="11">
        <v>16</v>
      </c>
      <c r="C98" s="12">
        <v>37662.3515625</v>
      </c>
      <c r="D98" s="12">
        <v>1142.4000000000001</v>
      </c>
      <c r="E98" s="12">
        <v>1135.8</v>
      </c>
      <c r="F98" s="12">
        <v>1034.5559482420099</v>
      </c>
      <c r="G98" s="12">
        <v>1104.6980794045701</v>
      </c>
      <c r="H98" s="12">
        <v>70.142131162550001</v>
      </c>
      <c r="I98" s="13">
        <v>2.2522055313E-2</v>
      </c>
      <c r="J98" s="13">
        <v>6.4422969986E-2</v>
      </c>
      <c r="K98" s="13">
        <v>1.8579402984000001E-2</v>
      </c>
      <c r="L98" s="13">
        <v>6.0480317657000002E-2</v>
      </c>
      <c r="M98" s="35">
        <f t="shared" si="2"/>
        <v>1</v>
      </c>
      <c r="N98" s="35">
        <f t="shared" si="3"/>
        <v>0</v>
      </c>
      <c r="O98" s="36"/>
    </row>
    <row r="99" spans="1:15" ht="13.5" thickBot="1">
      <c r="A99" s="7">
        <v>43438</v>
      </c>
      <c r="B99" s="11">
        <v>17</v>
      </c>
      <c r="C99" s="12">
        <v>38599.171875</v>
      </c>
      <c r="D99" s="12">
        <v>616.4</v>
      </c>
      <c r="E99" s="12">
        <v>611.5</v>
      </c>
      <c r="F99" s="12">
        <v>663.35744716743602</v>
      </c>
      <c r="G99" s="12">
        <v>697.50710091902204</v>
      </c>
      <c r="H99" s="12">
        <v>34.149653751584999</v>
      </c>
      <c r="I99" s="13">
        <v>4.8451075816999999E-2</v>
      </c>
      <c r="J99" s="13">
        <v>2.8051043708E-2</v>
      </c>
      <c r="K99" s="13">
        <v>5.1378196485999998E-2</v>
      </c>
      <c r="L99" s="13">
        <v>3.0978164377E-2</v>
      </c>
      <c r="M99" s="35">
        <f t="shared" si="2"/>
        <v>1</v>
      </c>
      <c r="N99" s="35">
        <f t="shared" si="3"/>
        <v>1</v>
      </c>
      <c r="O99" s="36"/>
    </row>
    <row r="100" spans="1:15" ht="13.5" thickBot="1">
      <c r="A100" s="7">
        <v>43438</v>
      </c>
      <c r="B100" s="11">
        <v>18</v>
      </c>
      <c r="C100" s="12">
        <v>41135.8125</v>
      </c>
      <c r="D100" s="12">
        <v>85.8</v>
      </c>
      <c r="E100" s="12">
        <v>74</v>
      </c>
      <c r="F100" s="12">
        <v>103.30165643546501</v>
      </c>
      <c r="G100" s="12">
        <v>104.371521943023</v>
      </c>
      <c r="H100" s="12">
        <v>1.0698655075579999</v>
      </c>
      <c r="I100" s="13">
        <v>1.1094099129E-2</v>
      </c>
      <c r="J100" s="13">
        <v>1.0454991896E-2</v>
      </c>
      <c r="K100" s="13">
        <v>1.8143083596999999E-2</v>
      </c>
      <c r="L100" s="13">
        <v>1.7503976365E-2</v>
      </c>
      <c r="M100" s="35">
        <f t="shared" si="2"/>
        <v>1</v>
      </c>
      <c r="N100" s="35">
        <f t="shared" si="3"/>
        <v>1</v>
      </c>
      <c r="O100" s="36"/>
    </row>
    <row r="101" spans="1:15" ht="13.5" thickBot="1">
      <c r="A101" s="7">
        <v>43438</v>
      </c>
      <c r="B101" s="11">
        <v>19</v>
      </c>
      <c r="C101" s="12">
        <v>43396.546875</v>
      </c>
      <c r="D101" s="12">
        <v>0</v>
      </c>
      <c r="E101" s="12">
        <v>0</v>
      </c>
      <c r="F101" s="12">
        <v>0.37144443975500002</v>
      </c>
      <c r="G101" s="12">
        <v>0.865611102051</v>
      </c>
      <c r="H101" s="12">
        <v>0.494166662295</v>
      </c>
      <c r="I101" s="13">
        <v>5.1709145800000003E-4</v>
      </c>
      <c r="J101" s="13">
        <v>2.21890346E-4</v>
      </c>
      <c r="K101" s="13">
        <v>5.1709145800000003E-4</v>
      </c>
      <c r="L101" s="13">
        <v>2.21890346E-4</v>
      </c>
      <c r="M101" s="35">
        <f t="shared" si="2"/>
        <v>0</v>
      </c>
      <c r="N101" s="35">
        <f t="shared" si="3"/>
        <v>1</v>
      </c>
      <c r="O101" s="36"/>
    </row>
    <row r="102" spans="1:15" ht="13.5" thickBot="1">
      <c r="A102" s="7">
        <v>43438</v>
      </c>
      <c r="B102" s="11">
        <v>20</v>
      </c>
      <c r="C102" s="12">
        <v>43687.1171875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3">
        <v>0</v>
      </c>
      <c r="J102" s="13">
        <v>0</v>
      </c>
      <c r="K102" s="13">
        <v>0</v>
      </c>
      <c r="L102" s="13">
        <v>0</v>
      </c>
      <c r="M102" s="35">
        <f t="shared" si="2"/>
        <v>0</v>
      </c>
      <c r="N102" s="35">
        <f t="shared" si="3"/>
        <v>0</v>
      </c>
      <c r="O102" s="36"/>
    </row>
    <row r="103" spans="1:15" ht="13.5" thickBot="1">
      <c r="A103" s="7">
        <v>43438</v>
      </c>
      <c r="B103" s="11">
        <v>21</v>
      </c>
      <c r="C103" s="12">
        <v>43560.26953125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3">
        <v>0</v>
      </c>
      <c r="J103" s="13">
        <v>0</v>
      </c>
      <c r="K103" s="13">
        <v>0</v>
      </c>
      <c r="L103" s="13">
        <v>0</v>
      </c>
      <c r="M103" s="35">
        <f t="shared" si="2"/>
        <v>0</v>
      </c>
      <c r="N103" s="35">
        <f t="shared" si="3"/>
        <v>0</v>
      </c>
      <c r="O103" s="36"/>
    </row>
    <row r="104" spans="1:15" ht="13.5" thickBot="1">
      <c r="A104" s="7">
        <v>43438</v>
      </c>
      <c r="B104" s="11">
        <v>22</v>
      </c>
      <c r="C104" s="12">
        <v>42337.9375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3">
        <v>0</v>
      </c>
      <c r="J104" s="13">
        <v>0</v>
      </c>
      <c r="K104" s="13">
        <v>0</v>
      </c>
      <c r="L104" s="13">
        <v>0</v>
      </c>
      <c r="M104" s="35">
        <f t="shared" si="2"/>
        <v>0</v>
      </c>
      <c r="N104" s="35">
        <f t="shared" si="3"/>
        <v>0</v>
      </c>
      <c r="O104" s="36"/>
    </row>
    <row r="105" spans="1:15" ht="13.5" thickBot="1">
      <c r="A105" s="7">
        <v>43438</v>
      </c>
      <c r="B105" s="11">
        <v>23</v>
      </c>
      <c r="C105" s="12">
        <v>40098.88671875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3">
        <v>0</v>
      </c>
      <c r="J105" s="13">
        <v>0</v>
      </c>
      <c r="K105" s="13">
        <v>0</v>
      </c>
      <c r="L105" s="13">
        <v>0</v>
      </c>
      <c r="M105" s="35">
        <f t="shared" si="2"/>
        <v>0</v>
      </c>
      <c r="N105" s="35">
        <f t="shared" si="3"/>
        <v>0</v>
      </c>
      <c r="O105" s="36"/>
    </row>
    <row r="106" spans="1:15" ht="13.5" thickBot="1">
      <c r="A106" s="7">
        <v>43438</v>
      </c>
      <c r="B106" s="11">
        <v>24</v>
      </c>
      <c r="C106" s="12">
        <v>38089.62890625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3">
        <v>0</v>
      </c>
      <c r="J106" s="13">
        <v>0</v>
      </c>
      <c r="K106" s="13">
        <v>0</v>
      </c>
      <c r="L106" s="13">
        <v>0</v>
      </c>
      <c r="M106" s="35">
        <f t="shared" si="2"/>
        <v>0</v>
      </c>
      <c r="N106" s="35">
        <f t="shared" si="3"/>
        <v>0</v>
      </c>
      <c r="O106" s="36"/>
    </row>
    <row r="107" spans="1:15" ht="13.5" thickBot="1">
      <c r="A107" s="7">
        <v>43439</v>
      </c>
      <c r="B107" s="11">
        <v>1</v>
      </c>
      <c r="C107" s="12">
        <v>36787.3125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3">
        <v>0</v>
      </c>
      <c r="J107" s="13">
        <v>0</v>
      </c>
      <c r="K107" s="13">
        <v>0</v>
      </c>
      <c r="L107" s="13">
        <v>0</v>
      </c>
      <c r="M107" s="35">
        <f t="shared" si="2"/>
        <v>0</v>
      </c>
      <c r="N107" s="35">
        <f t="shared" si="3"/>
        <v>0</v>
      </c>
      <c r="O107" s="36"/>
    </row>
    <row r="108" spans="1:15" ht="13.5" thickBot="1">
      <c r="A108" s="7">
        <v>43439</v>
      </c>
      <c r="B108" s="11">
        <v>2</v>
      </c>
      <c r="C108" s="12">
        <v>36348.2734375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3">
        <v>0</v>
      </c>
      <c r="J108" s="13">
        <v>0</v>
      </c>
      <c r="K108" s="13">
        <v>0</v>
      </c>
      <c r="L108" s="13">
        <v>0</v>
      </c>
      <c r="M108" s="35">
        <f t="shared" si="2"/>
        <v>0</v>
      </c>
      <c r="N108" s="35">
        <f t="shared" si="3"/>
        <v>0</v>
      </c>
      <c r="O108" s="36"/>
    </row>
    <row r="109" spans="1:15" ht="13.5" thickBot="1">
      <c r="A109" s="7">
        <v>43439</v>
      </c>
      <c r="B109" s="11">
        <v>3</v>
      </c>
      <c r="C109" s="12">
        <v>36513.16015625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3">
        <v>0</v>
      </c>
      <c r="J109" s="13">
        <v>0</v>
      </c>
      <c r="K109" s="13">
        <v>0</v>
      </c>
      <c r="L109" s="13">
        <v>0</v>
      </c>
      <c r="M109" s="35">
        <f t="shared" si="2"/>
        <v>0</v>
      </c>
      <c r="N109" s="35">
        <f t="shared" si="3"/>
        <v>0</v>
      </c>
      <c r="O109" s="36"/>
    </row>
    <row r="110" spans="1:15" ht="13.5" thickBot="1">
      <c r="A110" s="7">
        <v>43439</v>
      </c>
      <c r="B110" s="11">
        <v>4</v>
      </c>
      <c r="C110" s="12">
        <v>37101.3125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3">
        <v>0</v>
      </c>
      <c r="J110" s="13">
        <v>0</v>
      </c>
      <c r="K110" s="13">
        <v>0</v>
      </c>
      <c r="L110" s="13">
        <v>0</v>
      </c>
      <c r="M110" s="35">
        <f t="shared" si="2"/>
        <v>0</v>
      </c>
      <c r="N110" s="35">
        <f t="shared" si="3"/>
        <v>0</v>
      </c>
      <c r="O110" s="36"/>
    </row>
    <row r="111" spans="1:15" ht="13.5" thickBot="1">
      <c r="A111" s="7">
        <v>43439</v>
      </c>
      <c r="B111" s="11">
        <v>5</v>
      </c>
      <c r="C111" s="12">
        <v>38617.19140625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3">
        <v>0</v>
      </c>
      <c r="J111" s="13">
        <v>0</v>
      </c>
      <c r="K111" s="13">
        <v>0</v>
      </c>
      <c r="L111" s="13">
        <v>0</v>
      </c>
      <c r="M111" s="35">
        <f t="shared" si="2"/>
        <v>0</v>
      </c>
      <c r="N111" s="35">
        <f t="shared" si="3"/>
        <v>0</v>
      </c>
      <c r="O111" s="36"/>
    </row>
    <row r="112" spans="1:15" ht="13.5" thickBot="1">
      <c r="A112" s="7">
        <v>43439</v>
      </c>
      <c r="B112" s="11">
        <v>6</v>
      </c>
      <c r="C112" s="12">
        <v>41760.4609375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3">
        <v>0</v>
      </c>
      <c r="J112" s="13">
        <v>0</v>
      </c>
      <c r="K112" s="13">
        <v>0</v>
      </c>
      <c r="L112" s="13">
        <v>0</v>
      </c>
      <c r="M112" s="35">
        <f t="shared" si="2"/>
        <v>0</v>
      </c>
      <c r="N112" s="35">
        <f t="shared" si="3"/>
        <v>0</v>
      </c>
      <c r="O112" s="36"/>
    </row>
    <row r="113" spans="1:15" ht="13.5" thickBot="1">
      <c r="A113" s="7">
        <v>43439</v>
      </c>
      <c r="B113" s="11">
        <v>7</v>
      </c>
      <c r="C113" s="12">
        <v>46207.25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3">
        <v>0</v>
      </c>
      <c r="J113" s="13">
        <v>0</v>
      </c>
      <c r="K113" s="13">
        <v>0</v>
      </c>
      <c r="L113" s="13">
        <v>0</v>
      </c>
      <c r="M113" s="35">
        <f t="shared" si="2"/>
        <v>0</v>
      </c>
      <c r="N113" s="35">
        <f t="shared" si="3"/>
        <v>0</v>
      </c>
      <c r="O113" s="36"/>
    </row>
    <row r="114" spans="1:15" ht="13.5" thickBot="1">
      <c r="A114" s="7">
        <v>43439</v>
      </c>
      <c r="B114" s="11">
        <v>8</v>
      </c>
      <c r="C114" s="12">
        <v>47390.7265625</v>
      </c>
      <c r="D114" s="12">
        <v>14.4</v>
      </c>
      <c r="E114" s="12">
        <v>9.9</v>
      </c>
      <c r="F114" s="12">
        <v>8.9370197413370001</v>
      </c>
      <c r="G114" s="12">
        <v>8.9370197413370001</v>
      </c>
      <c r="H114" s="12">
        <v>0</v>
      </c>
      <c r="I114" s="13">
        <v>3.2634290670000001E-3</v>
      </c>
      <c r="J114" s="13">
        <v>3.2634290670000001E-3</v>
      </c>
      <c r="K114" s="13">
        <v>5.7525702400000004E-4</v>
      </c>
      <c r="L114" s="13">
        <v>5.7525702400000004E-4</v>
      </c>
      <c r="M114" s="35">
        <f t="shared" si="2"/>
        <v>1</v>
      </c>
      <c r="N114" s="35">
        <f t="shared" si="3"/>
        <v>0</v>
      </c>
      <c r="O114" s="36"/>
    </row>
    <row r="115" spans="1:15" ht="13.5" thickBot="1">
      <c r="A115" s="7">
        <v>43439</v>
      </c>
      <c r="B115" s="11">
        <v>9</v>
      </c>
      <c r="C115" s="12">
        <v>45848.63671875</v>
      </c>
      <c r="D115" s="12">
        <v>232.1</v>
      </c>
      <c r="E115" s="12">
        <v>230.7</v>
      </c>
      <c r="F115" s="12">
        <v>332.84667259903398</v>
      </c>
      <c r="G115" s="12">
        <v>332.84459465819901</v>
      </c>
      <c r="H115" s="12">
        <v>-2.077940834E-3</v>
      </c>
      <c r="I115" s="13">
        <v>6.0181956187000001E-2</v>
      </c>
      <c r="J115" s="13">
        <v>6.018319749E-2</v>
      </c>
      <c r="K115" s="13">
        <v>6.1018276378000003E-2</v>
      </c>
      <c r="L115" s="13">
        <v>6.1019517681000002E-2</v>
      </c>
      <c r="M115" s="35">
        <f t="shared" si="2"/>
        <v>1</v>
      </c>
      <c r="N115" s="35">
        <f t="shared" si="3"/>
        <v>1</v>
      </c>
      <c r="O115" s="36"/>
    </row>
    <row r="116" spans="1:15" ht="13.5" thickBot="1">
      <c r="A116" s="7">
        <v>43439</v>
      </c>
      <c r="B116" s="11">
        <v>10</v>
      </c>
      <c r="C116" s="12">
        <v>44172.5703125</v>
      </c>
      <c r="D116" s="12">
        <v>638.9</v>
      </c>
      <c r="E116" s="12">
        <v>634.1</v>
      </c>
      <c r="F116" s="12">
        <v>792.49454004214897</v>
      </c>
      <c r="G116" s="12">
        <v>792.50372861153505</v>
      </c>
      <c r="H116" s="12">
        <v>9.1885693859999999E-3</v>
      </c>
      <c r="I116" s="13">
        <v>9.1758499766999999E-2</v>
      </c>
      <c r="J116" s="13">
        <v>9.1753010777000002E-2</v>
      </c>
      <c r="K116" s="13">
        <v>9.4625883280000003E-2</v>
      </c>
      <c r="L116" s="13">
        <v>9.4620394290000007E-2</v>
      </c>
      <c r="M116" s="35">
        <f t="shared" si="2"/>
        <v>1</v>
      </c>
      <c r="N116" s="35">
        <f t="shared" si="3"/>
        <v>1</v>
      </c>
      <c r="O116" s="36"/>
    </row>
    <row r="117" spans="1:15" ht="13.5" thickBot="1">
      <c r="A117" s="7">
        <v>43439</v>
      </c>
      <c r="B117" s="11">
        <v>11</v>
      </c>
      <c r="C117" s="12">
        <v>42714.8984375</v>
      </c>
      <c r="D117" s="12">
        <v>882.4</v>
      </c>
      <c r="E117" s="12">
        <v>876.7</v>
      </c>
      <c r="F117" s="12">
        <v>862.463630191221</v>
      </c>
      <c r="G117" s="12">
        <v>867.90039644903698</v>
      </c>
      <c r="H117" s="12">
        <v>5.436766257815</v>
      </c>
      <c r="I117" s="13">
        <v>8.6616508660000008E-3</v>
      </c>
      <c r="J117" s="13">
        <v>1.1909420435E-2</v>
      </c>
      <c r="K117" s="13">
        <v>5.2566329449999999E-3</v>
      </c>
      <c r="L117" s="13">
        <v>8.504402514E-3</v>
      </c>
      <c r="M117" s="35">
        <f t="shared" si="2"/>
        <v>1</v>
      </c>
      <c r="N117" s="35">
        <f t="shared" si="3"/>
        <v>0</v>
      </c>
      <c r="O117" s="36"/>
    </row>
    <row r="118" spans="1:15" ht="13.5" thickBot="1">
      <c r="A118" s="7">
        <v>43439</v>
      </c>
      <c r="B118" s="11">
        <v>12</v>
      </c>
      <c r="C118" s="12">
        <v>41241.140625</v>
      </c>
      <c r="D118" s="12">
        <v>988.1</v>
      </c>
      <c r="E118" s="12">
        <v>982.3</v>
      </c>
      <c r="F118" s="12">
        <v>866.49722823130605</v>
      </c>
      <c r="G118" s="12">
        <v>900.62343500587599</v>
      </c>
      <c r="H118" s="12">
        <v>34.126206774570001</v>
      </c>
      <c r="I118" s="13">
        <v>5.2256012540999999E-2</v>
      </c>
      <c r="J118" s="13">
        <v>7.2642038093000003E-2</v>
      </c>
      <c r="K118" s="13">
        <v>4.8791257462999997E-2</v>
      </c>
      <c r="L118" s="13">
        <v>6.9177283014999993E-2</v>
      </c>
      <c r="M118" s="35">
        <f t="shared" si="2"/>
        <v>1</v>
      </c>
      <c r="N118" s="35">
        <f t="shared" si="3"/>
        <v>0</v>
      </c>
      <c r="O118" s="36"/>
    </row>
    <row r="119" spans="1:15" ht="13.5" thickBot="1">
      <c r="A119" s="7">
        <v>43439</v>
      </c>
      <c r="B119" s="11">
        <v>13</v>
      </c>
      <c r="C119" s="12">
        <v>39926.1640625</v>
      </c>
      <c r="D119" s="12">
        <v>985.4</v>
      </c>
      <c r="E119" s="12">
        <v>978.9</v>
      </c>
      <c r="F119" s="12">
        <v>669.471139718009</v>
      </c>
      <c r="G119" s="12">
        <v>798.748870679579</v>
      </c>
      <c r="H119" s="12">
        <v>129.27773096157</v>
      </c>
      <c r="I119" s="13">
        <v>0.11150007725199999</v>
      </c>
      <c r="J119" s="13">
        <v>0.188726917731</v>
      </c>
      <c r="K119" s="13">
        <v>0.107617162079</v>
      </c>
      <c r="L119" s="13">
        <v>0.18484400255700001</v>
      </c>
      <c r="M119" s="35">
        <f t="shared" si="2"/>
        <v>1</v>
      </c>
      <c r="N119" s="35">
        <f t="shared" si="3"/>
        <v>0</v>
      </c>
      <c r="O119" s="36"/>
    </row>
    <row r="120" spans="1:15" ht="13.5" thickBot="1">
      <c r="A120" s="7">
        <v>43439</v>
      </c>
      <c r="B120" s="11">
        <v>14</v>
      </c>
      <c r="C120" s="12">
        <v>39008.63671875</v>
      </c>
      <c r="D120" s="12">
        <v>906.3</v>
      </c>
      <c r="E120" s="12">
        <v>899.9</v>
      </c>
      <c r="F120" s="12">
        <v>783.34515539394704</v>
      </c>
      <c r="G120" s="12">
        <v>903.897343465223</v>
      </c>
      <c r="H120" s="12">
        <v>120.552188071275</v>
      </c>
      <c r="I120" s="13">
        <v>1.4352786939999999E-3</v>
      </c>
      <c r="J120" s="13">
        <v>7.3449727960000002E-2</v>
      </c>
      <c r="K120" s="13">
        <v>2.3878993220000002E-3</v>
      </c>
      <c r="L120" s="13">
        <v>6.9626549942999993E-2</v>
      </c>
      <c r="M120" s="35">
        <f t="shared" si="2"/>
        <v>1</v>
      </c>
      <c r="N120" s="35">
        <f t="shared" si="3"/>
        <v>1</v>
      </c>
      <c r="O120" s="36"/>
    </row>
    <row r="121" spans="1:15" ht="13.5" thickBot="1">
      <c r="A121" s="7">
        <v>43439</v>
      </c>
      <c r="B121" s="11">
        <v>15</v>
      </c>
      <c r="C121" s="12">
        <v>38319.84375</v>
      </c>
      <c r="D121" s="12">
        <v>784.9</v>
      </c>
      <c r="E121" s="12">
        <v>779.7</v>
      </c>
      <c r="F121" s="12">
        <v>626.01314109477505</v>
      </c>
      <c r="G121" s="12">
        <v>698.33573435861001</v>
      </c>
      <c r="H121" s="12">
        <v>72.322593263833994</v>
      </c>
      <c r="I121" s="13">
        <v>5.1711030849E-2</v>
      </c>
      <c r="J121" s="13">
        <v>9.4914491579999996E-2</v>
      </c>
      <c r="K121" s="13">
        <v>4.8604698709999998E-2</v>
      </c>
      <c r="L121" s="13">
        <v>9.1808159441000001E-2</v>
      </c>
      <c r="M121" s="35">
        <f t="shared" si="2"/>
        <v>1</v>
      </c>
      <c r="N121" s="35">
        <f t="shared" si="3"/>
        <v>0</v>
      </c>
      <c r="O121" s="36"/>
    </row>
    <row r="122" spans="1:15" ht="13.5" thickBot="1">
      <c r="A122" s="7">
        <v>43439</v>
      </c>
      <c r="B122" s="11">
        <v>16</v>
      </c>
      <c r="C122" s="12">
        <v>38029.5</v>
      </c>
      <c r="D122" s="12">
        <v>521.1</v>
      </c>
      <c r="E122" s="12">
        <v>516.9</v>
      </c>
      <c r="F122" s="12">
        <v>447.27729445002097</v>
      </c>
      <c r="G122" s="12">
        <v>451.79990599582601</v>
      </c>
      <c r="H122" s="12">
        <v>4.5226115458039997</v>
      </c>
      <c r="I122" s="13">
        <v>4.1397905616999998E-2</v>
      </c>
      <c r="J122" s="13">
        <v>4.4099585155000003E-2</v>
      </c>
      <c r="K122" s="13">
        <v>3.8888945043999999E-2</v>
      </c>
      <c r="L122" s="13">
        <v>4.1590624580999998E-2</v>
      </c>
      <c r="M122" s="35">
        <f t="shared" si="2"/>
        <v>1</v>
      </c>
      <c r="N122" s="35">
        <f t="shared" si="3"/>
        <v>0</v>
      </c>
      <c r="O122" s="36"/>
    </row>
    <row r="123" spans="1:15" ht="13.5" thickBot="1">
      <c r="A123" s="7">
        <v>43439</v>
      </c>
      <c r="B123" s="11">
        <v>17</v>
      </c>
      <c r="C123" s="12">
        <v>38992.10546875</v>
      </c>
      <c r="D123" s="12">
        <v>240</v>
      </c>
      <c r="E123" s="12">
        <v>231.9</v>
      </c>
      <c r="F123" s="12">
        <v>251.26021419966401</v>
      </c>
      <c r="G123" s="12">
        <v>251.35525548480399</v>
      </c>
      <c r="H123" s="12">
        <v>9.5041285140000001E-2</v>
      </c>
      <c r="I123" s="13">
        <v>6.7833067410000003E-3</v>
      </c>
      <c r="J123" s="13">
        <v>6.7265317789999999E-3</v>
      </c>
      <c r="K123" s="13">
        <v>1.1622016418E-2</v>
      </c>
      <c r="L123" s="13">
        <v>1.1565241457000001E-2</v>
      </c>
      <c r="M123" s="35">
        <f t="shared" si="2"/>
        <v>1</v>
      </c>
      <c r="N123" s="35">
        <f t="shared" si="3"/>
        <v>1</v>
      </c>
      <c r="O123" s="36"/>
    </row>
    <row r="124" spans="1:15" ht="13.5" thickBot="1">
      <c r="A124" s="7">
        <v>43439</v>
      </c>
      <c r="B124" s="11">
        <v>18</v>
      </c>
      <c r="C124" s="12">
        <v>41664.8125</v>
      </c>
      <c r="D124" s="12">
        <v>41.8</v>
      </c>
      <c r="E124" s="12">
        <v>35.200000000000003</v>
      </c>
      <c r="F124" s="12">
        <v>25.149535223040999</v>
      </c>
      <c r="G124" s="12">
        <v>25.187147444928002</v>
      </c>
      <c r="H124" s="12">
        <v>3.7612221885999997E-2</v>
      </c>
      <c r="I124" s="13">
        <v>9.9240457309999995E-3</v>
      </c>
      <c r="J124" s="13">
        <v>9.9465142030000005E-3</v>
      </c>
      <c r="K124" s="13">
        <v>5.9813934019999999E-3</v>
      </c>
      <c r="L124" s="13">
        <v>6.0038618729999996E-3</v>
      </c>
      <c r="M124" s="35">
        <f t="shared" si="2"/>
        <v>1</v>
      </c>
      <c r="N124" s="35">
        <f t="shared" si="3"/>
        <v>0</v>
      </c>
      <c r="O124" s="36"/>
    </row>
    <row r="125" spans="1:15" ht="13.5" thickBot="1">
      <c r="A125" s="7">
        <v>43439</v>
      </c>
      <c r="B125" s="11">
        <v>19</v>
      </c>
      <c r="C125" s="12">
        <v>43820.046875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3">
        <v>0</v>
      </c>
      <c r="J125" s="13">
        <v>0</v>
      </c>
      <c r="K125" s="13">
        <v>0</v>
      </c>
      <c r="L125" s="13">
        <v>0</v>
      </c>
      <c r="M125" s="35">
        <f t="shared" si="2"/>
        <v>0</v>
      </c>
      <c r="N125" s="35">
        <f t="shared" si="3"/>
        <v>0</v>
      </c>
      <c r="O125" s="36"/>
    </row>
    <row r="126" spans="1:15" ht="13.5" thickBot="1">
      <c r="A126" s="7">
        <v>43439</v>
      </c>
      <c r="B126" s="11">
        <v>20</v>
      </c>
      <c r="C126" s="12">
        <v>43954.078125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3">
        <v>0</v>
      </c>
      <c r="J126" s="13">
        <v>0</v>
      </c>
      <c r="K126" s="13">
        <v>0</v>
      </c>
      <c r="L126" s="13">
        <v>0</v>
      </c>
      <c r="M126" s="35">
        <f t="shared" si="2"/>
        <v>0</v>
      </c>
      <c r="N126" s="35">
        <f t="shared" si="3"/>
        <v>0</v>
      </c>
      <c r="O126" s="36"/>
    </row>
    <row r="127" spans="1:15" ht="13.5" thickBot="1">
      <c r="A127" s="7">
        <v>43439</v>
      </c>
      <c r="B127" s="11">
        <v>21</v>
      </c>
      <c r="C127" s="12">
        <v>43699.421875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3">
        <v>0</v>
      </c>
      <c r="J127" s="13">
        <v>0</v>
      </c>
      <c r="K127" s="13">
        <v>0</v>
      </c>
      <c r="L127" s="13">
        <v>0</v>
      </c>
      <c r="M127" s="35">
        <f t="shared" si="2"/>
        <v>0</v>
      </c>
      <c r="N127" s="35">
        <f t="shared" si="3"/>
        <v>0</v>
      </c>
      <c r="O127" s="36"/>
    </row>
    <row r="128" spans="1:15" ht="13.5" thickBot="1">
      <c r="A128" s="7">
        <v>43439</v>
      </c>
      <c r="B128" s="11">
        <v>22</v>
      </c>
      <c r="C128" s="12">
        <v>42417.6953125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3">
        <v>0</v>
      </c>
      <c r="J128" s="13">
        <v>0</v>
      </c>
      <c r="K128" s="13">
        <v>0</v>
      </c>
      <c r="L128" s="13">
        <v>0</v>
      </c>
      <c r="M128" s="35">
        <f t="shared" si="2"/>
        <v>0</v>
      </c>
      <c r="N128" s="35">
        <f t="shared" si="3"/>
        <v>0</v>
      </c>
      <c r="O128" s="36"/>
    </row>
    <row r="129" spans="1:15" ht="13.5" thickBot="1">
      <c r="A129" s="7">
        <v>43439</v>
      </c>
      <c r="B129" s="11">
        <v>23</v>
      </c>
      <c r="C129" s="12">
        <v>39893.4140625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3">
        <v>0</v>
      </c>
      <c r="J129" s="13">
        <v>0</v>
      </c>
      <c r="K129" s="13">
        <v>0</v>
      </c>
      <c r="L129" s="13">
        <v>0</v>
      </c>
      <c r="M129" s="35">
        <f t="shared" si="2"/>
        <v>0</v>
      </c>
      <c r="N129" s="35">
        <f t="shared" si="3"/>
        <v>0</v>
      </c>
      <c r="O129" s="36"/>
    </row>
    <row r="130" spans="1:15" ht="13.5" thickBot="1">
      <c r="A130" s="7">
        <v>43439</v>
      </c>
      <c r="B130" s="11">
        <v>24</v>
      </c>
      <c r="C130" s="12">
        <v>37325.27734375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3">
        <v>0</v>
      </c>
      <c r="J130" s="13">
        <v>0</v>
      </c>
      <c r="K130" s="13">
        <v>0</v>
      </c>
      <c r="L130" s="13">
        <v>0</v>
      </c>
      <c r="M130" s="35">
        <f t="shared" si="2"/>
        <v>0</v>
      </c>
      <c r="N130" s="35">
        <f t="shared" si="3"/>
        <v>0</v>
      </c>
      <c r="O130" s="36"/>
    </row>
    <row r="131" spans="1:15" ht="13.5" thickBot="1">
      <c r="A131" s="7">
        <v>43440</v>
      </c>
      <c r="B131" s="11">
        <v>1</v>
      </c>
      <c r="C131" s="12">
        <v>35640.26953125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3">
        <v>0</v>
      </c>
      <c r="J131" s="13">
        <v>0</v>
      </c>
      <c r="K131" s="13">
        <v>0</v>
      </c>
      <c r="L131" s="13">
        <v>0</v>
      </c>
      <c r="M131" s="35">
        <f t="shared" si="2"/>
        <v>0</v>
      </c>
      <c r="N131" s="35">
        <f t="shared" si="3"/>
        <v>0</v>
      </c>
      <c r="O131" s="36"/>
    </row>
    <row r="132" spans="1:15" ht="13.5" thickBot="1">
      <c r="A132" s="7">
        <v>43440</v>
      </c>
      <c r="B132" s="11">
        <v>2</v>
      </c>
      <c r="C132" s="12">
        <v>34663.859375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3">
        <v>0</v>
      </c>
      <c r="J132" s="13">
        <v>0</v>
      </c>
      <c r="K132" s="13">
        <v>0</v>
      </c>
      <c r="L132" s="13">
        <v>0</v>
      </c>
      <c r="M132" s="35">
        <f t="shared" si="2"/>
        <v>0</v>
      </c>
      <c r="N132" s="35">
        <f t="shared" si="3"/>
        <v>0</v>
      </c>
      <c r="O132" s="36"/>
    </row>
    <row r="133" spans="1:15" ht="13.5" thickBot="1">
      <c r="A133" s="7">
        <v>43440</v>
      </c>
      <c r="B133" s="11">
        <v>3</v>
      </c>
      <c r="C133" s="12">
        <v>34088.91015625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3">
        <v>0</v>
      </c>
      <c r="J133" s="13">
        <v>0</v>
      </c>
      <c r="K133" s="13">
        <v>0</v>
      </c>
      <c r="L133" s="13">
        <v>0</v>
      </c>
      <c r="M133" s="35">
        <f t="shared" si="2"/>
        <v>0</v>
      </c>
      <c r="N133" s="35">
        <f t="shared" si="3"/>
        <v>0</v>
      </c>
      <c r="O133" s="36"/>
    </row>
    <row r="134" spans="1:15" ht="13.5" thickBot="1">
      <c r="A134" s="7">
        <v>43440</v>
      </c>
      <c r="B134" s="11">
        <v>4</v>
      </c>
      <c r="C134" s="12">
        <v>33954.7734375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3">
        <v>0</v>
      </c>
      <c r="J134" s="13">
        <v>0</v>
      </c>
      <c r="K134" s="13">
        <v>0</v>
      </c>
      <c r="L134" s="13">
        <v>0</v>
      </c>
      <c r="M134" s="35">
        <f t="shared" si="2"/>
        <v>0</v>
      </c>
      <c r="N134" s="35">
        <f t="shared" si="3"/>
        <v>0</v>
      </c>
      <c r="O134" s="36"/>
    </row>
    <row r="135" spans="1:15" ht="13.5" thickBot="1">
      <c r="A135" s="7">
        <v>43440</v>
      </c>
      <c r="B135" s="11">
        <v>5</v>
      </c>
      <c r="C135" s="12">
        <v>34611.7421875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3">
        <v>0</v>
      </c>
      <c r="J135" s="13">
        <v>0</v>
      </c>
      <c r="K135" s="13">
        <v>0</v>
      </c>
      <c r="L135" s="13">
        <v>0</v>
      </c>
      <c r="M135" s="35">
        <f t="shared" si="2"/>
        <v>0</v>
      </c>
      <c r="N135" s="35">
        <f t="shared" si="3"/>
        <v>0</v>
      </c>
      <c r="O135" s="36"/>
    </row>
    <row r="136" spans="1:15" ht="13.5" thickBot="1">
      <c r="A136" s="7">
        <v>43440</v>
      </c>
      <c r="B136" s="11">
        <v>6</v>
      </c>
      <c r="C136" s="12">
        <v>36684.93359375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3">
        <v>0</v>
      </c>
      <c r="J136" s="13">
        <v>0</v>
      </c>
      <c r="K136" s="13">
        <v>0</v>
      </c>
      <c r="L136" s="13">
        <v>0</v>
      </c>
      <c r="M136" s="35">
        <f t="shared" si="2"/>
        <v>0</v>
      </c>
      <c r="N136" s="35">
        <f t="shared" si="3"/>
        <v>0</v>
      </c>
      <c r="O136" s="36"/>
    </row>
    <row r="137" spans="1:15" ht="13.5" thickBot="1">
      <c r="A137" s="7">
        <v>43440</v>
      </c>
      <c r="B137" s="11">
        <v>7</v>
      </c>
      <c r="C137" s="12">
        <v>40248.796875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3">
        <v>0</v>
      </c>
      <c r="J137" s="13">
        <v>0</v>
      </c>
      <c r="K137" s="13">
        <v>0</v>
      </c>
      <c r="L137" s="13">
        <v>0</v>
      </c>
      <c r="M137" s="35">
        <f t="shared" si="2"/>
        <v>0</v>
      </c>
      <c r="N137" s="35">
        <f t="shared" si="3"/>
        <v>0</v>
      </c>
      <c r="O137" s="36"/>
    </row>
    <row r="138" spans="1:15" ht="13.5" thickBot="1">
      <c r="A138" s="7">
        <v>43440</v>
      </c>
      <c r="B138" s="11">
        <v>8</v>
      </c>
      <c r="C138" s="12">
        <v>41286.6953125</v>
      </c>
      <c r="D138" s="12">
        <v>3.5</v>
      </c>
      <c r="E138" s="12">
        <v>2.8</v>
      </c>
      <c r="F138" s="12">
        <v>2.1682177739530002</v>
      </c>
      <c r="G138" s="12">
        <v>2.1682177739530002</v>
      </c>
      <c r="H138" s="12">
        <v>0</v>
      </c>
      <c r="I138" s="13">
        <v>7.9556883200000001E-4</v>
      </c>
      <c r="J138" s="13">
        <v>7.9556883200000001E-4</v>
      </c>
      <c r="K138" s="13">
        <v>3.7740873700000001E-4</v>
      </c>
      <c r="L138" s="13">
        <v>3.7740873700000001E-4</v>
      </c>
      <c r="M138" s="35">
        <f t="shared" si="2"/>
        <v>0</v>
      </c>
      <c r="N138" s="35">
        <f t="shared" si="3"/>
        <v>0</v>
      </c>
      <c r="O138" s="36"/>
    </row>
    <row r="139" spans="1:15" ht="13.5" thickBot="1">
      <c r="A139" s="7">
        <v>43440</v>
      </c>
      <c r="B139" s="11">
        <v>9</v>
      </c>
      <c r="C139" s="12">
        <v>40705.18359375</v>
      </c>
      <c r="D139" s="12">
        <v>103.7</v>
      </c>
      <c r="E139" s="12">
        <v>96.7</v>
      </c>
      <c r="F139" s="12">
        <v>109.59114360778401</v>
      </c>
      <c r="G139" s="12">
        <v>109.59114360778401</v>
      </c>
      <c r="H139" s="12">
        <v>0</v>
      </c>
      <c r="I139" s="13">
        <v>3.5192016769999999E-3</v>
      </c>
      <c r="J139" s="13">
        <v>3.5192016769999999E-3</v>
      </c>
      <c r="K139" s="13">
        <v>7.7008026330000002E-3</v>
      </c>
      <c r="L139" s="13">
        <v>7.7008026330000002E-3</v>
      </c>
      <c r="M139" s="35">
        <f t="shared" si="2"/>
        <v>1</v>
      </c>
      <c r="N139" s="35">
        <f t="shared" si="3"/>
        <v>1</v>
      </c>
      <c r="O139" s="36"/>
    </row>
    <row r="140" spans="1:15" ht="13.5" thickBot="1">
      <c r="A140" s="7">
        <v>43440</v>
      </c>
      <c r="B140" s="11">
        <v>10</v>
      </c>
      <c r="C140" s="12">
        <v>40596.0546875</v>
      </c>
      <c r="D140" s="12">
        <v>305.7</v>
      </c>
      <c r="E140" s="12">
        <v>299.2</v>
      </c>
      <c r="F140" s="12">
        <v>305.259085757881</v>
      </c>
      <c r="G140" s="12">
        <v>305.259085757881</v>
      </c>
      <c r="H140" s="12">
        <v>0</v>
      </c>
      <c r="I140" s="13">
        <v>2.6338963000000003E-4</v>
      </c>
      <c r="J140" s="13">
        <v>2.6338963000000003E-4</v>
      </c>
      <c r="K140" s="13">
        <v>3.6195255420000002E-3</v>
      </c>
      <c r="L140" s="13">
        <v>3.6195255420000002E-3</v>
      </c>
      <c r="M140" s="35">
        <f t="shared" ref="M140:M203" si="4">IF(F140&gt;5,1,0)</f>
        <v>1</v>
      </c>
      <c r="N140" s="35">
        <f t="shared" ref="N140:N203" si="5">IF(G140&gt;E140,1,0)</f>
        <v>1</v>
      </c>
      <c r="O140" s="36"/>
    </row>
    <row r="141" spans="1:15" ht="13.5" thickBot="1">
      <c r="A141" s="7">
        <v>43440</v>
      </c>
      <c r="B141" s="11">
        <v>11</v>
      </c>
      <c r="C141" s="12">
        <v>40545.1875</v>
      </c>
      <c r="D141" s="12">
        <v>434.5</v>
      </c>
      <c r="E141" s="12">
        <v>428.9</v>
      </c>
      <c r="F141" s="12">
        <v>409.70064041160902</v>
      </c>
      <c r="G141" s="12">
        <v>409.69340684807997</v>
      </c>
      <c r="H141" s="12">
        <v>-7.2335635290000002E-3</v>
      </c>
      <c r="I141" s="13">
        <v>1.4818753376000001E-2</v>
      </c>
      <c r="J141" s="13">
        <v>1.4814432250999999E-2</v>
      </c>
      <c r="K141" s="13">
        <v>1.1473472611000001E-2</v>
      </c>
      <c r="L141" s="13">
        <v>1.1469151485999999E-2</v>
      </c>
      <c r="M141" s="35">
        <f t="shared" si="4"/>
        <v>1</v>
      </c>
      <c r="N141" s="35">
        <f t="shared" si="5"/>
        <v>0</v>
      </c>
      <c r="O141" s="36"/>
    </row>
    <row r="142" spans="1:15" ht="13.5" thickBot="1">
      <c r="A142" s="7">
        <v>43440</v>
      </c>
      <c r="B142" s="11">
        <v>12</v>
      </c>
      <c r="C142" s="12">
        <v>40332.27734375</v>
      </c>
      <c r="D142" s="12">
        <v>553.9</v>
      </c>
      <c r="E142" s="12">
        <v>550.4</v>
      </c>
      <c r="F142" s="12">
        <v>436.13494885590302</v>
      </c>
      <c r="G142" s="12">
        <v>436.12810429877698</v>
      </c>
      <c r="H142" s="12">
        <v>-6.8445571259999997E-3</v>
      </c>
      <c r="I142" s="13">
        <v>7.0353581661000003E-2</v>
      </c>
      <c r="J142" s="13">
        <v>7.0349492917000003E-2</v>
      </c>
      <c r="K142" s="13">
        <v>6.8262781182999999E-2</v>
      </c>
      <c r="L142" s="13">
        <v>6.8258692438999999E-2</v>
      </c>
      <c r="M142" s="35">
        <f t="shared" si="4"/>
        <v>1</v>
      </c>
      <c r="N142" s="35">
        <f t="shared" si="5"/>
        <v>0</v>
      </c>
      <c r="O142" s="36"/>
    </row>
    <row r="143" spans="1:15" ht="13.5" thickBot="1">
      <c r="A143" s="7">
        <v>43440</v>
      </c>
      <c r="B143" s="11">
        <v>13</v>
      </c>
      <c r="C143" s="12">
        <v>40041.33203125</v>
      </c>
      <c r="D143" s="12">
        <v>647.6</v>
      </c>
      <c r="E143" s="12">
        <v>644.29999999999995</v>
      </c>
      <c r="F143" s="12">
        <v>506.19409604893798</v>
      </c>
      <c r="G143" s="12">
        <v>506.18949564483398</v>
      </c>
      <c r="H143" s="12">
        <v>-4.6004041029999998E-3</v>
      </c>
      <c r="I143" s="13">
        <v>8.4474614310000001E-2</v>
      </c>
      <c r="J143" s="13">
        <v>8.4471866159E-2</v>
      </c>
      <c r="K143" s="13">
        <v>8.2503288145000006E-2</v>
      </c>
      <c r="L143" s="13">
        <v>8.2500539994000005E-2</v>
      </c>
      <c r="M143" s="35">
        <f t="shared" si="4"/>
        <v>1</v>
      </c>
      <c r="N143" s="35">
        <f t="shared" si="5"/>
        <v>0</v>
      </c>
      <c r="O143" s="36"/>
    </row>
    <row r="144" spans="1:15" ht="13.5" thickBot="1">
      <c r="A144" s="7">
        <v>43440</v>
      </c>
      <c r="B144" s="11">
        <v>14</v>
      </c>
      <c r="C144" s="12">
        <v>39890.8671875</v>
      </c>
      <c r="D144" s="12">
        <v>609.20000000000005</v>
      </c>
      <c r="E144" s="12">
        <v>603.29999999999995</v>
      </c>
      <c r="F144" s="12">
        <v>517.69975488490604</v>
      </c>
      <c r="G144" s="12">
        <v>517.697665727801</v>
      </c>
      <c r="H144" s="12">
        <v>-2.0891571039999999E-3</v>
      </c>
      <c r="I144" s="13">
        <v>5.4660892635E-2</v>
      </c>
      <c r="J144" s="13">
        <v>5.4659644632000001E-2</v>
      </c>
      <c r="K144" s="13">
        <v>5.1136400401000003E-2</v>
      </c>
      <c r="L144" s="13">
        <v>5.1135152397999997E-2</v>
      </c>
      <c r="M144" s="35">
        <f t="shared" si="4"/>
        <v>1</v>
      </c>
      <c r="N144" s="35">
        <f t="shared" si="5"/>
        <v>0</v>
      </c>
      <c r="O144" s="36"/>
    </row>
    <row r="145" spans="1:15" ht="13.5" thickBot="1">
      <c r="A145" s="7">
        <v>43440</v>
      </c>
      <c r="B145" s="11">
        <v>15</v>
      </c>
      <c r="C145" s="12">
        <v>39666.6328125</v>
      </c>
      <c r="D145" s="12">
        <v>417.2</v>
      </c>
      <c r="E145" s="12">
        <v>415.8</v>
      </c>
      <c r="F145" s="12">
        <v>361.97259507510398</v>
      </c>
      <c r="G145" s="12">
        <v>361.96945047709698</v>
      </c>
      <c r="H145" s="12">
        <v>-3.1445980070000002E-3</v>
      </c>
      <c r="I145" s="13">
        <v>3.2993159809999999E-2</v>
      </c>
      <c r="J145" s="13">
        <v>3.2991281317E-2</v>
      </c>
      <c r="K145" s="13">
        <v>3.2156839618999997E-2</v>
      </c>
      <c r="L145" s="13">
        <v>3.2154961124999999E-2</v>
      </c>
      <c r="M145" s="35">
        <f t="shared" si="4"/>
        <v>1</v>
      </c>
      <c r="N145" s="35">
        <f t="shared" si="5"/>
        <v>0</v>
      </c>
      <c r="O145" s="36"/>
    </row>
    <row r="146" spans="1:15" ht="13.5" thickBot="1">
      <c r="A146" s="7">
        <v>43440</v>
      </c>
      <c r="B146" s="11">
        <v>16</v>
      </c>
      <c r="C146" s="12">
        <v>39568.77734375</v>
      </c>
      <c r="D146" s="12">
        <v>271.8</v>
      </c>
      <c r="E146" s="12">
        <v>268.8</v>
      </c>
      <c r="F146" s="12">
        <v>204.778439099689</v>
      </c>
      <c r="G146" s="12">
        <v>204.775505705575</v>
      </c>
      <c r="H146" s="12">
        <v>-2.9333941140000002E-3</v>
      </c>
      <c r="I146" s="13">
        <v>4.0038527056999999E-2</v>
      </c>
      <c r="J146" s="13">
        <v>4.0036774731000001E-2</v>
      </c>
      <c r="K146" s="13">
        <v>3.8246412362E-2</v>
      </c>
      <c r="L146" s="13">
        <v>3.8244660036000001E-2</v>
      </c>
      <c r="M146" s="35">
        <f t="shared" si="4"/>
        <v>1</v>
      </c>
      <c r="N146" s="35">
        <f t="shared" si="5"/>
        <v>0</v>
      </c>
      <c r="O146" s="36"/>
    </row>
    <row r="147" spans="1:15" ht="13.5" thickBot="1">
      <c r="A147" s="7">
        <v>43440</v>
      </c>
      <c r="B147" s="11">
        <v>17</v>
      </c>
      <c r="C147" s="12">
        <v>40121.0859375</v>
      </c>
      <c r="D147" s="12">
        <v>146.4</v>
      </c>
      <c r="E147" s="12">
        <v>140.6</v>
      </c>
      <c r="F147" s="12">
        <v>109.362335250076</v>
      </c>
      <c r="G147" s="12">
        <v>109.36042217751</v>
      </c>
      <c r="H147" s="12">
        <v>-1.9130725649999999E-3</v>
      </c>
      <c r="I147" s="13">
        <v>2.2126390574E-2</v>
      </c>
      <c r="J147" s="13">
        <v>2.2125247758999999E-2</v>
      </c>
      <c r="K147" s="13">
        <v>1.8661635497E-2</v>
      </c>
      <c r="L147" s="13">
        <v>1.8660492681999999E-2</v>
      </c>
      <c r="M147" s="35">
        <f t="shared" si="4"/>
        <v>1</v>
      </c>
      <c r="N147" s="35">
        <f t="shared" si="5"/>
        <v>0</v>
      </c>
      <c r="O147" s="36"/>
    </row>
    <row r="148" spans="1:15" ht="13.5" thickBot="1">
      <c r="A148" s="7">
        <v>43440</v>
      </c>
      <c r="B148" s="11">
        <v>18</v>
      </c>
      <c r="C148" s="12">
        <v>41751.171875</v>
      </c>
      <c r="D148" s="12">
        <v>31.8</v>
      </c>
      <c r="E148" s="12">
        <v>27.3</v>
      </c>
      <c r="F148" s="12">
        <v>13.457811192451</v>
      </c>
      <c r="G148" s="12">
        <v>13.496198969882</v>
      </c>
      <c r="H148" s="12">
        <v>3.8387777429999999E-2</v>
      </c>
      <c r="I148" s="13">
        <v>1.0934170268000001E-2</v>
      </c>
      <c r="J148" s="13">
        <v>1.0957102034999999E-2</v>
      </c>
      <c r="K148" s="13">
        <v>8.2459982250000004E-3</v>
      </c>
      <c r="L148" s="13">
        <v>8.2689299920000008E-3</v>
      </c>
      <c r="M148" s="35">
        <f t="shared" si="4"/>
        <v>1</v>
      </c>
      <c r="N148" s="35">
        <f t="shared" si="5"/>
        <v>0</v>
      </c>
      <c r="O148" s="36"/>
    </row>
    <row r="149" spans="1:15" ht="13.5" thickBot="1">
      <c r="A149" s="7">
        <v>43440</v>
      </c>
      <c r="B149" s="11">
        <v>19</v>
      </c>
      <c r="C149" s="12">
        <v>42539.171875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3">
        <v>0</v>
      </c>
      <c r="J149" s="13">
        <v>0</v>
      </c>
      <c r="K149" s="13">
        <v>0</v>
      </c>
      <c r="L149" s="13">
        <v>0</v>
      </c>
      <c r="M149" s="35">
        <f t="shared" si="4"/>
        <v>0</v>
      </c>
      <c r="N149" s="35">
        <f t="shared" si="5"/>
        <v>0</v>
      </c>
      <c r="O149" s="36"/>
    </row>
    <row r="150" spans="1:15" ht="13.5" thickBot="1">
      <c r="A150" s="7">
        <v>43440</v>
      </c>
      <c r="B150" s="11">
        <v>20</v>
      </c>
      <c r="C150" s="12">
        <v>42188.5859375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3">
        <v>0</v>
      </c>
      <c r="J150" s="13">
        <v>0</v>
      </c>
      <c r="K150" s="13">
        <v>0</v>
      </c>
      <c r="L150" s="13">
        <v>0</v>
      </c>
      <c r="M150" s="35">
        <f t="shared" si="4"/>
        <v>0</v>
      </c>
      <c r="N150" s="35">
        <f t="shared" si="5"/>
        <v>0</v>
      </c>
      <c r="O150" s="36"/>
    </row>
    <row r="151" spans="1:15" ht="13.5" thickBot="1">
      <c r="A151" s="7">
        <v>43440</v>
      </c>
      <c r="B151" s="11">
        <v>21</v>
      </c>
      <c r="C151" s="12">
        <v>41540.13671875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3">
        <v>0</v>
      </c>
      <c r="J151" s="13">
        <v>0</v>
      </c>
      <c r="K151" s="13">
        <v>0</v>
      </c>
      <c r="L151" s="13">
        <v>0</v>
      </c>
      <c r="M151" s="35">
        <f t="shared" si="4"/>
        <v>0</v>
      </c>
      <c r="N151" s="35">
        <f t="shared" si="5"/>
        <v>0</v>
      </c>
      <c r="O151" s="36"/>
    </row>
    <row r="152" spans="1:15" ht="13.5" thickBot="1">
      <c r="A152" s="7">
        <v>43440</v>
      </c>
      <c r="B152" s="11">
        <v>22</v>
      </c>
      <c r="C152" s="12">
        <v>40146.05859375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3">
        <v>0</v>
      </c>
      <c r="J152" s="13">
        <v>0</v>
      </c>
      <c r="K152" s="13">
        <v>0</v>
      </c>
      <c r="L152" s="13">
        <v>0</v>
      </c>
      <c r="M152" s="35">
        <f t="shared" si="4"/>
        <v>0</v>
      </c>
      <c r="N152" s="35">
        <f t="shared" si="5"/>
        <v>0</v>
      </c>
      <c r="O152" s="36"/>
    </row>
    <row r="153" spans="1:15" ht="13.5" thickBot="1">
      <c r="A153" s="7">
        <v>43440</v>
      </c>
      <c r="B153" s="11">
        <v>23</v>
      </c>
      <c r="C153" s="12">
        <v>37671.43359375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3">
        <v>0</v>
      </c>
      <c r="J153" s="13">
        <v>0</v>
      </c>
      <c r="K153" s="13">
        <v>0</v>
      </c>
      <c r="L153" s="13">
        <v>0</v>
      </c>
      <c r="M153" s="35">
        <f t="shared" si="4"/>
        <v>0</v>
      </c>
      <c r="N153" s="35">
        <f t="shared" si="5"/>
        <v>0</v>
      </c>
      <c r="O153" s="36"/>
    </row>
    <row r="154" spans="1:15" ht="13.5" thickBot="1">
      <c r="A154" s="7">
        <v>43440</v>
      </c>
      <c r="B154" s="11">
        <v>24</v>
      </c>
      <c r="C154" s="12">
        <v>35232.73046875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3">
        <v>0</v>
      </c>
      <c r="J154" s="13">
        <v>0</v>
      </c>
      <c r="K154" s="13">
        <v>0</v>
      </c>
      <c r="L154" s="13">
        <v>0</v>
      </c>
      <c r="M154" s="35">
        <f t="shared" si="4"/>
        <v>0</v>
      </c>
      <c r="N154" s="35">
        <f t="shared" si="5"/>
        <v>0</v>
      </c>
      <c r="O154" s="36"/>
    </row>
    <row r="155" spans="1:15" ht="13.5" thickBot="1">
      <c r="A155" s="7">
        <v>43441</v>
      </c>
      <c r="B155" s="11">
        <v>1</v>
      </c>
      <c r="C155" s="12">
        <v>33499.46875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3">
        <v>0</v>
      </c>
      <c r="J155" s="13">
        <v>0</v>
      </c>
      <c r="K155" s="13">
        <v>0</v>
      </c>
      <c r="L155" s="13">
        <v>0</v>
      </c>
      <c r="M155" s="35">
        <f t="shared" si="4"/>
        <v>0</v>
      </c>
      <c r="N155" s="35">
        <f t="shared" si="5"/>
        <v>0</v>
      </c>
      <c r="O155" s="36"/>
    </row>
    <row r="156" spans="1:15" ht="13.5" thickBot="1">
      <c r="A156" s="7">
        <v>43441</v>
      </c>
      <c r="B156" s="11">
        <v>2</v>
      </c>
      <c r="C156" s="12">
        <v>32549.515625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3">
        <v>0</v>
      </c>
      <c r="J156" s="13">
        <v>0</v>
      </c>
      <c r="K156" s="13">
        <v>0</v>
      </c>
      <c r="L156" s="13">
        <v>0</v>
      </c>
      <c r="M156" s="35">
        <f t="shared" si="4"/>
        <v>0</v>
      </c>
      <c r="N156" s="35">
        <f t="shared" si="5"/>
        <v>0</v>
      </c>
      <c r="O156" s="36"/>
    </row>
    <row r="157" spans="1:15" ht="13.5" thickBot="1">
      <c r="A157" s="7">
        <v>43441</v>
      </c>
      <c r="B157" s="11">
        <v>3</v>
      </c>
      <c r="C157" s="12">
        <v>32060.30078125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3">
        <v>0</v>
      </c>
      <c r="J157" s="13">
        <v>0</v>
      </c>
      <c r="K157" s="13">
        <v>0</v>
      </c>
      <c r="L157" s="13">
        <v>0</v>
      </c>
      <c r="M157" s="35">
        <f t="shared" si="4"/>
        <v>0</v>
      </c>
      <c r="N157" s="35">
        <f t="shared" si="5"/>
        <v>0</v>
      </c>
      <c r="O157" s="36"/>
    </row>
    <row r="158" spans="1:15" ht="13.5" thickBot="1">
      <c r="A158" s="7">
        <v>43441</v>
      </c>
      <c r="B158" s="11">
        <v>4</v>
      </c>
      <c r="C158" s="12">
        <v>32119.7890625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3">
        <v>0</v>
      </c>
      <c r="J158" s="13">
        <v>0</v>
      </c>
      <c r="K158" s="13">
        <v>0</v>
      </c>
      <c r="L158" s="13">
        <v>0</v>
      </c>
      <c r="M158" s="35">
        <f t="shared" si="4"/>
        <v>0</v>
      </c>
      <c r="N158" s="35">
        <f t="shared" si="5"/>
        <v>0</v>
      </c>
      <c r="O158" s="36"/>
    </row>
    <row r="159" spans="1:15" ht="13.5" thickBot="1">
      <c r="A159" s="7">
        <v>43441</v>
      </c>
      <c r="B159" s="11">
        <v>5</v>
      </c>
      <c r="C159" s="12">
        <v>32938.78515625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3">
        <v>0</v>
      </c>
      <c r="J159" s="13">
        <v>0</v>
      </c>
      <c r="K159" s="13">
        <v>0</v>
      </c>
      <c r="L159" s="13">
        <v>0</v>
      </c>
      <c r="M159" s="35">
        <f t="shared" si="4"/>
        <v>0</v>
      </c>
      <c r="N159" s="35">
        <f t="shared" si="5"/>
        <v>0</v>
      </c>
      <c r="O159" s="36"/>
    </row>
    <row r="160" spans="1:15" ht="13.5" thickBot="1">
      <c r="A160" s="7">
        <v>43441</v>
      </c>
      <c r="B160" s="11">
        <v>6</v>
      </c>
      <c r="C160" s="12">
        <v>35100.0390625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3">
        <v>0</v>
      </c>
      <c r="J160" s="13">
        <v>0</v>
      </c>
      <c r="K160" s="13">
        <v>0</v>
      </c>
      <c r="L160" s="13">
        <v>0</v>
      </c>
      <c r="M160" s="35">
        <f t="shared" si="4"/>
        <v>0</v>
      </c>
      <c r="N160" s="35">
        <f t="shared" si="5"/>
        <v>0</v>
      </c>
      <c r="O160" s="36"/>
    </row>
    <row r="161" spans="1:15" ht="13.5" thickBot="1">
      <c r="A161" s="7">
        <v>43441</v>
      </c>
      <c r="B161" s="11">
        <v>7</v>
      </c>
      <c r="C161" s="12">
        <v>38810.50390625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3">
        <v>0</v>
      </c>
      <c r="J161" s="13">
        <v>0</v>
      </c>
      <c r="K161" s="13">
        <v>0</v>
      </c>
      <c r="L161" s="13">
        <v>0</v>
      </c>
      <c r="M161" s="35">
        <f t="shared" si="4"/>
        <v>0</v>
      </c>
      <c r="N161" s="35">
        <f t="shared" si="5"/>
        <v>0</v>
      </c>
      <c r="O161" s="36"/>
    </row>
    <row r="162" spans="1:15" ht="13.5" thickBot="1">
      <c r="A162" s="7">
        <v>43441</v>
      </c>
      <c r="B162" s="11">
        <v>8</v>
      </c>
      <c r="C162" s="12">
        <v>40541.953125</v>
      </c>
      <c r="D162" s="12">
        <v>0.5</v>
      </c>
      <c r="E162" s="12">
        <v>0.4</v>
      </c>
      <c r="F162" s="12">
        <v>9.8906368763999997E-2</v>
      </c>
      <c r="G162" s="12">
        <v>9.8906368763999997E-2</v>
      </c>
      <c r="H162" s="12">
        <v>0</v>
      </c>
      <c r="I162" s="13">
        <v>2.3960193000000001E-4</v>
      </c>
      <c r="J162" s="13">
        <v>2.3960193000000001E-4</v>
      </c>
      <c r="K162" s="13">
        <v>1.7986477300000001E-4</v>
      </c>
      <c r="L162" s="13">
        <v>1.7986477300000001E-4</v>
      </c>
      <c r="M162" s="35">
        <f t="shared" si="4"/>
        <v>0</v>
      </c>
      <c r="N162" s="35">
        <f t="shared" si="5"/>
        <v>0</v>
      </c>
      <c r="O162" s="36"/>
    </row>
    <row r="163" spans="1:15" ht="13.5" thickBot="1">
      <c r="A163" s="7">
        <v>43441</v>
      </c>
      <c r="B163" s="11">
        <v>9</v>
      </c>
      <c r="C163" s="12">
        <v>40804.5625</v>
      </c>
      <c r="D163" s="12">
        <v>29.8</v>
      </c>
      <c r="E163" s="12">
        <v>20.3</v>
      </c>
      <c r="F163" s="12">
        <v>14.429196475528</v>
      </c>
      <c r="G163" s="12">
        <v>14.699407668305</v>
      </c>
      <c r="H163" s="12">
        <v>0.27021119277700001</v>
      </c>
      <c r="I163" s="13">
        <v>9.0206644750000006E-3</v>
      </c>
      <c r="J163" s="13">
        <v>9.1820809579999992E-3</v>
      </c>
      <c r="K163" s="13">
        <v>3.3456346059999999E-3</v>
      </c>
      <c r="L163" s="13">
        <v>3.5070510889999998E-3</v>
      </c>
      <c r="M163" s="35">
        <f t="shared" si="4"/>
        <v>1</v>
      </c>
      <c r="N163" s="35">
        <f t="shared" si="5"/>
        <v>0</v>
      </c>
      <c r="O163" s="36"/>
    </row>
    <row r="164" spans="1:15" ht="13.5" thickBot="1">
      <c r="A164" s="7">
        <v>43441</v>
      </c>
      <c r="B164" s="11">
        <v>10</v>
      </c>
      <c r="C164" s="12">
        <v>41478.421875</v>
      </c>
      <c r="D164" s="12">
        <v>78.7</v>
      </c>
      <c r="E164" s="12">
        <v>68.2</v>
      </c>
      <c r="F164" s="12">
        <v>44.519061122453003</v>
      </c>
      <c r="G164" s="12">
        <v>44.519061122453003</v>
      </c>
      <c r="H164" s="12">
        <v>0</v>
      </c>
      <c r="I164" s="13">
        <v>2.0418720953999998E-2</v>
      </c>
      <c r="J164" s="13">
        <v>2.0418720953999998E-2</v>
      </c>
      <c r="K164" s="13">
        <v>1.4146319520000001E-2</v>
      </c>
      <c r="L164" s="13">
        <v>1.4146319520000001E-2</v>
      </c>
      <c r="M164" s="35">
        <f t="shared" si="4"/>
        <v>1</v>
      </c>
      <c r="N164" s="35">
        <f t="shared" si="5"/>
        <v>0</v>
      </c>
      <c r="O164" s="36"/>
    </row>
    <row r="165" spans="1:15" ht="13.5" thickBot="1">
      <c r="A165" s="7">
        <v>43441</v>
      </c>
      <c r="B165" s="11">
        <v>11</v>
      </c>
      <c r="C165" s="12">
        <v>42098.125</v>
      </c>
      <c r="D165" s="12">
        <v>129</v>
      </c>
      <c r="E165" s="12">
        <v>123.8</v>
      </c>
      <c r="F165" s="12">
        <v>98.642093851979993</v>
      </c>
      <c r="G165" s="12">
        <v>98.642093851979993</v>
      </c>
      <c r="H165" s="12">
        <v>0</v>
      </c>
      <c r="I165" s="13">
        <v>1.8134949909000001E-2</v>
      </c>
      <c r="J165" s="13">
        <v>1.8134949909000001E-2</v>
      </c>
      <c r="K165" s="13">
        <v>1.5028617770000001E-2</v>
      </c>
      <c r="L165" s="13">
        <v>1.5028617770000001E-2</v>
      </c>
      <c r="M165" s="35">
        <f t="shared" si="4"/>
        <v>1</v>
      </c>
      <c r="N165" s="35">
        <f t="shared" si="5"/>
        <v>0</v>
      </c>
      <c r="O165" s="36"/>
    </row>
    <row r="166" spans="1:15" ht="13.5" thickBot="1">
      <c r="A166" s="7">
        <v>43441</v>
      </c>
      <c r="B166" s="11">
        <v>12</v>
      </c>
      <c r="C166" s="12">
        <v>42331.8203125</v>
      </c>
      <c r="D166" s="12">
        <v>160.9</v>
      </c>
      <c r="E166" s="12">
        <v>158.19999999999999</v>
      </c>
      <c r="F166" s="12">
        <v>124.126201808966</v>
      </c>
      <c r="G166" s="12">
        <v>124.12011287926001</v>
      </c>
      <c r="H166" s="12">
        <v>-6.0889297059999997E-3</v>
      </c>
      <c r="I166" s="13">
        <v>2.1971258734E-2</v>
      </c>
      <c r="J166" s="13">
        <v>2.196762138E-2</v>
      </c>
      <c r="K166" s="13">
        <v>2.0358355508000001E-2</v>
      </c>
      <c r="L166" s="13">
        <v>2.0354718154000001E-2</v>
      </c>
      <c r="M166" s="35">
        <f t="shared" si="4"/>
        <v>1</v>
      </c>
      <c r="N166" s="35">
        <f t="shared" si="5"/>
        <v>0</v>
      </c>
      <c r="O166" s="36"/>
    </row>
    <row r="167" spans="1:15" ht="13.5" thickBot="1">
      <c r="A167" s="7">
        <v>43441</v>
      </c>
      <c r="B167" s="11">
        <v>13</v>
      </c>
      <c r="C167" s="12">
        <v>42458.28515625</v>
      </c>
      <c r="D167" s="12">
        <v>169.9</v>
      </c>
      <c r="E167" s="12">
        <v>163.69999999999999</v>
      </c>
      <c r="F167" s="12">
        <v>128.337411616917</v>
      </c>
      <c r="G167" s="12">
        <v>128.33644487249299</v>
      </c>
      <c r="H167" s="12">
        <v>-9.6674442200000001E-4</v>
      </c>
      <c r="I167" s="13">
        <v>2.4828885977999999E-2</v>
      </c>
      <c r="J167" s="13">
        <v>2.4828308471999998E-2</v>
      </c>
      <c r="K167" s="13">
        <v>2.1125182273999999E-2</v>
      </c>
      <c r="L167" s="13">
        <v>2.1124604767999999E-2</v>
      </c>
      <c r="M167" s="35">
        <f t="shared" si="4"/>
        <v>1</v>
      </c>
      <c r="N167" s="35">
        <f t="shared" si="5"/>
        <v>0</v>
      </c>
      <c r="O167" s="36"/>
    </row>
    <row r="168" spans="1:15" ht="13.5" thickBot="1">
      <c r="A168" s="7">
        <v>43441</v>
      </c>
      <c r="B168" s="11">
        <v>14</v>
      </c>
      <c r="C168" s="12">
        <v>42649.20703125</v>
      </c>
      <c r="D168" s="12">
        <v>157.30000000000001</v>
      </c>
      <c r="E168" s="12">
        <v>151.6</v>
      </c>
      <c r="F168" s="12">
        <v>115.154648609662</v>
      </c>
      <c r="G168" s="12">
        <v>115.15087077508799</v>
      </c>
      <c r="H168" s="12">
        <v>-3.7778345740000002E-3</v>
      </c>
      <c r="I168" s="13">
        <v>2.5178691292999999E-2</v>
      </c>
      <c r="J168" s="13">
        <v>2.5176434522E-2</v>
      </c>
      <c r="K168" s="13">
        <v>2.1773673372000001E-2</v>
      </c>
      <c r="L168" s="13">
        <v>2.1771416601000002E-2</v>
      </c>
      <c r="M168" s="35">
        <f t="shared" si="4"/>
        <v>1</v>
      </c>
      <c r="N168" s="35">
        <f t="shared" si="5"/>
        <v>0</v>
      </c>
      <c r="O168" s="36"/>
    </row>
    <row r="169" spans="1:15" ht="13.5" thickBot="1">
      <c r="A169" s="7">
        <v>43441</v>
      </c>
      <c r="B169" s="11">
        <v>15</v>
      </c>
      <c r="C169" s="12">
        <v>42684.12890625</v>
      </c>
      <c r="D169" s="12">
        <v>132.30000000000001</v>
      </c>
      <c r="E169" s="12">
        <v>128</v>
      </c>
      <c r="F169" s="12">
        <v>98.477449243375005</v>
      </c>
      <c r="G169" s="12">
        <v>98.467826978142</v>
      </c>
      <c r="H169" s="12">
        <v>-9.6222652320000004E-3</v>
      </c>
      <c r="I169" s="13">
        <v>2.0210378149000001E-2</v>
      </c>
      <c r="J169" s="13">
        <v>2.0204630081E-2</v>
      </c>
      <c r="K169" s="13">
        <v>1.7641680419000001E-2</v>
      </c>
      <c r="L169" s="13">
        <v>1.7635932351E-2</v>
      </c>
      <c r="M169" s="35">
        <f t="shared" si="4"/>
        <v>1</v>
      </c>
      <c r="N169" s="35">
        <f t="shared" si="5"/>
        <v>0</v>
      </c>
      <c r="O169" s="36"/>
    </row>
    <row r="170" spans="1:15" ht="13.5" thickBot="1">
      <c r="A170" s="7">
        <v>43441</v>
      </c>
      <c r="B170" s="11">
        <v>16</v>
      </c>
      <c r="C170" s="12">
        <v>42829.8125</v>
      </c>
      <c r="D170" s="12">
        <v>96.2</v>
      </c>
      <c r="E170" s="12">
        <v>90.9</v>
      </c>
      <c r="F170" s="12">
        <v>50.665867810377001</v>
      </c>
      <c r="G170" s="12">
        <v>50.665867810377001</v>
      </c>
      <c r="H170" s="12">
        <v>0</v>
      </c>
      <c r="I170" s="13">
        <v>2.7200795811999998E-2</v>
      </c>
      <c r="J170" s="13">
        <v>2.7200795811999998E-2</v>
      </c>
      <c r="K170" s="13">
        <v>2.4034726517000001E-2</v>
      </c>
      <c r="L170" s="13">
        <v>2.4034726517000001E-2</v>
      </c>
      <c r="M170" s="35">
        <f t="shared" si="4"/>
        <v>1</v>
      </c>
      <c r="N170" s="35">
        <f t="shared" si="5"/>
        <v>0</v>
      </c>
      <c r="O170" s="36"/>
    </row>
    <row r="171" spans="1:15" ht="13.5" thickBot="1">
      <c r="A171" s="7">
        <v>43441</v>
      </c>
      <c r="B171" s="11">
        <v>17</v>
      </c>
      <c r="C171" s="12">
        <v>43646.9921875</v>
      </c>
      <c r="D171" s="12">
        <v>58.8</v>
      </c>
      <c r="E171" s="12">
        <v>47.3</v>
      </c>
      <c r="F171" s="12">
        <v>10.463004294161999</v>
      </c>
      <c r="G171" s="12">
        <v>10.463004294161999</v>
      </c>
      <c r="H171" s="12">
        <v>0</v>
      </c>
      <c r="I171" s="13">
        <v>2.8875146777E-2</v>
      </c>
      <c r="J171" s="13">
        <v>2.8875146777E-2</v>
      </c>
      <c r="K171" s="13">
        <v>2.2005373777999999E-2</v>
      </c>
      <c r="L171" s="13">
        <v>2.2005373777999999E-2</v>
      </c>
      <c r="M171" s="35">
        <f t="shared" si="4"/>
        <v>1</v>
      </c>
      <c r="N171" s="35">
        <f t="shared" si="5"/>
        <v>0</v>
      </c>
      <c r="O171" s="36"/>
    </row>
    <row r="172" spans="1:15" ht="13.5" thickBot="1">
      <c r="A172" s="7">
        <v>43441</v>
      </c>
      <c r="B172" s="11">
        <v>18</v>
      </c>
      <c r="C172" s="12">
        <v>45065.875</v>
      </c>
      <c r="D172" s="12">
        <v>10.4</v>
      </c>
      <c r="E172" s="12">
        <v>8.6999999999999993</v>
      </c>
      <c r="F172" s="12">
        <v>0.13894526561500001</v>
      </c>
      <c r="G172" s="12">
        <v>0.17553193160200001</v>
      </c>
      <c r="H172" s="12">
        <v>3.6586665987E-2</v>
      </c>
      <c r="I172" s="13">
        <v>6.1078064920000001E-3</v>
      </c>
      <c r="J172" s="13">
        <v>6.1296623259999997E-3</v>
      </c>
      <c r="K172" s="13">
        <v>5.0922748309999996E-3</v>
      </c>
      <c r="L172" s="13">
        <v>5.1141306650000001E-3</v>
      </c>
      <c r="M172" s="35">
        <f t="shared" si="4"/>
        <v>0</v>
      </c>
      <c r="N172" s="35">
        <f t="shared" si="5"/>
        <v>0</v>
      </c>
      <c r="O172" s="36"/>
    </row>
    <row r="173" spans="1:15" ht="13.5" thickBot="1">
      <c r="A173" s="7">
        <v>43441</v>
      </c>
      <c r="B173" s="11">
        <v>19</v>
      </c>
      <c r="C173" s="12">
        <v>45267.671875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3">
        <v>0</v>
      </c>
      <c r="J173" s="13">
        <v>0</v>
      </c>
      <c r="K173" s="13">
        <v>0</v>
      </c>
      <c r="L173" s="13">
        <v>0</v>
      </c>
      <c r="M173" s="35">
        <f t="shared" si="4"/>
        <v>0</v>
      </c>
      <c r="N173" s="35">
        <f t="shared" si="5"/>
        <v>0</v>
      </c>
      <c r="O173" s="36"/>
    </row>
    <row r="174" spans="1:15" ht="13.5" thickBot="1">
      <c r="A174" s="7">
        <v>43441</v>
      </c>
      <c r="B174" s="11">
        <v>20</v>
      </c>
      <c r="C174" s="12">
        <v>44440.21875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3">
        <v>0</v>
      </c>
      <c r="J174" s="13">
        <v>0</v>
      </c>
      <c r="K174" s="13">
        <v>0</v>
      </c>
      <c r="L174" s="13">
        <v>0</v>
      </c>
      <c r="M174" s="35">
        <f t="shared" si="4"/>
        <v>0</v>
      </c>
      <c r="N174" s="35">
        <f t="shared" si="5"/>
        <v>0</v>
      </c>
      <c r="O174" s="36"/>
    </row>
    <row r="175" spans="1:15" ht="13.5" thickBot="1">
      <c r="A175" s="7">
        <v>43441</v>
      </c>
      <c r="B175" s="11">
        <v>21</v>
      </c>
      <c r="C175" s="12">
        <v>43599.74609375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3">
        <v>0</v>
      </c>
      <c r="J175" s="13">
        <v>0</v>
      </c>
      <c r="K175" s="13">
        <v>0</v>
      </c>
      <c r="L175" s="13">
        <v>0</v>
      </c>
      <c r="M175" s="35">
        <f t="shared" si="4"/>
        <v>0</v>
      </c>
      <c r="N175" s="35">
        <f t="shared" si="5"/>
        <v>0</v>
      </c>
      <c r="O175" s="36"/>
    </row>
    <row r="176" spans="1:15" ht="13.5" thickBot="1">
      <c r="A176" s="7">
        <v>43441</v>
      </c>
      <c r="B176" s="11">
        <v>22</v>
      </c>
      <c r="C176" s="12">
        <v>42449.8046875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3">
        <v>0</v>
      </c>
      <c r="J176" s="13">
        <v>0</v>
      </c>
      <c r="K176" s="13">
        <v>0</v>
      </c>
      <c r="L176" s="13">
        <v>0</v>
      </c>
      <c r="M176" s="35">
        <f t="shared" si="4"/>
        <v>0</v>
      </c>
      <c r="N176" s="35">
        <f t="shared" si="5"/>
        <v>0</v>
      </c>
      <c r="O176" s="36"/>
    </row>
    <row r="177" spans="1:15" ht="13.5" thickBot="1">
      <c r="A177" s="7">
        <v>43441</v>
      </c>
      <c r="B177" s="11">
        <v>23</v>
      </c>
      <c r="C177" s="12">
        <v>40485.68359375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3">
        <v>0</v>
      </c>
      <c r="J177" s="13">
        <v>0</v>
      </c>
      <c r="K177" s="13">
        <v>0</v>
      </c>
      <c r="L177" s="13">
        <v>0</v>
      </c>
      <c r="M177" s="35">
        <f t="shared" si="4"/>
        <v>0</v>
      </c>
      <c r="N177" s="35">
        <f t="shared" si="5"/>
        <v>0</v>
      </c>
      <c r="O177" s="36"/>
    </row>
    <row r="178" spans="1:15" ht="13.5" thickBot="1">
      <c r="A178" s="7">
        <v>43441</v>
      </c>
      <c r="B178" s="11">
        <v>24</v>
      </c>
      <c r="C178" s="12">
        <v>38466.66015625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3">
        <v>0</v>
      </c>
      <c r="J178" s="13">
        <v>0</v>
      </c>
      <c r="K178" s="13">
        <v>0</v>
      </c>
      <c r="L178" s="13">
        <v>0</v>
      </c>
      <c r="M178" s="35">
        <f t="shared" si="4"/>
        <v>0</v>
      </c>
      <c r="N178" s="35">
        <f t="shared" si="5"/>
        <v>0</v>
      </c>
      <c r="O178" s="36"/>
    </row>
    <row r="179" spans="1:15" ht="13.5" thickBot="1">
      <c r="A179" s="7">
        <v>43442</v>
      </c>
      <c r="B179" s="11">
        <v>1</v>
      </c>
      <c r="C179" s="12">
        <v>36797.19921875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3">
        <v>0</v>
      </c>
      <c r="J179" s="13">
        <v>0</v>
      </c>
      <c r="K179" s="13">
        <v>0</v>
      </c>
      <c r="L179" s="13">
        <v>0</v>
      </c>
      <c r="M179" s="35">
        <f t="shared" si="4"/>
        <v>0</v>
      </c>
      <c r="N179" s="35">
        <f t="shared" si="5"/>
        <v>0</v>
      </c>
      <c r="O179" s="36"/>
    </row>
    <row r="180" spans="1:15" ht="13.5" thickBot="1">
      <c r="A180" s="7">
        <v>43442</v>
      </c>
      <c r="B180" s="11">
        <v>2</v>
      </c>
      <c r="C180" s="12">
        <v>35870.99609375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3">
        <v>0</v>
      </c>
      <c r="J180" s="13">
        <v>0</v>
      </c>
      <c r="K180" s="13">
        <v>0</v>
      </c>
      <c r="L180" s="13">
        <v>0</v>
      </c>
      <c r="M180" s="35">
        <f t="shared" si="4"/>
        <v>0</v>
      </c>
      <c r="N180" s="35">
        <f t="shared" si="5"/>
        <v>0</v>
      </c>
      <c r="O180" s="36"/>
    </row>
    <row r="181" spans="1:15" ht="13.5" thickBot="1">
      <c r="A181" s="7">
        <v>43442</v>
      </c>
      <c r="B181" s="11">
        <v>3</v>
      </c>
      <c r="C181" s="12">
        <v>35449.63671875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3">
        <v>0</v>
      </c>
      <c r="J181" s="13">
        <v>0</v>
      </c>
      <c r="K181" s="13">
        <v>0</v>
      </c>
      <c r="L181" s="13">
        <v>0</v>
      </c>
      <c r="M181" s="35">
        <f t="shared" si="4"/>
        <v>0</v>
      </c>
      <c r="N181" s="35">
        <f t="shared" si="5"/>
        <v>0</v>
      </c>
      <c r="O181" s="36"/>
    </row>
    <row r="182" spans="1:15" ht="13.5" thickBot="1">
      <c r="A182" s="7">
        <v>43442</v>
      </c>
      <c r="B182" s="11">
        <v>4</v>
      </c>
      <c r="C182" s="12">
        <v>35369.46875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3">
        <v>0</v>
      </c>
      <c r="J182" s="13">
        <v>0</v>
      </c>
      <c r="K182" s="13">
        <v>0</v>
      </c>
      <c r="L182" s="13">
        <v>0</v>
      </c>
      <c r="M182" s="35">
        <f t="shared" si="4"/>
        <v>0</v>
      </c>
      <c r="N182" s="35">
        <f t="shared" si="5"/>
        <v>0</v>
      </c>
      <c r="O182" s="36"/>
    </row>
    <row r="183" spans="1:15" ht="13.5" thickBot="1">
      <c r="A183" s="7">
        <v>43442</v>
      </c>
      <c r="B183" s="11">
        <v>5</v>
      </c>
      <c r="C183" s="12">
        <v>35799.046875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3">
        <v>0</v>
      </c>
      <c r="J183" s="13">
        <v>0</v>
      </c>
      <c r="K183" s="13">
        <v>0</v>
      </c>
      <c r="L183" s="13">
        <v>0</v>
      </c>
      <c r="M183" s="35">
        <f t="shared" si="4"/>
        <v>0</v>
      </c>
      <c r="N183" s="35">
        <f t="shared" si="5"/>
        <v>0</v>
      </c>
      <c r="O183" s="36"/>
    </row>
    <row r="184" spans="1:15" ht="13.5" thickBot="1">
      <c r="A184" s="7">
        <v>43442</v>
      </c>
      <c r="B184" s="11">
        <v>6</v>
      </c>
      <c r="C184" s="12">
        <v>36948.79296875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3">
        <v>0</v>
      </c>
      <c r="J184" s="13">
        <v>0</v>
      </c>
      <c r="K184" s="13">
        <v>0</v>
      </c>
      <c r="L184" s="13">
        <v>0</v>
      </c>
      <c r="M184" s="35">
        <f t="shared" si="4"/>
        <v>0</v>
      </c>
      <c r="N184" s="35">
        <f t="shared" si="5"/>
        <v>0</v>
      </c>
      <c r="O184" s="36"/>
    </row>
    <row r="185" spans="1:15" ht="13.5" thickBot="1">
      <c r="A185" s="7">
        <v>43442</v>
      </c>
      <c r="B185" s="11">
        <v>7</v>
      </c>
      <c r="C185" s="12">
        <v>38680.046875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3">
        <v>0</v>
      </c>
      <c r="J185" s="13">
        <v>0</v>
      </c>
      <c r="K185" s="13">
        <v>0</v>
      </c>
      <c r="L185" s="13">
        <v>0</v>
      </c>
      <c r="M185" s="35">
        <f t="shared" si="4"/>
        <v>0</v>
      </c>
      <c r="N185" s="35">
        <f t="shared" si="5"/>
        <v>0</v>
      </c>
      <c r="O185" s="36"/>
    </row>
    <row r="186" spans="1:15" ht="13.5" thickBot="1">
      <c r="A186" s="7">
        <v>43442</v>
      </c>
      <c r="B186" s="11">
        <v>8</v>
      </c>
      <c r="C186" s="12">
        <v>40580.9765625</v>
      </c>
      <c r="D186" s="12">
        <v>2.1</v>
      </c>
      <c r="E186" s="12">
        <v>1.2</v>
      </c>
      <c r="F186" s="12">
        <v>0.597935474543</v>
      </c>
      <c r="G186" s="12">
        <v>0.597935474543</v>
      </c>
      <c r="H186" s="12">
        <v>0</v>
      </c>
      <c r="I186" s="13">
        <v>8.9729063599999998E-4</v>
      </c>
      <c r="J186" s="13">
        <v>8.9729063599999998E-4</v>
      </c>
      <c r="K186" s="13">
        <v>3.5965622699999999E-4</v>
      </c>
      <c r="L186" s="13">
        <v>3.5965622699999999E-4</v>
      </c>
      <c r="M186" s="35">
        <f t="shared" si="4"/>
        <v>0</v>
      </c>
      <c r="N186" s="35">
        <f t="shared" si="5"/>
        <v>0</v>
      </c>
      <c r="O186" s="36"/>
    </row>
    <row r="187" spans="1:15" ht="13.5" thickBot="1">
      <c r="A187" s="7">
        <v>43442</v>
      </c>
      <c r="B187" s="11">
        <v>9</v>
      </c>
      <c r="C187" s="12">
        <v>42511.01953125</v>
      </c>
      <c r="D187" s="12">
        <v>54.2</v>
      </c>
      <c r="E187" s="12">
        <v>44.3</v>
      </c>
      <c r="F187" s="12">
        <v>32.020942170338003</v>
      </c>
      <c r="G187" s="12">
        <v>32.020942170338003</v>
      </c>
      <c r="H187" s="12">
        <v>0</v>
      </c>
      <c r="I187" s="13">
        <v>1.3249138488E-2</v>
      </c>
      <c r="J187" s="13">
        <v>1.3249138488E-2</v>
      </c>
      <c r="K187" s="13">
        <v>7.3351599929999999E-3</v>
      </c>
      <c r="L187" s="13">
        <v>7.3351599929999999E-3</v>
      </c>
      <c r="M187" s="35">
        <f t="shared" si="4"/>
        <v>1</v>
      </c>
      <c r="N187" s="35">
        <f t="shared" si="5"/>
        <v>0</v>
      </c>
      <c r="O187" s="36"/>
    </row>
    <row r="188" spans="1:15" ht="13.5" thickBot="1">
      <c r="A188" s="7">
        <v>43442</v>
      </c>
      <c r="B188" s="11">
        <v>10</v>
      </c>
      <c r="C188" s="12">
        <v>43999.37890625</v>
      </c>
      <c r="D188" s="12">
        <v>161.1</v>
      </c>
      <c r="E188" s="12">
        <v>159.9</v>
      </c>
      <c r="F188" s="12">
        <v>121.730166954895</v>
      </c>
      <c r="G188" s="12">
        <v>121.730166954895</v>
      </c>
      <c r="H188" s="12">
        <v>0</v>
      </c>
      <c r="I188" s="13">
        <v>2.3518418784E-2</v>
      </c>
      <c r="J188" s="13">
        <v>2.3518418784E-2</v>
      </c>
      <c r="K188" s="13">
        <v>2.2801572906E-2</v>
      </c>
      <c r="L188" s="13">
        <v>2.2801572906E-2</v>
      </c>
      <c r="M188" s="35">
        <f t="shared" si="4"/>
        <v>1</v>
      </c>
      <c r="N188" s="35">
        <f t="shared" si="5"/>
        <v>0</v>
      </c>
      <c r="O188" s="36"/>
    </row>
    <row r="189" spans="1:15" ht="13.5" thickBot="1">
      <c r="A189" s="7">
        <v>43442</v>
      </c>
      <c r="B189" s="11">
        <v>11</v>
      </c>
      <c r="C189" s="12">
        <v>44790.5859375</v>
      </c>
      <c r="D189" s="12">
        <v>261.8</v>
      </c>
      <c r="E189" s="12">
        <v>259.5</v>
      </c>
      <c r="F189" s="12">
        <v>190.739362341646</v>
      </c>
      <c r="G189" s="12">
        <v>190.738040022403</v>
      </c>
      <c r="H189" s="12">
        <v>-1.3223192420000001E-3</v>
      </c>
      <c r="I189" s="13">
        <v>4.2450394251000001E-2</v>
      </c>
      <c r="J189" s="13">
        <v>4.2449604335000002E-2</v>
      </c>
      <c r="K189" s="13">
        <v>4.1076439652000002E-2</v>
      </c>
      <c r="L189" s="13">
        <v>4.1075649736000003E-2</v>
      </c>
      <c r="M189" s="35">
        <f t="shared" si="4"/>
        <v>1</v>
      </c>
      <c r="N189" s="35">
        <f t="shared" si="5"/>
        <v>0</v>
      </c>
      <c r="O189" s="36"/>
    </row>
    <row r="190" spans="1:15" ht="13.5" thickBot="1">
      <c r="A190" s="7">
        <v>43442</v>
      </c>
      <c r="B190" s="11">
        <v>12</v>
      </c>
      <c r="C190" s="12">
        <v>44733.3828125</v>
      </c>
      <c r="D190" s="12">
        <v>353.5</v>
      </c>
      <c r="E190" s="12">
        <v>350.4</v>
      </c>
      <c r="F190" s="12">
        <v>253.409505286399</v>
      </c>
      <c r="G190" s="12">
        <v>253.413860586666</v>
      </c>
      <c r="H190" s="12">
        <v>4.3553002669999997E-3</v>
      </c>
      <c r="I190" s="13">
        <v>5.9788613747000001E-2</v>
      </c>
      <c r="J190" s="13">
        <v>5.979121548E-2</v>
      </c>
      <c r="K190" s="13">
        <v>5.7936761895000001E-2</v>
      </c>
      <c r="L190" s="13">
        <v>5.7939363628E-2</v>
      </c>
      <c r="M190" s="35">
        <f t="shared" si="4"/>
        <v>1</v>
      </c>
      <c r="N190" s="35">
        <f t="shared" si="5"/>
        <v>0</v>
      </c>
      <c r="O190" s="36"/>
    </row>
    <row r="191" spans="1:15" ht="13.5" thickBot="1">
      <c r="A191" s="7">
        <v>43442</v>
      </c>
      <c r="B191" s="11">
        <v>13</v>
      </c>
      <c r="C191" s="12">
        <v>44394.2109375</v>
      </c>
      <c r="D191" s="12">
        <v>524.29999999999995</v>
      </c>
      <c r="E191" s="12">
        <v>520.20000000000005</v>
      </c>
      <c r="F191" s="12">
        <v>330.19849155810198</v>
      </c>
      <c r="G191" s="12">
        <v>330.20671360611902</v>
      </c>
      <c r="H191" s="12">
        <v>8.2220480169999995E-3</v>
      </c>
      <c r="I191" s="13">
        <v>0.115945810271</v>
      </c>
      <c r="J191" s="13">
        <v>0.115950721888</v>
      </c>
      <c r="K191" s="13">
        <v>0.11349658685400001</v>
      </c>
      <c r="L191" s="13">
        <v>0.113501498471</v>
      </c>
      <c r="M191" s="35">
        <f t="shared" si="4"/>
        <v>1</v>
      </c>
      <c r="N191" s="35">
        <f t="shared" si="5"/>
        <v>0</v>
      </c>
      <c r="O191" s="36"/>
    </row>
    <row r="192" spans="1:15" ht="13.5" thickBot="1">
      <c r="A192" s="7">
        <v>43442</v>
      </c>
      <c r="B192" s="11">
        <v>14</v>
      </c>
      <c r="C192" s="12">
        <v>43871.4765625</v>
      </c>
      <c r="D192" s="12">
        <v>500.5</v>
      </c>
      <c r="E192" s="12">
        <v>496.4</v>
      </c>
      <c r="F192" s="12">
        <v>307.15251337965299</v>
      </c>
      <c r="G192" s="12">
        <v>307.15179096712001</v>
      </c>
      <c r="H192" s="12">
        <v>-7.2241253300000001E-4</v>
      </c>
      <c r="I192" s="13">
        <v>0.115500722241</v>
      </c>
      <c r="J192" s="13">
        <v>0.115500290693</v>
      </c>
      <c r="K192" s="13">
        <v>0.11305149882399999</v>
      </c>
      <c r="L192" s="13">
        <v>0.11305106727600001</v>
      </c>
      <c r="M192" s="35">
        <f t="shared" si="4"/>
        <v>1</v>
      </c>
      <c r="N192" s="35">
        <f t="shared" si="5"/>
        <v>0</v>
      </c>
      <c r="O192" s="36"/>
    </row>
    <row r="193" spans="1:15" ht="13.5" thickBot="1">
      <c r="A193" s="7">
        <v>43442</v>
      </c>
      <c r="B193" s="11">
        <v>15</v>
      </c>
      <c r="C193" s="12">
        <v>43596.0078125</v>
      </c>
      <c r="D193" s="12">
        <v>383.9</v>
      </c>
      <c r="E193" s="12">
        <v>379.7</v>
      </c>
      <c r="F193" s="12">
        <v>302.980082030495</v>
      </c>
      <c r="G193" s="12">
        <v>302.99284829053602</v>
      </c>
      <c r="H193" s="12">
        <v>1.2766260041E-2</v>
      </c>
      <c r="I193" s="13">
        <v>4.8331631845E-2</v>
      </c>
      <c r="J193" s="13">
        <v>4.8339258045999998E-2</v>
      </c>
      <c r="K193" s="13">
        <v>4.5822671272000001E-2</v>
      </c>
      <c r="L193" s="13">
        <v>4.5830297472000001E-2</v>
      </c>
      <c r="M193" s="35">
        <f t="shared" si="4"/>
        <v>1</v>
      </c>
      <c r="N193" s="35">
        <f t="shared" si="5"/>
        <v>0</v>
      </c>
      <c r="O193" s="36"/>
    </row>
    <row r="194" spans="1:15" ht="13.5" thickBot="1">
      <c r="A194" s="7">
        <v>43442</v>
      </c>
      <c r="B194" s="11">
        <v>16</v>
      </c>
      <c r="C194" s="12">
        <v>43673.77734375</v>
      </c>
      <c r="D194" s="12">
        <v>282.2</v>
      </c>
      <c r="E194" s="12">
        <v>276.89999999999998</v>
      </c>
      <c r="F194" s="12">
        <v>250.27336124810901</v>
      </c>
      <c r="G194" s="12">
        <v>250.26843878712901</v>
      </c>
      <c r="H194" s="12">
        <v>-4.922460979E-3</v>
      </c>
      <c r="I194" s="13">
        <v>1.9075006698E-2</v>
      </c>
      <c r="J194" s="13">
        <v>1.9072066160000001E-2</v>
      </c>
      <c r="K194" s="13">
        <v>1.5908937402999999E-2</v>
      </c>
      <c r="L194" s="13">
        <v>1.5905996863999999E-2</v>
      </c>
      <c r="M194" s="35">
        <f t="shared" si="4"/>
        <v>1</v>
      </c>
      <c r="N194" s="35">
        <f t="shared" si="5"/>
        <v>0</v>
      </c>
      <c r="O194" s="36"/>
    </row>
    <row r="195" spans="1:15" ht="13.5" thickBot="1">
      <c r="A195" s="7">
        <v>43442</v>
      </c>
      <c r="B195" s="11">
        <v>17</v>
      </c>
      <c r="C195" s="12">
        <v>44309.51171875</v>
      </c>
      <c r="D195" s="12">
        <v>178.7</v>
      </c>
      <c r="E195" s="12">
        <v>172.4</v>
      </c>
      <c r="F195" s="12">
        <v>116.28360647212899</v>
      </c>
      <c r="G195" s="12">
        <v>116.28360647212899</v>
      </c>
      <c r="H195" s="12">
        <v>0</v>
      </c>
      <c r="I195" s="13">
        <v>3.728577869E-2</v>
      </c>
      <c r="J195" s="13">
        <v>3.728577869E-2</v>
      </c>
      <c r="K195" s="13">
        <v>3.3522337829999999E-2</v>
      </c>
      <c r="L195" s="13">
        <v>3.3522337829999999E-2</v>
      </c>
      <c r="M195" s="35">
        <f t="shared" si="4"/>
        <v>1</v>
      </c>
      <c r="N195" s="35">
        <f t="shared" si="5"/>
        <v>0</v>
      </c>
      <c r="O195" s="36"/>
    </row>
    <row r="196" spans="1:15" ht="13.5" thickBot="1">
      <c r="A196" s="7">
        <v>43442</v>
      </c>
      <c r="B196" s="11">
        <v>18</v>
      </c>
      <c r="C196" s="12">
        <v>46015.421875</v>
      </c>
      <c r="D196" s="12">
        <v>34.6</v>
      </c>
      <c r="E196" s="12">
        <v>27.3</v>
      </c>
      <c r="F196" s="12">
        <v>9.1750441403439993</v>
      </c>
      <c r="G196" s="12">
        <v>9.2107874728189998</v>
      </c>
      <c r="H196" s="12">
        <v>3.5743332475E-2</v>
      </c>
      <c r="I196" s="13">
        <v>1.5166793624000001E-2</v>
      </c>
      <c r="J196" s="13">
        <v>1.5188145674E-2</v>
      </c>
      <c r="K196" s="13">
        <v>1.0805981199E-2</v>
      </c>
      <c r="L196" s="13">
        <v>1.0827333248999999E-2</v>
      </c>
      <c r="M196" s="35">
        <f t="shared" si="4"/>
        <v>1</v>
      </c>
      <c r="N196" s="35">
        <f t="shared" si="5"/>
        <v>0</v>
      </c>
      <c r="O196" s="36"/>
    </row>
    <row r="197" spans="1:15" ht="13.5" thickBot="1">
      <c r="A197" s="7">
        <v>43442</v>
      </c>
      <c r="B197" s="11">
        <v>19</v>
      </c>
      <c r="C197" s="12">
        <v>47044.24609375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3">
        <v>0</v>
      </c>
      <c r="J197" s="13">
        <v>0</v>
      </c>
      <c r="K197" s="13">
        <v>0</v>
      </c>
      <c r="L197" s="13">
        <v>0</v>
      </c>
      <c r="M197" s="35">
        <f t="shared" si="4"/>
        <v>0</v>
      </c>
      <c r="N197" s="35">
        <f t="shared" si="5"/>
        <v>0</v>
      </c>
      <c r="O197" s="36"/>
    </row>
    <row r="198" spans="1:15" ht="13.5" thickBot="1">
      <c r="A198" s="7">
        <v>43442</v>
      </c>
      <c r="B198" s="11">
        <v>20</v>
      </c>
      <c r="C198" s="12">
        <v>46694.99609375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3">
        <v>0</v>
      </c>
      <c r="J198" s="13">
        <v>0</v>
      </c>
      <c r="K198" s="13">
        <v>0</v>
      </c>
      <c r="L198" s="13">
        <v>0</v>
      </c>
      <c r="M198" s="35">
        <f t="shared" si="4"/>
        <v>0</v>
      </c>
      <c r="N198" s="35">
        <f t="shared" si="5"/>
        <v>0</v>
      </c>
      <c r="O198" s="36"/>
    </row>
    <row r="199" spans="1:15" ht="13.5" thickBot="1">
      <c r="A199" s="7">
        <v>43442</v>
      </c>
      <c r="B199" s="11">
        <v>21</v>
      </c>
      <c r="C199" s="12">
        <v>46255.3828125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3">
        <v>0</v>
      </c>
      <c r="J199" s="13">
        <v>0</v>
      </c>
      <c r="K199" s="13">
        <v>0</v>
      </c>
      <c r="L199" s="13">
        <v>0</v>
      </c>
      <c r="M199" s="35">
        <f t="shared" si="4"/>
        <v>0</v>
      </c>
      <c r="N199" s="35">
        <f t="shared" si="5"/>
        <v>0</v>
      </c>
      <c r="O199" s="36"/>
    </row>
    <row r="200" spans="1:15" ht="13.5" thickBot="1">
      <c r="A200" s="7">
        <v>43442</v>
      </c>
      <c r="B200" s="11">
        <v>22</v>
      </c>
      <c r="C200" s="12">
        <v>45437.21875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3">
        <v>0</v>
      </c>
      <c r="J200" s="13">
        <v>0</v>
      </c>
      <c r="K200" s="13">
        <v>0</v>
      </c>
      <c r="L200" s="13">
        <v>0</v>
      </c>
      <c r="M200" s="35">
        <f t="shared" si="4"/>
        <v>0</v>
      </c>
      <c r="N200" s="35">
        <f t="shared" si="5"/>
        <v>0</v>
      </c>
      <c r="O200" s="36"/>
    </row>
    <row r="201" spans="1:15" ht="13.5" thickBot="1">
      <c r="A201" s="7">
        <v>43442</v>
      </c>
      <c r="B201" s="11">
        <v>23</v>
      </c>
      <c r="C201" s="12">
        <v>44002.9140625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3">
        <v>0</v>
      </c>
      <c r="J201" s="13">
        <v>0</v>
      </c>
      <c r="K201" s="13">
        <v>0</v>
      </c>
      <c r="L201" s="13">
        <v>0</v>
      </c>
      <c r="M201" s="35">
        <f t="shared" si="4"/>
        <v>0</v>
      </c>
      <c r="N201" s="35">
        <f t="shared" si="5"/>
        <v>0</v>
      </c>
      <c r="O201" s="36"/>
    </row>
    <row r="202" spans="1:15" ht="13.5" thickBot="1">
      <c r="A202" s="7">
        <v>43442</v>
      </c>
      <c r="B202" s="11">
        <v>24</v>
      </c>
      <c r="C202" s="12">
        <v>42323.6875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3">
        <v>0</v>
      </c>
      <c r="J202" s="13">
        <v>0</v>
      </c>
      <c r="K202" s="13">
        <v>0</v>
      </c>
      <c r="L202" s="13">
        <v>0</v>
      </c>
      <c r="M202" s="35">
        <f t="shared" si="4"/>
        <v>0</v>
      </c>
      <c r="N202" s="35">
        <f t="shared" si="5"/>
        <v>0</v>
      </c>
      <c r="O202" s="36"/>
    </row>
    <row r="203" spans="1:15" ht="13.5" thickBot="1">
      <c r="A203" s="7">
        <v>43443</v>
      </c>
      <c r="B203" s="11">
        <v>1</v>
      </c>
      <c r="C203" s="12">
        <v>41015.32421875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>
        <v>0</v>
      </c>
      <c r="J203" s="13">
        <v>0</v>
      </c>
      <c r="K203" s="13">
        <v>0</v>
      </c>
      <c r="L203" s="13">
        <v>0</v>
      </c>
      <c r="M203" s="35">
        <f t="shared" si="4"/>
        <v>0</v>
      </c>
      <c r="N203" s="35">
        <f t="shared" si="5"/>
        <v>0</v>
      </c>
      <c r="O203" s="36"/>
    </row>
    <row r="204" spans="1:15" ht="13.5" thickBot="1">
      <c r="A204" s="7">
        <v>43443</v>
      </c>
      <c r="B204" s="11">
        <v>2</v>
      </c>
      <c r="C204" s="12">
        <v>40208.2421875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3">
        <v>0</v>
      </c>
      <c r="J204" s="13">
        <v>0</v>
      </c>
      <c r="K204" s="13">
        <v>0</v>
      </c>
      <c r="L204" s="13">
        <v>0</v>
      </c>
      <c r="M204" s="35">
        <f t="shared" ref="M204:M267" si="6">IF(F204&gt;5,1,0)</f>
        <v>0</v>
      </c>
      <c r="N204" s="35">
        <f t="shared" ref="N204:N267" si="7">IF(G204&gt;E204,1,0)</f>
        <v>0</v>
      </c>
      <c r="O204" s="36"/>
    </row>
    <row r="205" spans="1:15" ht="13.5" thickBot="1">
      <c r="A205" s="7">
        <v>43443</v>
      </c>
      <c r="B205" s="11">
        <v>3</v>
      </c>
      <c r="C205" s="12">
        <v>39830.76171875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3">
        <v>0</v>
      </c>
      <c r="J205" s="13">
        <v>0</v>
      </c>
      <c r="K205" s="13">
        <v>0</v>
      </c>
      <c r="L205" s="13">
        <v>0</v>
      </c>
      <c r="M205" s="35">
        <f t="shared" si="6"/>
        <v>0</v>
      </c>
      <c r="N205" s="35">
        <f t="shared" si="7"/>
        <v>0</v>
      </c>
      <c r="O205" s="36"/>
    </row>
    <row r="206" spans="1:15" ht="13.5" thickBot="1">
      <c r="A206" s="7">
        <v>43443</v>
      </c>
      <c r="B206" s="11">
        <v>4</v>
      </c>
      <c r="C206" s="12">
        <v>39812.98828125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3">
        <v>0</v>
      </c>
      <c r="J206" s="13">
        <v>0</v>
      </c>
      <c r="K206" s="13">
        <v>0</v>
      </c>
      <c r="L206" s="13">
        <v>0</v>
      </c>
      <c r="M206" s="35">
        <f t="shared" si="6"/>
        <v>0</v>
      </c>
      <c r="N206" s="35">
        <f t="shared" si="7"/>
        <v>0</v>
      </c>
      <c r="O206" s="36"/>
    </row>
    <row r="207" spans="1:15" ht="13.5" thickBot="1">
      <c r="A207" s="7">
        <v>43443</v>
      </c>
      <c r="B207" s="11">
        <v>5</v>
      </c>
      <c r="C207" s="12">
        <v>40254.68359375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3">
        <v>0</v>
      </c>
      <c r="J207" s="13">
        <v>0</v>
      </c>
      <c r="K207" s="13">
        <v>0</v>
      </c>
      <c r="L207" s="13">
        <v>0</v>
      </c>
      <c r="M207" s="35">
        <f t="shared" si="6"/>
        <v>0</v>
      </c>
      <c r="N207" s="35">
        <f t="shared" si="7"/>
        <v>0</v>
      </c>
      <c r="O207" s="36"/>
    </row>
    <row r="208" spans="1:15" ht="13.5" thickBot="1">
      <c r="A208" s="7">
        <v>43443</v>
      </c>
      <c r="B208" s="11">
        <v>6</v>
      </c>
      <c r="C208" s="12">
        <v>41169.140625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3">
        <v>0</v>
      </c>
      <c r="J208" s="13">
        <v>0</v>
      </c>
      <c r="K208" s="13">
        <v>0</v>
      </c>
      <c r="L208" s="13">
        <v>0</v>
      </c>
      <c r="M208" s="35">
        <f t="shared" si="6"/>
        <v>0</v>
      </c>
      <c r="N208" s="35">
        <f t="shared" si="7"/>
        <v>0</v>
      </c>
      <c r="O208" s="36"/>
    </row>
    <row r="209" spans="1:15" ht="13.5" thickBot="1">
      <c r="A209" s="7">
        <v>43443</v>
      </c>
      <c r="B209" s="11">
        <v>7</v>
      </c>
      <c r="C209" s="12">
        <v>42459.90234375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3">
        <v>0</v>
      </c>
      <c r="J209" s="13">
        <v>0</v>
      </c>
      <c r="K209" s="13">
        <v>0</v>
      </c>
      <c r="L209" s="13">
        <v>0</v>
      </c>
      <c r="M209" s="35">
        <f t="shared" si="6"/>
        <v>0</v>
      </c>
      <c r="N209" s="35">
        <f t="shared" si="7"/>
        <v>0</v>
      </c>
      <c r="O209" s="36"/>
    </row>
    <row r="210" spans="1:15" ht="13.5" thickBot="1">
      <c r="A210" s="7">
        <v>43443</v>
      </c>
      <c r="B210" s="11">
        <v>8</v>
      </c>
      <c r="C210" s="12">
        <v>43851.66796875</v>
      </c>
      <c r="D210" s="12">
        <v>13.6</v>
      </c>
      <c r="E210" s="12">
        <v>8.1</v>
      </c>
      <c r="F210" s="12">
        <v>10.69469218675</v>
      </c>
      <c r="G210" s="12">
        <v>10.69469218675</v>
      </c>
      <c r="H210" s="12">
        <v>0</v>
      </c>
      <c r="I210" s="13">
        <v>1.7355482749999999E-3</v>
      </c>
      <c r="J210" s="13">
        <v>1.7355482749999999E-3</v>
      </c>
      <c r="K210" s="13">
        <v>1.5499953319999999E-3</v>
      </c>
      <c r="L210" s="13">
        <v>1.5499953319999999E-3</v>
      </c>
      <c r="M210" s="35">
        <f t="shared" si="6"/>
        <v>1</v>
      </c>
      <c r="N210" s="35">
        <f t="shared" si="7"/>
        <v>1</v>
      </c>
      <c r="O210" s="36"/>
    </row>
    <row r="211" spans="1:15" ht="13.5" thickBot="1">
      <c r="A211" s="7">
        <v>43443</v>
      </c>
      <c r="B211" s="11">
        <v>9</v>
      </c>
      <c r="C211" s="12">
        <v>44928.3359375</v>
      </c>
      <c r="D211" s="12">
        <v>260.7</v>
      </c>
      <c r="E211" s="12">
        <v>259.7</v>
      </c>
      <c r="F211" s="12">
        <v>416.87895352131801</v>
      </c>
      <c r="G211" s="12">
        <v>416.88288657433498</v>
      </c>
      <c r="H211" s="12">
        <v>3.9330530159999997E-3</v>
      </c>
      <c r="I211" s="13">
        <v>9.3299215396000001E-2</v>
      </c>
      <c r="J211" s="13">
        <v>9.3296865901999995E-2</v>
      </c>
      <c r="K211" s="13">
        <v>9.3896586961000006E-2</v>
      </c>
      <c r="L211" s="13">
        <v>9.3894237467E-2</v>
      </c>
      <c r="M211" s="35">
        <f t="shared" si="6"/>
        <v>1</v>
      </c>
      <c r="N211" s="35">
        <f t="shared" si="7"/>
        <v>1</v>
      </c>
      <c r="O211" s="36"/>
    </row>
    <row r="212" spans="1:15" ht="13.5" thickBot="1">
      <c r="A212" s="7">
        <v>43443</v>
      </c>
      <c r="B212" s="11">
        <v>10</v>
      </c>
      <c r="C212" s="12">
        <v>45091.5078125</v>
      </c>
      <c r="D212" s="12">
        <v>890.5</v>
      </c>
      <c r="E212" s="12">
        <v>885.1</v>
      </c>
      <c r="F212" s="12">
        <v>1052.70261703399</v>
      </c>
      <c r="G212" s="12">
        <v>1086.57264929997</v>
      </c>
      <c r="H212" s="12">
        <v>33.870032265981003</v>
      </c>
      <c r="I212" s="13">
        <v>0.117128225388</v>
      </c>
      <c r="J212" s="13">
        <v>9.6895231203000004E-2</v>
      </c>
      <c r="K212" s="13">
        <v>0.12035403183899999</v>
      </c>
      <c r="L212" s="13">
        <v>0.100121037654</v>
      </c>
      <c r="M212" s="35">
        <f t="shared" si="6"/>
        <v>1</v>
      </c>
      <c r="N212" s="35">
        <f t="shared" si="7"/>
        <v>1</v>
      </c>
      <c r="O212" s="36"/>
    </row>
    <row r="213" spans="1:15" ht="13.5" thickBot="1">
      <c r="A213" s="7">
        <v>43443</v>
      </c>
      <c r="B213" s="11">
        <v>11</v>
      </c>
      <c r="C213" s="12">
        <v>43971.984375</v>
      </c>
      <c r="D213" s="12">
        <v>1052.5999999999999</v>
      </c>
      <c r="E213" s="12">
        <v>1046.4000000000001</v>
      </c>
      <c r="F213" s="12">
        <v>1166.78957361433</v>
      </c>
      <c r="G213" s="12">
        <v>1244.8270825534401</v>
      </c>
      <c r="H213" s="12">
        <v>78.037508939106999</v>
      </c>
      <c r="I213" s="13">
        <v>0.114830993162</v>
      </c>
      <c r="J213" s="13">
        <v>6.8213604309000003E-2</v>
      </c>
      <c r="K213" s="13">
        <v>0.118534696865</v>
      </c>
      <c r="L213" s="13">
        <v>7.1917308013000003E-2</v>
      </c>
      <c r="M213" s="35">
        <f t="shared" si="6"/>
        <v>1</v>
      </c>
      <c r="N213" s="35">
        <f t="shared" si="7"/>
        <v>1</v>
      </c>
      <c r="O213" s="36"/>
    </row>
    <row r="214" spans="1:15" ht="13.5" thickBot="1">
      <c r="A214" s="7">
        <v>43443</v>
      </c>
      <c r="B214" s="11">
        <v>12</v>
      </c>
      <c r="C214" s="12">
        <v>42344.671875</v>
      </c>
      <c r="D214" s="12">
        <v>1069.7</v>
      </c>
      <c r="E214" s="12">
        <v>1063</v>
      </c>
      <c r="F214" s="12">
        <v>1122.6380917178301</v>
      </c>
      <c r="G214" s="12">
        <v>1198.9906343534301</v>
      </c>
      <c r="H214" s="12">
        <v>76.352542635598994</v>
      </c>
      <c r="I214" s="13">
        <v>7.7234548597999997E-2</v>
      </c>
      <c r="J214" s="13">
        <v>3.1623710702999998E-2</v>
      </c>
      <c r="K214" s="13">
        <v>8.1236938083999996E-2</v>
      </c>
      <c r="L214" s="13">
        <v>3.5626100188999997E-2</v>
      </c>
      <c r="M214" s="35">
        <f t="shared" si="6"/>
        <v>1</v>
      </c>
      <c r="N214" s="35">
        <f t="shared" si="7"/>
        <v>1</v>
      </c>
      <c r="O214" s="36"/>
    </row>
    <row r="215" spans="1:15" ht="13.5" thickBot="1">
      <c r="A215" s="7">
        <v>43443</v>
      </c>
      <c r="B215" s="11">
        <v>13</v>
      </c>
      <c r="C215" s="12">
        <v>40894.1953125</v>
      </c>
      <c r="D215" s="12">
        <v>1140</v>
      </c>
      <c r="E215" s="12">
        <v>1132.7</v>
      </c>
      <c r="F215" s="12">
        <v>1107.4202010319</v>
      </c>
      <c r="G215" s="12">
        <v>1181.6113545942301</v>
      </c>
      <c r="H215" s="12">
        <v>74.191153562333</v>
      </c>
      <c r="I215" s="13">
        <v>2.485744002E-2</v>
      </c>
      <c r="J215" s="13">
        <v>1.9462245499999999E-2</v>
      </c>
      <c r="K215" s="13">
        <v>2.9218252444999999E-2</v>
      </c>
      <c r="L215" s="13">
        <v>1.5101433075E-2</v>
      </c>
      <c r="M215" s="35">
        <f t="shared" si="6"/>
        <v>1</v>
      </c>
      <c r="N215" s="35">
        <f t="shared" si="7"/>
        <v>1</v>
      </c>
      <c r="O215" s="36"/>
    </row>
    <row r="216" spans="1:15" ht="13.5" thickBot="1">
      <c r="A216" s="7">
        <v>43443</v>
      </c>
      <c r="B216" s="11">
        <v>14</v>
      </c>
      <c r="C216" s="12">
        <v>39643.5546875</v>
      </c>
      <c r="D216" s="12">
        <v>1197.3</v>
      </c>
      <c r="E216" s="12">
        <v>1190</v>
      </c>
      <c r="F216" s="12">
        <v>1126.71033312745</v>
      </c>
      <c r="G216" s="12">
        <v>1211.8931200244699</v>
      </c>
      <c r="H216" s="12">
        <v>85.182786897023007</v>
      </c>
      <c r="I216" s="13">
        <v>8.7175149480000005E-3</v>
      </c>
      <c r="J216" s="13">
        <v>4.2168259780000002E-2</v>
      </c>
      <c r="K216" s="13">
        <v>1.3078327374E-2</v>
      </c>
      <c r="L216" s="13">
        <v>3.7807447355000003E-2</v>
      </c>
      <c r="M216" s="35">
        <f t="shared" si="6"/>
        <v>1</v>
      </c>
      <c r="N216" s="35">
        <f t="shared" si="7"/>
        <v>1</v>
      </c>
      <c r="O216" s="36"/>
    </row>
    <row r="217" spans="1:15" ht="13.5" thickBot="1">
      <c r="A217" s="7">
        <v>43443</v>
      </c>
      <c r="B217" s="11">
        <v>15</v>
      </c>
      <c r="C217" s="12">
        <v>38880.3125</v>
      </c>
      <c r="D217" s="12">
        <v>1269.5999999999999</v>
      </c>
      <c r="E217" s="12">
        <v>1262.2</v>
      </c>
      <c r="F217" s="12">
        <v>1130.44717112594</v>
      </c>
      <c r="G217" s="12">
        <v>1225.6110466464399</v>
      </c>
      <c r="H217" s="12">
        <v>95.163875520494003</v>
      </c>
      <c r="I217" s="13">
        <v>2.6277749911999999E-2</v>
      </c>
      <c r="J217" s="13">
        <v>8.3125943174000003E-2</v>
      </c>
      <c r="K217" s="13">
        <v>2.185720033E-2</v>
      </c>
      <c r="L217" s="13">
        <v>7.8705393592000003E-2</v>
      </c>
      <c r="M217" s="35">
        <f t="shared" si="6"/>
        <v>1</v>
      </c>
      <c r="N217" s="35">
        <f t="shared" si="7"/>
        <v>0</v>
      </c>
      <c r="O217" s="36"/>
    </row>
    <row r="218" spans="1:15" ht="13.5" thickBot="1">
      <c r="A218" s="7">
        <v>43443</v>
      </c>
      <c r="B218" s="11">
        <v>16</v>
      </c>
      <c r="C218" s="12">
        <v>38588.9453125</v>
      </c>
      <c r="D218" s="12">
        <v>1147.5</v>
      </c>
      <c r="E218" s="12">
        <v>1140.3</v>
      </c>
      <c r="F218" s="12">
        <v>1073.45907586575</v>
      </c>
      <c r="G218" s="12">
        <v>1162.1918735414099</v>
      </c>
      <c r="H218" s="12">
        <v>88.732797675661999</v>
      </c>
      <c r="I218" s="13">
        <v>8.7765074910000004E-3</v>
      </c>
      <c r="J218" s="13">
        <v>4.4229942731999997E-2</v>
      </c>
      <c r="K218" s="13">
        <v>1.3077582759999999E-2</v>
      </c>
      <c r="L218" s="13">
        <v>3.9928867462999999E-2</v>
      </c>
      <c r="M218" s="35">
        <f t="shared" si="6"/>
        <v>1</v>
      </c>
      <c r="N218" s="35">
        <f t="shared" si="7"/>
        <v>1</v>
      </c>
      <c r="O218" s="36"/>
    </row>
    <row r="219" spans="1:15" ht="13.5" thickBot="1">
      <c r="A219" s="7">
        <v>43443</v>
      </c>
      <c r="B219" s="11">
        <v>17</v>
      </c>
      <c r="C219" s="12">
        <v>39221.69140625</v>
      </c>
      <c r="D219" s="12">
        <v>641</v>
      </c>
      <c r="E219" s="12">
        <v>635.6</v>
      </c>
      <c r="F219" s="12">
        <v>667.35336610794104</v>
      </c>
      <c r="G219" s="12">
        <v>692.61430990431097</v>
      </c>
      <c r="H219" s="12">
        <v>25.260943796368998</v>
      </c>
      <c r="I219" s="13">
        <v>3.0832921089000001E-2</v>
      </c>
      <c r="J219" s="13">
        <v>1.5742751557000001E-2</v>
      </c>
      <c r="K219" s="13">
        <v>3.4058727540999999E-2</v>
      </c>
      <c r="L219" s="13">
        <v>1.8968558008999999E-2</v>
      </c>
      <c r="M219" s="35">
        <f t="shared" si="6"/>
        <v>1</v>
      </c>
      <c r="N219" s="35">
        <f t="shared" si="7"/>
        <v>1</v>
      </c>
      <c r="O219" s="36"/>
    </row>
    <row r="220" spans="1:15" ht="13.5" thickBot="1">
      <c r="A220" s="7">
        <v>43443</v>
      </c>
      <c r="B220" s="11">
        <v>18</v>
      </c>
      <c r="C220" s="12">
        <v>41849.5703125</v>
      </c>
      <c r="D220" s="12">
        <v>96.4</v>
      </c>
      <c r="E220" s="12">
        <v>88</v>
      </c>
      <c r="F220" s="12">
        <v>52.435584322616997</v>
      </c>
      <c r="G220" s="12">
        <v>52.470969877572998</v>
      </c>
      <c r="H220" s="12">
        <v>3.5385554955000002E-2</v>
      </c>
      <c r="I220" s="13">
        <v>2.6241953477999999E-2</v>
      </c>
      <c r="J220" s="13">
        <v>2.6263091802E-2</v>
      </c>
      <c r="K220" s="13">
        <v>2.1224032330999999E-2</v>
      </c>
      <c r="L220" s="13">
        <v>2.1245170654999999E-2</v>
      </c>
      <c r="M220" s="35">
        <f t="shared" si="6"/>
        <v>1</v>
      </c>
      <c r="N220" s="35">
        <f t="shared" si="7"/>
        <v>0</v>
      </c>
      <c r="O220" s="36"/>
    </row>
    <row r="221" spans="1:15" ht="13.5" thickBot="1">
      <c r="A221" s="7">
        <v>43443</v>
      </c>
      <c r="B221" s="11">
        <v>19</v>
      </c>
      <c r="C221" s="12">
        <v>44200.87109375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3">
        <v>0</v>
      </c>
      <c r="J221" s="13">
        <v>0</v>
      </c>
      <c r="K221" s="13">
        <v>0</v>
      </c>
      <c r="L221" s="13">
        <v>0</v>
      </c>
      <c r="M221" s="35">
        <f t="shared" si="6"/>
        <v>0</v>
      </c>
      <c r="N221" s="35">
        <f t="shared" si="7"/>
        <v>0</v>
      </c>
      <c r="O221" s="36"/>
    </row>
    <row r="222" spans="1:15" ht="13.5" thickBot="1">
      <c r="A222" s="7">
        <v>43443</v>
      </c>
      <c r="B222" s="11">
        <v>20</v>
      </c>
      <c r="C222" s="12">
        <v>45348.609375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3">
        <v>0</v>
      </c>
      <c r="J222" s="13">
        <v>0</v>
      </c>
      <c r="K222" s="13">
        <v>0</v>
      </c>
      <c r="L222" s="13">
        <v>0</v>
      </c>
      <c r="M222" s="35">
        <f t="shared" si="6"/>
        <v>0</v>
      </c>
      <c r="N222" s="35">
        <f t="shared" si="7"/>
        <v>0</v>
      </c>
      <c r="O222" s="36"/>
    </row>
    <row r="223" spans="1:15" ht="13.5" thickBot="1">
      <c r="A223" s="7">
        <v>43443</v>
      </c>
      <c r="B223" s="11">
        <v>21</v>
      </c>
      <c r="C223" s="12">
        <v>45577.2890625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3">
        <v>0</v>
      </c>
      <c r="J223" s="13">
        <v>0</v>
      </c>
      <c r="K223" s="13">
        <v>0</v>
      </c>
      <c r="L223" s="13">
        <v>0</v>
      </c>
      <c r="M223" s="35">
        <f t="shared" si="6"/>
        <v>0</v>
      </c>
      <c r="N223" s="35">
        <f t="shared" si="7"/>
        <v>0</v>
      </c>
      <c r="O223" s="36"/>
    </row>
    <row r="224" spans="1:15" ht="13.5" thickBot="1">
      <c r="A224" s="7">
        <v>43443</v>
      </c>
      <c r="B224" s="11">
        <v>22</v>
      </c>
      <c r="C224" s="12">
        <v>44856.58984375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3">
        <v>0</v>
      </c>
      <c r="J224" s="13">
        <v>0</v>
      </c>
      <c r="K224" s="13">
        <v>0</v>
      </c>
      <c r="L224" s="13">
        <v>0</v>
      </c>
      <c r="M224" s="35">
        <f t="shared" si="6"/>
        <v>0</v>
      </c>
      <c r="N224" s="35">
        <f t="shared" si="7"/>
        <v>0</v>
      </c>
      <c r="O224" s="36"/>
    </row>
    <row r="225" spans="1:15" ht="13.5" thickBot="1">
      <c r="A225" s="7">
        <v>43443</v>
      </c>
      <c r="B225" s="11">
        <v>23</v>
      </c>
      <c r="C225" s="12">
        <v>42987.3515625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3">
        <v>0</v>
      </c>
      <c r="J225" s="13">
        <v>0</v>
      </c>
      <c r="K225" s="13">
        <v>0</v>
      </c>
      <c r="L225" s="13">
        <v>0</v>
      </c>
      <c r="M225" s="35">
        <f t="shared" si="6"/>
        <v>0</v>
      </c>
      <c r="N225" s="35">
        <f t="shared" si="7"/>
        <v>0</v>
      </c>
      <c r="O225" s="36"/>
    </row>
    <row r="226" spans="1:15" ht="13.5" thickBot="1">
      <c r="A226" s="7">
        <v>43443</v>
      </c>
      <c r="B226" s="11">
        <v>24</v>
      </c>
      <c r="C226" s="12">
        <v>41183.43359375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3">
        <v>0</v>
      </c>
      <c r="J226" s="13">
        <v>0</v>
      </c>
      <c r="K226" s="13">
        <v>0</v>
      </c>
      <c r="L226" s="13">
        <v>0</v>
      </c>
      <c r="M226" s="35">
        <f t="shared" si="6"/>
        <v>0</v>
      </c>
      <c r="N226" s="35">
        <f t="shared" si="7"/>
        <v>0</v>
      </c>
      <c r="O226" s="36"/>
    </row>
    <row r="227" spans="1:15" ht="13.5" thickBot="1">
      <c r="A227" s="7">
        <v>43444</v>
      </c>
      <c r="B227" s="11">
        <v>1</v>
      </c>
      <c r="C227" s="12">
        <v>40052.2578125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3">
        <v>0</v>
      </c>
      <c r="J227" s="13">
        <v>0</v>
      </c>
      <c r="K227" s="13">
        <v>0</v>
      </c>
      <c r="L227" s="13">
        <v>0</v>
      </c>
      <c r="M227" s="35">
        <f t="shared" si="6"/>
        <v>0</v>
      </c>
      <c r="N227" s="35">
        <f t="shared" si="7"/>
        <v>0</v>
      </c>
      <c r="O227" s="36"/>
    </row>
    <row r="228" spans="1:15" ht="13.5" thickBot="1">
      <c r="A228" s="7">
        <v>43444</v>
      </c>
      <c r="B228" s="11">
        <v>2</v>
      </c>
      <c r="C228" s="12">
        <v>39802.2890625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3">
        <v>0</v>
      </c>
      <c r="J228" s="13">
        <v>0</v>
      </c>
      <c r="K228" s="13">
        <v>0</v>
      </c>
      <c r="L228" s="13">
        <v>0</v>
      </c>
      <c r="M228" s="35">
        <f t="shared" si="6"/>
        <v>0</v>
      </c>
      <c r="N228" s="35">
        <f t="shared" si="7"/>
        <v>0</v>
      </c>
      <c r="O228" s="36"/>
    </row>
    <row r="229" spans="1:15" ht="13.5" thickBot="1">
      <c r="A229" s="7">
        <v>43444</v>
      </c>
      <c r="B229" s="11">
        <v>3</v>
      </c>
      <c r="C229" s="12">
        <v>40062.890625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3">
        <v>0</v>
      </c>
      <c r="J229" s="13">
        <v>0</v>
      </c>
      <c r="K229" s="13">
        <v>0</v>
      </c>
      <c r="L229" s="13">
        <v>0</v>
      </c>
      <c r="M229" s="35">
        <f t="shared" si="6"/>
        <v>0</v>
      </c>
      <c r="N229" s="35">
        <f t="shared" si="7"/>
        <v>0</v>
      </c>
      <c r="O229" s="36"/>
    </row>
    <row r="230" spans="1:15" ht="13.5" thickBot="1">
      <c r="A230" s="7">
        <v>43444</v>
      </c>
      <c r="B230" s="11">
        <v>4</v>
      </c>
      <c r="C230" s="12">
        <v>40841.859375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3">
        <v>0</v>
      </c>
      <c r="J230" s="13">
        <v>0</v>
      </c>
      <c r="K230" s="13">
        <v>0</v>
      </c>
      <c r="L230" s="13">
        <v>0</v>
      </c>
      <c r="M230" s="35">
        <f t="shared" si="6"/>
        <v>0</v>
      </c>
      <c r="N230" s="35">
        <f t="shared" si="7"/>
        <v>0</v>
      </c>
      <c r="O230" s="36"/>
    </row>
    <row r="231" spans="1:15" ht="13.5" thickBot="1">
      <c r="A231" s="7">
        <v>43444</v>
      </c>
      <c r="B231" s="11">
        <v>5</v>
      </c>
      <c r="C231" s="12">
        <v>42567.4921875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3">
        <v>0</v>
      </c>
      <c r="J231" s="13">
        <v>0</v>
      </c>
      <c r="K231" s="13">
        <v>0</v>
      </c>
      <c r="L231" s="13">
        <v>0</v>
      </c>
      <c r="M231" s="35">
        <f t="shared" si="6"/>
        <v>0</v>
      </c>
      <c r="N231" s="35">
        <f t="shared" si="7"/>
        <v>0</v>
      </c>
      <c r="O231" s="36"/>
    </row>
    <row r="232" spans="1:15" ht="13.5" thickBot="1">
      <c r="A232" s="7">
        <v>43444</v>
      </c>
      <c r="B232" s="11">
        <v>6</v>
      </c>
      <c r="C232" s="12">
        <v>46110.6328125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3">
        <v>0</v>
      </c>
      <c r="J232" s="13">
        <v>0</v>
      </c>
      <c r="K232" s="13">
        <v>0</v>
      </c>
      <c r="L232" s="13">
        <v>0</v>
      </c>
      <c r="M232" s="35">
        <f t="shared" si="6"/>
        <v>0</v>
      </c>
      <c r="N232" s="35">
        <f t="shared" si="7"/>
        <v>0</v>
      </c>
      <c r="O232" s="36"/>
    </row>
    <row r="233" spans="1:15" ht="13.5" thickBot="1">
      <c r="A233" s="7">
        <v>43444</v>
      </c>
      <c r="B233" s="11">
        <v>7</v>
      </c>
      <c r="C233" s="12">
        <v>50678.09765625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3">
        <v>0</v>
      </c>
      <c r="J233" s="13">
        <v>0</v>
      </c>
      <c r="K233" s="13">
        <v>0</v>
      </c>
      <c r="L233" s="13">
        <v>0</v>
      </c>
      <c r="M233" s="35">
        <f t="shared" si="6"/>
        <v>0</v>
      </c>
      <c r="N233" s="35">
        <f t="shared" si="7"/>
        <v>0</v>
      </c>
      <c r="O233" s="36"/>
    </row>
    <row r="234" spans="1:15" ht="13.5" thickBot="1">
      <c r="A234" s="7">
        <v>43444</v>
      </c>
      <c r="B234" s="11">
        <v>8</v>
      </c>
      <c r="C234" s="12">
        <v>51943.91015625</v>
      </c>
      <c r="D234" s="12">
        <v>13.5</v>
      </c>
      <c r="E234" s="12">
        <v>8</v>
      </c>
      <c r="F234" s="12">
        <v>7.4630901679799999</v>
      </c>
      <c r="G234" s="12">
        <v>7.4630901679799999</v>
      </c>
      <c r="H234" s="12">
        <v>0</v>
      </c>
      <c r="I234" s="13">
        <v>3.6062782739999999E-3</v>
      </c>
      <c r="J234" s="13">
        <v>3.6062782739999999E-3</v>
      </c>
      <c r="K234" s="13">
        <v>3.2073466599999998E-4</v>
      </c>
      <c r="L234" s="13">
        <v>3.2073466599999998E-4</v>
      </c>
      <c r="M234" s="35">
        <f t="shared" si="6"/>
        <v>1</v>
      </c>
      <c r="N234" s="35">
        <f t="shared" si="7"/>
        <v>0</v>
      </c>
      <c r="O234" s="36"/>
    </row>
    <row r="235" spans="1:15" ht="13.5" thickBot="1">
      <c r="A235" s="7">
        <v>43444</v>
      </c>
      <c r="B235" s="11">
        <v>9</v>
      </c>
      <c r="C235" s="12">
        <v>49867.265625</v>
      </c>
      <c r="D235" s="12">
        <v>253.9</v>
      </c>
      <c r="E235" s="12">
        <v>252.9</v>
      </c>
      <c r="F235" s="12">
        <v>190.19821006526999</v>
      </c>
      <c r="G235" s="12">
        <v>190.19713204003401</v>
      </c>
      <c r="H235" s="12">
        <v>-1.078025235E-3</v>
      </c>
      <c r="I235" s="13">
        <v>3.8054281935000003E-2</v>
      </c>
      <c r="J235" s="13">
        <v>3.8053637953E-2</v>
      </c>
      <c r="K235" s="13">
        <v>3.7456910369999999E-2</v>
      </c>
      <c r="L235" s="13">
        <v>3.7456266388000002E-2</v>
      </c>
      <c r="M235" s="35">
        <f t="shared" si="6"/>
        <v>1</v>
      </c>
      <c r="N235" s="35">
        <f t="shared" si="7"/>
        <v>0</v>
      </c>
      <c r="O235" s="36"/>
    </row>
    <row r="236" spans="1:15" ht="13.5" thickBot="1">
      <c r="A236" s="7">
        <v>43444</v>
      </c>
      <c r="B236" s="11">
        <v>10</v>
      </c>
      <c r="C236" s="12">
        <v>47139.2421875</v>
      </c>
      <c r="D236" s="12">
        <v>862.9</v>
      </c>
      <c r="E236" s="12">
        <v>858</v>
      </c>
      <c r="F236" s="12">
        <v>460.00902049226897</v>
      </c>
      <c r="G236" s="12">
        <v>459.99192010088098</v>
      </c>
      <c r="H236" s="12">
        <v>-1.7100391387000001E-2</v>
      </c>
      <c r="I236" s="13">
        <v>0.24068583028599999</v>
      </c>
      <c r="J236" s="13">
        <v>0.240675614998</v>
      </c>
      <c r="K236" s="13">
        <v>0.23775870961699999</v>
      </c>
      <c r="L236" s="13">
        <v>0.237748494329</v>
      </c>
      <c r="M236" s="35">
        <f t="shared" si="6"/>
        <v>1</v>
      </c>
      <c r="N236" s="35">
        <f t="shared" si="7"/>
        <v>0</v>
      </c>
      <c r="O236" s="36"/>
    </row>
    <row r="237" spans="1:15" ht="13.5" thickBot="1">
      <c r="A237" s="7">
        <v>43444</v>
      </c>
      <c r="B237" s="11">
        <v>11</v>
      </c>
      <c r="C237" s="12">
        <v>44735.37109375</v>
      </c>
      <c r="D237" s="12">
        <v>1071.9000000000001</v>
      </c>
      <c r="E237" s="12">
        <v>1066</v>
      </c>
      <c r="F237" s="12">
        <v>553.09127161787603</v>
      </c>
      <c r="G237" s="12">
        <v>553.07588239583697</v>
      </c>
      <c r="H237" s="12">
        <v>-1.5389222039E-2</v>
      </c>
      <c r="I237" s="13">
        <v>0.30993077515099998</v>
      </c>
      <c r="J237" s="13">
        <v>0.30992158206800002</v>
      </c>
      <c r="K237" s="13">
        <v>0.30640628291700001</v>
      </c>
      <c r="L237" s="13">
        <v>0.30639708983399999</v>
      </c>
      <c r="M237" s="35">
        <f t="shared" si="6"/>
        <v>1</v>
      </c>
      <c r="N237" s="35">
        <f t="shared" si="7"/>
        <v>0</v>
      </c>
      <c r="O237" s="36"/>
    </row>
    <row r="238" spans="1:15" ht="13.5" thickBot="1">
      <c r="A238" s="7">
        <v>43444</v>
      </c>
      <c r="B238" s="11">
        <v>12</v>
      </c>
      <c r="C238" s="12">
        <v>42487.3203125</v>
      </c>
      <c r="D238" s="12">
        <v>1158.5</v>
      </c>
      <c r="E238" s="12">
        <v>1152</v>
      </c>
      <c r="F238" s="12">
        <v>640.94396153304297</v>
      </c>
      <c r="G238" s="12">
        <v>640.93411681877205</v>
      </c>
      <c r="H238" s="12">
        <v>-9.8447142700000007E-3</v>
      </c>
      <c r="I238" s="13">
        <v>0.30917914168499999</v>
      </c>
      <c r="J238" s="13">
        <v>0.30917326073200002</v>
      </c>
      <c r="K238" s="13">
        <v>0.305296226512</v>
      </c>
      <c r="L238" s="13">
        <v>0.30529034555899998</v>
      </c>
      <c r="M238" s="35">
        <f t="shared" si="6"/>
        <v>1</v>
      </c>
      <c r="N238" s="35">
        <f t="shared" si="7"/>
        <v>0</v>
      </c>
      <c r="O238" s="36"/>
    </row>
    <row r="239" spans="1:15" ht="13.5" thickBot="1">
      <c r="A239" s="7">
        <v>43444</v>
      </c>
      <c r="B239" s="11">
        <v>13</v>
      </c>
      <c r="C239" s="12">
        <v>40529.7890625</v>
      </c>
      <c r="D239" s="12">
        <v>1096.0999999999999</v>
      </c>
      <c r="E239" s="12">
        <v>1088.9000000000001</v>
      </c>
      <c r="F239" s="12">
        <v>678.59692924645196</v>
      </c>
      <c r="G239" s="12">
        <v>678.58931790391603</v>
      </c>
      <c r="H239" s="12">
        <v>-7.6113425359999997E-3</v>
      </c>
      <c r="I239" s="13">
        <v>0.24940900961500001</v>
      </c>
      <c r="J239" s="13">
        <v>0.24940446281500001</v>
      </c>
      <c r="K239" s="13">
        <v>0.24510793434600001</v>
      </c>
      <c r="L239" s="13">
        <v>0.245103387546</v>
      </c>
      <c r="M239" s="35">
        <f t="shared" si="6"/>
        <v>1</v>
      </c>
      <c r="N239" s="35">
        <f t="shared" si="7"/>
        <v>0</v>
      </c>
      <c r="O239" s="36"/>
    </row>
    <row r="240" spans="1:15" ht="13.5" thickBot="1">
      <c r="A240" s="7">
        <v>43444</v>
      </c>
      <c r="B240" s="11">
        <v>14</v>
      </c>
      <c r="C240" s="12">
        <v>39237.74609375</v>
      </c>
      <c r="D240" s="12">
        <v>1065.5</v>
      </c>
      <c r="E240" s="12">
        <v>1058.4000000000001</v>
      </c>
      <c r="F240" s="12">
        <v>689.17772642426996</v>
      </c>
      <c r="G240" s="12">
        <v>689.17321520143105</v>
      </c>
      <c r="H240" s="12">
        <v>-4.5112228390000002E-3</v>
      </c>
      <c r="I240" s="13">
        <v>0.224806920429</v>
      </c>
      <c r="J240" s="13">
        <v>0.224804225553</v>
      </c>
      <c r="K240" s="13">
        <v>0.22056558231599999</v>
      </c>
      <c r="L240" s="13">
        <v>0.22056288743999999</v>
      </c>
      <c r="M240" s="35">
        <f t="shared" si="6"/>
        <v>1</v>
      </c>
      <c r="N240" s="35">
        <f t="shared" si="7"/>
        <v>0</v>
      </c>
      <c r="O240" s="36"/>
    </row>
    <row r="241" spans="1:15" ht="13.5" thickBot="1">
      <c r="A241" s="7">
        <v>43444</v>
      </c>
      <c r="B241" s="11">
        <v>15</v>
      </c>
      <c r="C241" s="12">
        <v>38259.0859375</v>
      </c>
      <c r="D241" s="12">
        <v>986.2</v>
      </c>
      <c r="E241" s="12">
        <v>979</v>
      </c>
      <c r="F241" s="12">
        <v>679.07843973636602</v>
      </c>
      <c r="G241" s="12">
        <v>679.05862816545698</v>
      </c>
      <c r="H241" s="12">
        <v>-1.9811570909000001E-2</v>
      </c>
      <c r="I241" s="13">
        <v>0.18347752200299999</v>
      </c>
      <c r="J241" s="13">
        <v>0.18346568713399999</v>
      </c>
      <c r="K241" s="13">
        <v>0.17917644673499999</v>
      </c>
      <c r="L241" s="13">
        <v>0.17916461186499999</v>
      </c>
      <c r="M241" s="35">
        <f t="shared" si="6"/>
        <v>1</v>
      </c>
      <c r="N241" s="35">
        <f t="shared" si="7"/>
        <v>0</v>
      </c>
      <c r="O241" s="36"/>
    </row>
    <row r="242" spans="1:15" ht="13.5" thickBot="1">
      <c r="A242" s="7">
        <v>43444</v>
      </c>
      <c r="B242" s="11">
        <v>16</v>
      </c>
      <c r="C242" s="12">
        <v>37815.1640625</v>
      </c>
      <c r="D242" s="12">
        <v>913.7</v>
      </c>
      <c r="E242" s="12">
        <v>906.8</v>
      </c>
      <c r="F242" s="12">
        <v>658.07140750222698</v>
      </c>
      <c r="G242" s="12">
        <v>703.92066157420402</v>
      </c>
      <c r="H242" s="12">
        <v>45.849254071977001</v>
      </c>
      <c r="I242" s="13">
        <v>0.125316211723</v>
      </c>
      <c r="J242" s="13">
        <v>0.15270525238800001</v>
      </c>
      <c r="K242" s="13">
        <v>0.121194347924</v>
      </c>
      <c r="L242" s="13">
        <v>0.14858338858799999</v>
      </c>
      <c r="M242" s="35">
        <f t="shared" si="6"/>
        <v>1</v>
      </c>
      <c r="N242" s="35">
        <f t="shared" si="7"/>
        <v>0</v>
      </c>
      <c r="O242" s="36"/>
    </row>
    <row r="243" spans="1:15" ht="13.5" thickBot="1">
      <c r="A243" s="7">
        <v>43444</v>
      </c>
      <c r="B243" s="11">
        <v>17</v>
      </c>
      <c r="C243" s="12">
        <v>38284.9375</v>
      </c>
      <c r="D243" s="12">
        <v>453.5</v>
      </c>
      <c r="E243" s="12">
        <v>447.9</v>
      </c>
      <c r="F243" s="12">
        <v>421.02563981705202</v>
      </c>
      <c r="G243" s="12">
        <v>443.210450330443</v>
      </c>
      <c r="H243" s="12">
        <v>22.184810513390001</v>
      </c>
      <c r="I243" s="13">
        <v>6.1466843899999997E-3</v>
      </c>
      <c r="J243" s="13">
        <v>1.9399259368000001E-2</v>
      </c>
      <c r="K243" s="13">
        <v>2.8014036250000002E-3</v>
      </c>
      <c r="L243" s="13">
        <v>1.6053978603000001E-2</v>
      </c>
      <c r="M243" s="35">
        <f t="shared" si="6"/>
        <v>1</v>
      </c>
      <c r="N243" s="35">
        <f t="shared" si="7"/>
        <v>0</v>
      </c>
      <c r="O243" s="36"/>
    </row>
    <row r="244" spans="1:15" ht="13.5" thickBot="1">
      <c r="A244" s="7">
        <v>43444</v>
      </c>
      <c r="B244" s="11">
        <v>18</v>
      </c>
      <c r="C244" s="12">
        <v>40949.16015625</v>
      </c>
      <c r="D244" s="12">
        <v>75.599999999999994</v>
      </c>
      <c r="E244" s="12">
        <v>63.7</v>
      </c>
      <c r="F244" s="12">
        <v>39.823736223494002</v>
      </c>
      <c r="G244" s="12">
        <v>39.860477313757002</v>
      </c>
      <c r="H244" s="12">
        <v>3.6741090262000002E-2</v>
      </c>
      <c r="I244" s="13">
        <v>2.1349774602999999E-2</v>
      </c>
      <c r="J244" s="13">
        <v>2.1371722685999999E-2</v>
      </c>
      <c r="K244" s="13">
        <v>1.4241052977999999E-2</v>
      </c>
      <c r="L244" s="13">
        <v>1.4263001060999999E-2</v>
      </c>
      <c r="M244" s="35">
        <f t="shared" si="6"/>
        <v>1</v>
      </c>
      <c r="N244" s="35">
        <f t="shared" si="7"/>
        <v>0</v>
      </c>
      <c r="O244" s="36"/>
    </row>
    <row r="245" spans="1:15" ht="13.5" thickBot="1">
      <c r="A245" s="7">
        <v>43444</v>
      </c>
      <c r="B245" s="11">
        <v>19</v>
      </c>
      <c r="C245" s="12">
        <v>44073.70703125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3">
        <v>0</v>
      </c>
      <c r="J245" s="13">
        <v>0</v>
      </c>
      <c r="K245" s="13">
        <v>0</v>
      </c>
      <c r="L245" s="13">
        <v>0</v>
      </c>
      <c r="M245" s="35">
        <f t="shared" si="6"/>
        <v>0</v>
      </c>
      <c r="N245" s="35">
        <f t="shared" si="7"/>
        <v>0</v>
      </c>
      <c r="O245" s="36"/>
    </row>
    <row r="246" spans="1:15" ht="13.5" thickBot="1">
      <c r="A246" s="7">
        <v>43444</v>
      </c>
      <c r="B246" s="11">
        <v>20</v>
      </c>
      <c r="C246" s="12">
        <v>44943.69921875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3">
        <v>0</v>
      </c>
      <c r="J246" s="13">
        <v>0</v>
      </c>
      <c r="K246" s="13">
        <v>0</v>
      </c>
      <c r="L246" s="13">
        <v>0</v>
      </c>
      <c r="M246" s="35">
        <f t="shared" si="6"/>
        <v>0</v>
      </c>
      <c r="N246" s="35">
        <f t="shared" si="7"/>
        <v>0</v>
      </c>
      <c r="O246" s="36"/>
    </row>
    <row r="247" spans="1:15" ht="13.5" thickBot="1">
      <c r="A247" s="7">
        <v>43444</v>
      </c>
      <c r="B247" s="11">
        <v>21</v>
      </c>
      <c r="C247" s="12">
        <v>45248.2265625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3">
        <v>0</v>
      </c>
      <c r="J247" s="13">
        <v>0</v>
      </c>
      <c r="K247" s="13">
        <v>0</v>
      </c>
      <c r="L247" s="13">
        <v>0</v>
      </c>
      <c r="M247" s="35">
        <f t="shared" si="6"/>
        <v>0</v>
      </c>
      <c r="N247" s="35">
        <f t="shared" si="7"/>
        <v>0</v>
      </c>
      <c r="O247" s="36"/>
    </row>
    <row r="248" spans="1:15" ht="13.5" thickBot="1">
      <c r="A248" s="7">
        <v>43444</v>
      </c>
      <c r="B248" s="11">
        <v>22</v>
      </c>
      <c r="C248" s="12">
        <v>44638.6484375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3">
        <v>0</v>
      </c>
      <c r="J248" s="13">
        <v>0</v>
      </c>
      <c r="K248" s="13">
        <v>0</v>
      </c>
      <c r="L248" s="13">
        <v>0</v>
      </c>
      <c r="M248" s="35">
        <f t="shared" si="6"/>
        <v>0</v>
      </c>
      <c r="N248" s="35">
        <f t="shared" si="7"/>
        <v>0</v>
      </c>
      <c r="O248" s="36"/>
    </row>
    <row r="249" spans="1:15" ht="13.5" thickBot="1">
      <c r="A249" s="7">
        <v>43444</v>
      </c>
      <c r="B249" s="11">
        <v>23</v>
      </c>
      <c r="C249" s="12">
        <v>42768.88671875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3">
        <v>0</v>
      </c>
      <c r="J249" s="13">
        <v>0</v>
      </c>
      <c r="K249" s="13">
        <v>0</v>
      </c>
      <c r="L249" s="13">
        <v>0</v>
      </c>
      <c r="M249" s="35">
        <f t="shared" si="6"/>
        <v>0</v>
      </c>
      <c r="N249" s="35">
        <f t="shared" si="7"/>
        <v>0</v>
      </c>
      <c r="O249" s="36"/>
    </row>
    <row r="250" spans="1:15" ht="13.5" thickBot="1">
      <c r="A250" s="7">
        <v>43444</v>
      </c>
      <c r="B250" s="11">
        <v>24</v>
      </c>
      <c r="C250" s="12">
        <v>40859.00390625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3">
        <v>0</v>
      </c>
      <c r="J250" s="13">
        <v>0</v>
      </c>
      <c r="K250" s="13">
        <v>0</v>
      </c>
      <c r="L250" s="13">
        <v>0</v>
      </c>
      <c r="M250" s="35">
        <f t="shared" si="6"/>
        <v>0</v>
      </c>
      <c r="N250" s="35">
        <f t="shared" si="7"/>
        <v>0</v>
      </c>
      <c r="O250" s="36"/>
    </row>
    <row r="251" spans="1:15" ht="13.5" thickBot="1">
      <c r="A251" s="7">
        <v>43445</v>
      </c>
      <c r="B251" s="11">
        <v>1</v>
      </c>
      <c r="C251" s="12">
        <v>39871.58984375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3">
        <v>0</v>
      </c>
      <c r="J251" s="13">
        <v>0</v>
      </c>
      <c r="K251" s="13">
        <v>0</v>
      </c>
      <c r="L251" s="13">
        <v>0</v>
      </c>
      <c r="M251" s="35">
        <f t="shared" si="6"/>
        <v>0</v>
      </c>
      <c r="N251" s="35">
        <f t="shared" si="7"/>
        <v>0</v>
      </c>
      <c r="O251" s="36"/>
    </row>
    <row r="252" spans="1:15" ht="13.5" thickBot="1">
      <c r="A252" s="7">
        <v>43445</v>
      </c>
      <c r="B252" s="11">
        <v>2</v>
      </c>
      <c r="C252" s="12">
        <v>39770.7734375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3">
        <v>0</v>
      </c>
      <c r="J252" s="13">
        <v>0</v>
      </c>
      <c r="K252" s="13">
        <v>0</v>
      </c>
      <c r="L252" s="13">
        <v>0</v>
      </c>
      <c r="M252" s="35">
        <f t="shared" si="6"/>
        <v>0</v>
      </c>
      <c r="N252" s="35">
        <f t="shared" si="7"/>
        <v>0</v>
      </c>
      <c r="O252" s="36"/>
    </row>
    <row r="253" spans="1:15" ht="13.5" thickBot="1">
      <c r="A253" s="7">
        <v>43445</v>
      </c>
      <c r="B253" s="11">
        <v>3</v>
      </c>
      <c r="C253" s="12">
        <v>40089.3125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3">
        <v>0</v>
      </c>
      <c r="J253" s="13">
        <v>0</v>
      </c>
      <c r="K253" s="13">
        <v>0</v>
      </c>
      <c r="L253" s="13">
        <v>0</v>
      </c>
      <c r="M253" s="35">
        <f t="shared" si="6"/>
        <v>0</v>
      </c>
      <c r="N253" s="35">
        <f t="shared" si="7"/>
        <v>0</v>
      </c>
      <c r="O253" s="36"/>
    </row>
    <row r="254" spans="1:15" ht="13.5" thickBot="1">
      <c r="A254" s="7">
        <v>43445</v>
      </c>
      <c r="B254" s="11">
        <v>4</v>
      </c>
      <c r="C254" s="12">
        <v>40832.06640625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3">
        <v>0</v>
      </c>
      <c r="J254" s="13">
        <v>0</v>
      </c>
      <c r="K254" s="13">
        <v>0</v>
      </c>
      <c r="L254" s="13">
        <v>0</v>
      </c>
      <c r="M254" s="35">
        <f t="shared" si="6"/>
        <v>0</v>
      </c>
      <c r="N254" s="35">
        <f t="shared" si="7"/>
        <v>0</v>
      </c>
      <c r="O254" s="36"/>
    </row>
    <row r="255" spans="1:15" ht="13.5" thickBot="1">
      <c r="A255" s="7">
        <v>43445</v>
      </c>
      <c r="B255" s="11">
        <v>5</v>
      </c>
      <c r="C255" s="12">
        <v>42462.32421875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3">
        <v>0</v>
      </c>
      <c r="J255" s="13">
        <v>0</v>
      </c>
      <c r="K255" s="13">
        <v>0</v>
      </c>
      <c r="L255" s="13">
        <v>0</v>
      </c>
      <c r="M255" s="35">
        <f t="shared" si="6"/>
        <v>0</v>
      </c>
      <c r="N255" s="35">
        <f t="shared" si="7"/>
        <v>0</v>
      </c>
      <c r="O255" s="36"/>
    </row>
    <row r="256" spans="1:15" ht="13.5" thickBot="1">
      <c r="A256" s="7">
        <v>43445</v>
      </c>
      <c r="B256" s="11">
        <v>6</v>
      </c>
      <c r="C256" s="12">
        <v>45825.0703125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3">
        <v>0</v>
      </c>
      <c r="J256" s="13">
        <v>0</v>
      </c>
      <c r="K256" s="13">
        <v>0</v>
      </c>
      <c r="L256" s="13">
        <v>0</v>
      </c>
      <c r="M256" s="35">
        <f t="shared" si="6"/>
        <v>0</v>
      </c>
      <c r="N256" s="35">
        <f t="shared" si="7"/>
        <v>0</v>
      </c>
      <c r="O256" s="36"/>
    </row>
    <row r="257" spans="1:15" ht="13.5" thickBot="1">
      <c r="A257" s="7">
        <v>43445</v>
      </c>
      <c r="B257" s="11">
        <v>7</v>
      </c>
      <c r="C257" s="12">
        <v>50393.5078125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3">
        <v>0</v>
      </c>
      <c r="J257" s="13">
        <v>0</v>
      </c>
      <c r="K257" s="13">
        <v>0</v>
      </c>
      <c r="L257" s="13">
        <v>0</v>
      </c>
      <c r="M257" s="35">
        <f t="shared" si="6"/>
        <v>0</v>
      </c>
      <c r="N257" s="35">
        <f t="shared" si="7"/>
        <v>0</v>
      </c>
      <c r="O257" s="36"/>
    </row>
    <row r="258" spans="1:15" ht="13.5" thickBot="1">
      <c r="A258" s="7">
        <v>43445</v>
      </c>
      <c r="B258" s="11">
        <v>8</v>
      </c>
      <c r="C258" s="12">
        <v>51282.02734375</v>
      </c>
      <c r="D258" s="12">
        <v>7.8</v>
      </c>
      <c r="E258" s="12">
        <v>4.5999999999999996</v>
      </c>
      <c r="F258" s="12">
        <v>7.8521899941440001</v>
      </c>
      <c r="G258" s="12">
        <v>7.9284103301959998</v>
      </c>
      <c r="H258" s="12">
        <v>7.6220336050999996E-2</v>
      </c>
      <c r="I258" s="13">
        <v>7.6708679926182195E-5</v>
      </c>
      <c r="J258" s="13">
        <v>3.1176818485649497E-5</v>
      </c>
      <c r="K258" s="13">
        <v>1.9882976879999998E-3</v>
      </c>
      <c r="L258" s="13">
        <v>1.9427658259999999E-3</v>
      </c>
      <c r="M258" s="35">
        <f t="shared" si="6"/>
        <v>1</v>
      </c>
      <c r="N258" s="35">
        <f t="shared" si="7"/>
        <v>1</v>
      </c>
      <c r="O258" s="36"/>
    </row>
    <row r="259" spans="1:15" ht="13.5" thickBot="1">
      <c r="A259" s="7">
        <v>43445</v>
      </c>
      <c r="B259" s="11">
        <v>9</v>
      </c>
      <c r="C259" s="12">
        <v>48961.62109375</v>
      </c>
      <c r="D259" s="12">
        <v>192</v>
      </c>
      <c r="E259" s="12">
        <v>190.8</v>
      </c>
      <c r="F259" s="12">
        <v>198.641603545572</v>
      </c>
      <c r="G259" s="12">
        <v>199.152354882682</v>
      </c>
      <c r="H259" s="12">
        <v>0.51075133710999998</v>
      </c>
      <c r="I259" s="13">
        <v>4.2726134299999998E-3</v>
      </c>
      <c r="J259" s="13">
        <v>3.9675051040000001E-3</v>
      </c>
      <c r="K259" s="13">
        <v>4.9894593080000004E-3</v>
      </c>
      <c r="L259" s="13">
        <v>4.6843509830000003E-3</v>
      </c>
      <c r="M259" s="35">
        <f t="shared" si="6"/>
        <v>1</v>
      </c>
      <c r="N259" s="35">
        <f t="shared" si="7"/>
        <v>1</v>
      </c>
      <c r="O259" s="36"/>
    </row>
    <row r="260" spans="1:15" ht="13.5" thickBot="1">
      <c r="A260" s="7">
        <v>43445</v>
      </c>
      <c r="B260" s="11">
        <v>10</v>
      </c>
      <c r="C260" s="12">
        <v>46190.40234375</v>
      </c>
      <c r="D260" s="12">
        <v>625.9</v>
      </c>
      <c r="E260" s="12">
        <v>621.6</v>
      </c>
      <c r="F260" s="12">
        <v>416.36493153989301</v>
      </c>
      <c r="G260" s="12">
        <v>418.18649851401602</v>
      </c>
      <c r="H260" s="12">
        <v>1.8215669741230001</v>
      </c>
      <c r="I260" s="13">
        <v>0.124082139477</v>
      </c>
      <c r="J260" s="13">
        <v>0.12517029179200001</v>
      </c>
      <c r="K260" s="13">
        <v>0.121513441747</v>
      </c>
      <c r="L260" s="13">
        <v>0.122601594062</v>
      </c>
      <c r="M260" s="35">
        <f t="shared" si="6"/>
        <v>1</v>
      </c>
      <c r="N260" s="35">
        <f t="shared" si="7"/>
        <v>0</v>
      </c>
      <c r="O260" s="36"/>
    </row>
    <row r="261" spans="1:15" ht="13.5" thickBot="1">
      <c r="A261" s="7">
        <v>43445</v>
      </c>
      <c r="B261" s="11">
        <v>11</v>
      </c>
      <c r="C261" s="12">
        <v>43677.37890625</v>
      </c>
      <c r="D261" s="12">
        <v>866.3</v>
      </c>
      <c r="E261" s="12">
        <v>860.7</v>
      </c>
      <c r="F261" s="12">
        <v>642.74853581769605</v>
      </c>
      <c r="G261" s="12">
        <v>643.55462231115303</v>
      </c>
      <c r="H261" s="12">
        <v>0.80608649345700001</v>
      </c>
      <c r="I261" s="13">
        <v>0.133061754891</v>
      </c>
      <c r="J261" s="13">
        <v>0.13354328804099999</v>
      </c>
      <c r="K261" s="13">
        <v>0.12971647412699999</v>
      </c>
      <c r="L261" s="13">
        <v>0.13019800727700001</v>
      </c>
      <c r="M261" s="35">
        <f t="shared" si="6"/>
        <v>1</v>
      </c>
      <c r="N261" s="35">
        <f t="shared" si="7"/>
        <v>0</v>
      </c>
      <c r="O261" s="36"/>
    </row>
    <row r="262" spans="1:15" ht="13.5" thickBot="1">
      <c r="A262" s="7">
        <v>43445</v>
      </c>
      <c r="B262" s="11">
        <v>12</v>
      </c>
      <c r="C262" s="12">
        <v>41695.21875</v>
      </c>
      <c r="D262" s="12">
        <v>1007.5</v>
      </c>
      <c r="E262" s="12">
        <v>1001.6</v>
      </c>
      <c r="F262" s="12">
        <v>769.92717291040594</v>
      </c>
      <c r="G262" s="12">
        <v>781.46359951500199</v>
      </c>
      <c r="H262" s="12">
        <v>11.536426604597001</v>
      </c>
      <c r="I262" s="13">
        <v>0.13502771832999999</v>
      </c>
      <c r="J262" s="13">
        <v>0.14191925154599999</v>
      </c>
      <c r="K262" s="13">
        <v>0.13150322609599999</v>
      </c>
      <c r="L262" s="13">
        <v>0.13839475931199999</v>
      </c>
      <c r="M262" s="35">
        <f t="shared" si="6"/>
        <v>1</v>
      </c>
      <c r="N262" s="35">
        <f t="shared" si="7"/>
        <v>0</v>
      </c>
      <c r="O262" s="36"/>
    </row>
    <row r="263" spans="1:15" ht="13.5" thickBot="1">
      <c r="A263" s="7">
        <v>43445</v>
      </c>
      <c r="B263" s="11">
        <v>13</v>
      </c>
      <c r="C263" s="12">
        <v>40356.75</v>
      </c>
      <c r="D263" s="12">
        <v>980</v>
      </c>
      <c r="E263" s="12">
        <v>974.7</v>
      </c>
      <c r="F263" s="12">
        <v>881.12453359809194</v>
      </c>
      <c r="G263" s="12">
        <v>921.94808041506406</v>
      </c>
      <c r="H263" s="12">
        <v>40.823546816971003</v>
      </c>
      <c r="I263" s="13">
        <v>3.4678566059999999E-2</v>
      </c>
      <c r="J263" s="13">
        <v>5.9065392114999997E-2</v>
      </c>
      <c r="K263" s="13">
        <v>3.1512496765000002E-2</v>
      </c>
      <c r="L263" s="13">
        <v>5.589932282E-2</v>
      </c>
      <c r="M263" s="35">
        <f t="shared" si="6"/>
        <v>1</v>
      </c>
      <c r="N263" s="35">
        <f t="shared" si="7"/>
        <v>0</v>
      </c>
      <c r="O263" s="36"/>
    </row>
    <row r="264" spans="1:15" ht="13.5" thickBot="1">
      <c r="A264" s="7">
        <v>43445</v>
      </c>
      <c r="B264" s="11">
        <v>14</v>
      </c>
      <c r="C264" s="12">
        <v>39473.88671875</v>
      </c>
      <c r="D264" s="12">
        <v>864.1</v>
      </c>
      <c r="E264" s="12">
        <v>859.3</v>
      </c>
      <c r="F264" s="12">
        <v>831.94248895022599</v>
      </c>
      <c r="G264" s="12">
        <v>839.94822015484101</v>
      </c>
      <c r="H264" s="12">
        <v>8.0057312046149995</v>
      </c>
      <c r="I264" s="13">
        <v>1.4427586526E-2</v>
      </c>
      <c r="J264" s="13">
        <v>1.9209982705E-2</v>
      </c>
      <c r="K264" s="13">
        <v>1.1560203013E-2</v>
      </c>
      <c r="L264" s="13">
        <v>1.6342599193000001E-2</v>
      </c>
      <c r="M264" s="35">
        <f t="shared" si="6"/>
        <v>1</v>
      </c>
      <c r="N264" s="35">
        <f t="shared" si="7"/>
        <v>0</v>
      </c>
      <c r="O264" s="36"/>
    </row>
    <row r="265" spans="1:15" ht="13.5" thickBot="1">
      <c r="A265" s="7">
        <v>43445</v>
      </c>
      <c r="B265" s="11">
        <v>15</v>
      </c>
      <c r="C265" s="12">
        <v>38846.5546875</v>
      </c>
      <c r="D265" s="12">
        <v>704.3</v>
      </c>
      <c r="E265" s="12">
        <v>699.7</v>
      </c>
      <c r="F265" s="12">
        <v>634.55747306214505</v>
      </c>
      <c r="G265" s="12">
        <v>639.40279874563203</v>
      </c>
      <c r="H265" s="12">
        <v>4.8453256834870002</v>
      </c>
      <c r="I265" s="13">
        <v>3.8767742684000003E-2</v>
      </c>
      <c r="J265" s="13">
        <v>4.1662202470999998E-2</v>
      </c>
      <c r="K265" s="13">
        <v>3.6019833485E-2</v>
      </c>
      <c r="L265" s="13">
        <v>3.8914293272000001E-2</v>
      </c>
      <c r="M265" s="35">
        <f t="shared" si="6"/>
        <v>1</v>
      </c>
      <c r="N265" s="35">
        <f t="shared" si="7"/>
        <v>0</v>
      </c>
      <c r="O265" s="36"/>
    </row>
    <row r="266" spans="1:15" ht="13.5" thickBot="1">
      <c r="A266" s="7">
        <v>43445</v>
      </c>
      <c r="B266" s="11">
        <v>16</v>
      </c>
      <c r="C266" s="12">
        <v>38538.375</v>
      </c>
      <c r="D266" s="12">
        <v>572.6</v>
      </c>
      <c r="E266" s="12">
        <v>569.1</v>
      </c>
      <c r="F266" s="12">
        <v>386.97099642707002</v>
      </c>
      <c r="G266" s="12">
        <v>386.97501839856102</v>
      </c>
      <c r="H266" s="12">
        <v>4.0219714899999998E-3</v>
      </c>
      <c r="I266" s="13">
        <v>0.11088708578299999</v>
      </c>
      <c r="J266" s="13">
        <v>0.11088948839399999</v>
      </c>
      <c r="K266" s="13">
        <v>0.108796285305</v>
      </c>
      <c r="L266" s="13">
        <v>0.108798687916</v>
      </c>
      <c r="M266" s="35">
        <f t="shared" si="6"/>
        <v>1</v>
      </c>
      <c r="N266" s="35">
        <f t="shared" si="7"/>
        <v>0</v>
      </c>
      <c r="O266" s="36"/>
    </row>
    <row r="267" spans="1:15" ht="13.5" thickBot="1">
      <c r="A267" s="7">
        <v>43445</v>
      </c>
      <c r="B267" s="11">
        <v>17</v>
      </c>
      <c r="C267" s="12">
        <v>39320.703125</v>
      </c>
      <c r="D267" s="12">
        <v>282.3</v>
      </c>
      <c r="E267" s="12">
        <v>278.2</v>
      </c>
      <c r="F267" s="12">
        <v>148.76661923229699</v>
      </c>
      <c r="G267" s="12">
        <v>148.76329690330601</v>
      </c>
      <c r="H267" s="12">
        <v>-3.3223289910000002E-3</v>
      </c>
      <c r="I267" s="13">
        <v>7.9771029327999995E-2</v>
      </c>
      <c r="J267" s="13">
        <v>7.9769044664000005E-2</v>
      </c>
      <c r="K267" s="13">
        <v>7.7321805911999997E-2</v>
      </c>
      <c r="L267" s="13">
        <v>7.7319821247000001E-2</v>
      </c>
      <c r="M267" s="35">
        <f t="shared" si="6"/>
        <v>1</v>
      </c>
      <c r="N267" s="35">
        <f t="shared" si="7"/>
        <v>0</v>
      </c>
      <c r="O267" s="36"/>
    </row>
    <row r="268" spans="1:15" ht="13.5" thickBot="1">
      <c r="A268" s="7">
        <v>43445</v>
      </c>
      <c r="B268" s="11">
        <v>18</v>
      </c>
      <c r="C268" s="12">
        <v>41902.80859375</v>
      </c>
      <c r="D268" s="12">
        <v>51.6</v>
      </c>
      <c r="E268" s="12">
        <v>43</v>
      </c>
      <c r="F268" s="12">
        <v>18.723522748312</v>
      </c>
      <c r="G268" s="12">
        <v>18.758604970215998</v>
      </c>
      <c r="H268" s="12">
        <v>3.5082221903999997E-2</v>
      </c>
      <c r="I268" s="13">
        <v>1.9618515549000001E-2</v>
      </c>
      <c r="J268" s="13">
        <v>1.9639472671E-2</v>
      </c>
      <c r="K268" s="13">
        <v>1.4481120089E-2</v>
      </c>
      <c r="L268" s="13">
        <v>1.4502077211000001E-2</v>
      </c>
      <c r="M268" s="35">
        <f t="shared" ref="M268:M331" si="8">IF(F268&gt;5,1,0)</f>
        <v>1</v>
      </c>
      <c r="N268" s="35">
        <f t="shared" ref="N268:N331" si="9">IF(G268&gt;E268,1,0)</f>
        <v>0</v>
      </c>
      <c r="O268" s="36"/>
    </row>
    <row r="269" spans="1:15" ht="13.5" thickBot="1">
      <c r="A269" s="7">
        <v>43445</v>
      </c>
      <c r="B269" s="11">
        <v>19</v>
      </c>
      <c r="C269" s="12">
        <v>43784.56640625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3">
        <v>0</v>
      </c>
      <c r="J269" s="13">
        <v>0</v>
      </c>
      <c r="K269" s="13">
        <v>0</v>
      </c>
      <c r="L269" s="13">
        <v>0</v>
      </c>
      <c r="M269" s="35">
        <f t="shared" si="8"/>
        <v>0</v>
      </c>
      <c r="N269" s="35">
        <f t="shared" si="9"/>
        <v>0</v>
      </c>
      <c r="O269" s="36"/>
    </row>
    <row r="270" spans="1:15" ht="13.5" thickBot="1">
      <c r="A270" s="7">
        <v>43445</v>
      </c>
      <c r="B270" s="11">
        <v>20</v>
      </c>
      <c r="C270" s="12">
        <v>43936.9296875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3">
        <v>0</v>
      </c>
      <c r="J270" s="13">
        <v>0</v>
      </c>
      <c r="K270" s="13">
        <v>0</v>
      </c>
      <c r="L270" s="13">
        <v>0</v>
      </c>
      <c r="M270" s="35">
        <f t="shared" si="8"/>
        <v>0</v>
      </c>
      <c r="N270" s="35">
        <f t="shared" si="9"/>
        <v>0</v>
      </c>
      <c r="O270" s="36"/>
    </row>
    <row r="271" spans="1:15" ht="13.5" thickBot="1">
      <c r="A271" s="7">
        <v>43445</v>
      </c>
      <c r="B271" s="11">
        <v>21</v>
      </c>
      <c r="C271" s="12">
        <v>43657.55859375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3">
        <v>0</v>
      </c>
      <c r="J271" s="13">
        <v>0</v>
      </c>
      <c r="K271" s="13">
        <v>0</v>
      </c>
      <c r="L271" s="13">
        <v>0</v>
      </c>
      <c r="M271" s="35">
        <f t="shared" si="8"/>
        <v>0</v>
      </c>
      <c r="N271" s="35">
        <f t="shared" si="9"/>
        <v>0</v>
      </c>
      <c r="O271" s="36"/>
    </row>
    <row r="272" spans="1:15" ht="13.5" thickBot="1">
      <c r="A272" s="7">
        <v>43445</v>
      </c>
      <c r="B272" s="11">
        <v>22</v>
      </c>
      <c r="C272" s="12">
        <v>42385.203125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3">
        <v>0</v>
      </c>
      <c r="J272" s="13">
        <v>0</v>
      </c>
      <c r="K272" s="13">
        <v>0</v>
      </c>
      <c r="L272" s="13">
        <v>0</v>
      </c>
      <c r="M272" s="35">
        <f t="shared" si="8"/>
        <v>0</v>
      </c>
      <c r="N272" s="35">
        <f t="shared" si="9"/>
        <v>0</v>
      </c>
      <c r="O272" s="36"/>
    </row>
    <row r="273" spans="1:15" ht="13.5" thickBot="1">
      <c r="A273" s="7">
        <v>43445</v>
      </c>
      <c r="B273" s="11">
        <v>23</v>
      </c>
      <c r="C273" s="12">
        <v>39850.40234375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3">
        <v>0</v>
      </c>
      <c r="J273" s="13">
        <v>0</v>
      </c>
      <c r="K273" s="13">
        <v>0</v>
      </c>
      <c r="L273" s="13">
        <v>0</v>
      </c>
      <c r="M273" s="35">
        <f t="shared" si="8"/>
        <v>0</v>
      </c>
      <c r="N273" s="35">
        <f t="shared" si="9"/>
        <v>0</v>
      </c>
      <c r="O273" s="36"/>
    </row>
    <row r="274" spans="1:15" ht="13.5" thickBot="1">
      <c r="A274" s="7">
        <v>43445</v>
      </c>
      <c r="B274" s="11">
        <v>24</v>
      </c>
      <c r="C274" s="12">
        <v>37531.83984375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3">
        <v>0</v>
      </c>
      <c r="J274" s="13">
        <v>0</v>
      </c>
      <c r="K274" s="13">
        <v>0</v>
      </c>
      <c r="L274" s="13">
        <v>0</v>
      </c>
      <c r="M274" s="35">
        <f t="shared" si="8"/>
        <v>0</v>
      </c>
      <c r="N274" s="35">
        <f t="shared" si="9"/>
        <v>0</v>
      </c>
      <c r="O274" s="36"/>
    </row>
    <row r="275" spans="1:15" ht="13.5" thickBot="1">
      <c r="A275" s="7">
        <v>43446</v>
      </c>
      <c r="B275" s="11">
        <v>1</v>
      </c>
      <c r="C275" s="12">
        <v>35594.30078125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3">
        <v>0</v>
      </c>
      <c r="J275" s="13">
        <v>0</v>
      </c>
      <c r="K275" s="13">
        <v>0</v>
      </c>
      <c r="L275" s="13">
        <v>0</v>
      </c>
      <c r="M275" s="35">
        <f t="shared" si="8"/>
        <v>0</v>
      </c>
      <c r="N275" s="35">
        <f t="shared" si="9"/>
        <v>0</v>
      </c>
      <c r="O275" s="36"/>
    </row>
    <row r="276" spans="1:15" ht="13.5" thickBot="1">
      <c r="A276" s="7">
        <v>43446</v>
      </c>
      <c r="B276" s="11">
        <v>2</v>
      </c>
      <c r="C276" s="12">
        <v>34660.09375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3">
        <v>0</v>
      </c>
      <c r="J276" s="13">
        <v>0</v>
      </c>
      <c r="K276" s="13">
        <v>0</v>
      </c>
      <c r="L276" s="13">
        <v>0</v>
      </c>
      <c r="M276" s="35">
        <f t="shared" si="8"/>
        <v>0</v>
      </c>
      <c r="N276" s="35">
        <f t="shared" si="9"/>
        <v>0</v>
      </c>
      <c r="O276" s="36"/>
    </row>
    <row r="277" spans="1:15" ht="13.5" thickBot="1">
      <c r="A277" s="7">
        <v>43446</v>
      </c>
      <c r="B277" s="11">
        <v>3</v>
      </c>
      <c r="C277" s="12">
        <v>34177.56640625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3">
        <v>0</v>
      </c>
      <c r="J277" s="13">
        <v>0</v>
      </c>
      <c r="K277" s="13">
        <v>0</v>
      </c>
      <c r="L277" s="13">
        <v>0</v>
      </c>
      <c r="M277" s="35">
        <f t="shared" si="8"/>
        <v>0</v>
      </c>
      <c r="N277" s="35">
        <f t="shared" si="9"/>
        <v>0</v>
      </c>
      <c r="O277" s="36"/>
    </row>
    <row r="278" spans="1:15" ht="13.5" thickBot="1">
      <c r="A278" s="7">
        <v>43446</v>
      </c>
      <c r="B278" s="11">
        <v>4</v>
      </c>
      <c r="C278" s="12">
        <v>34019.88671875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3">
        <v>0</v>
      </c>
      <c r="J278" s="13">
        <v>0</v>
      </c>
      <c r="K278" s="13">
        <v>0</v>
      </c>
      <c r="L278" s="13">
        <v>0</v>
      </c>
      <c r="M278" s="35">
        <f t="shared" si="8"/>
        <v>0</v>
      </c>
      <c r="N278" s="35">
        <f t="shared" si="9"/>
        <v>0</v>
      </c>
      <c r="O278" s="36"/>
    </row>
    <row r="279" spans="1:15" ht="13.5" thickBot="1">
      <c r="A279" s="7">
        <v>43446</v>
      </c>
      <c r="B279" s="11">
        <v>5</v>
      </c>
      <c r="C279" s="12">
        <v>34844.11328125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3">
        <v>0</v>
      </c>
      <c r="J279" s="13">
        <v>0</v>
      </c>
      <c r="K279" s="13">
        <v>0</v>
      </c>
      <c r="L279" s="13">
        <v>0</v>
      </c>
      <c r="M279" s="35">
        <f t="shared" si="8"/>
        <v>0</v>
      </c>
      <c r="N279" s="35">
        <f t="shared" si="9"/>
        <v>0</v>
      </c>
      <c r="O279" s="36"/>
    </row>
    <row r="280" spans="1:15" ht="13.5" thickBot="1">
      <c r="A280" s="7">
        <v>43446</v>
      </c>
      <c r="B280" s="11">
        <v>6</v>
      </c>
      <c r="C280" s="12">
        <v>37138.3125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3">
        <v>0</v>
      </c>
      <c r="J280" s="13">
        <v>0</v>
      </c>
      <c r="K280" s="13">
        <v>0</v>
      </c>
      <c r="L280" s="13">
        <v>0</v>
      </c>
      <c r="M280" s="35">
        <f t="shared" si="8"/>
        <v>0</v>
      </c>
      <c r="N280" s="35">
        <f t="shared" si="9"/>
        <v>0</v>
      </c>
      <c r="O280" s="36"/>
    </row>
    <row r="281" spans="1:15" ht="13.5" thickBot="1">
      <c r="A281" s="7">
        <v>43446</v>
      </c>
      <c r="B281" s="11">
        <v>7</v>
      </c>
      <c r="C281" s="12">
        <v>40720.12109375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3">
        <v>0</v>
      </c>
      <c r="J281" s="13">
        <v>0</v>
      </c>
      <c r="K281" s="13">
        <v>0</v>
      </c>
      <c r="L281" s="13">
        <v>0</v>
      </c>
      <c r="M281" s="35">
        <f t="shared" si="8"/>
        <v>0</v>
      </c>
      <c r="N281" s="35">
        <f t="shared" si="9"/>
        <v>0</v>
      </c>
      <c r="O281" s="36"/>
    </row>
    <row r="282" spans="1:15" ht="13.5" thickBot="1">
      <c r="A282" s="7">
        <v>43446</v>
      </c>
      <c r="B282" s="11">
        <v>8</v>
      </c>
      <c r="C282" s="12">
        <v>41785.5546875</v>
      </c>
      <c r="D282" s="12">
        <v>2.8</v>
      </c>
      <c r="E282" s="12">
        <v>1.7</v>
      </c>
      <c r="F282" s="12">
        <v>0.68121113440900005</v>
      </c>
      <c r="G282" s="12">
        <v>0.70106668885199996</v>
      </c>
      <c r="H282" s="12">
        <v>1.9855554442999999E-2</v>
      </c>
      <c r="I282" s="13">
        <v>1.2538430770000001E-3</v>
      </c>
      <c r="J282" s="13">
        <v>1.2657042200000001E-3</v>
      </c>
      <c r="K282" s="13">
        <v>5.9673435500000001E-4</v>
      </c>
      <c r="L282" s="13">
        <v>6.0859549900000004E-4</v>
      </c>
      <c r="M282" s="35">
        <f t="shared" si="8"/>
        <v>0</v>
      </c>
      <c r="N282" s="35">
        <f t="shared" si="9"/>
        <v>0</v>
      </c>
      <c r="O282" s="36"/>
    </row>
    <row r="283" spans="1:15" ht="13.5" thickBot="1">
      <c r="A283" s="7">
        <v>43446</v>
      </c>
      <c r="B283" s="11">
        <v>9</v>
      </c>
      <c r="C283" s="12">
        <v>41014.45703125</v>
      </c>
      <c r="D283" s="12">
        <v>94.1</v>
      </c>
      <c r="E283" s="12">
        <v>89.3</v>
      </c>
      <c r="F283" s="12">
        <v>53.872680358087003</v>
      </c>
      <c r="G283" s="12">
        <v>53.872680358087003</v>
      </c>
      <c r="H283" s="12">
        <v>0</v>
      </c>
      <c r="I283" s="13">
        <v>2.4030656894E-2</v>
      </c>
      <c r="J283" s="13">
        <v>2.4030656894E-2</v>
      </c>
      <c r="K283" s="13">
        <v>2.1163273382000001E-2</v>
      </c>
      <c r="L283" s="13">
        <v>2.1163273382000001E-2</v>
      </c>
      <c r="M283" s="35">
        <f t="shared" si="8"/>
        <v>1</v>
      </c>
      <c r="N283" s="35">
        <f t="shared" si="9"/>
        <v>0</v>
      </c>
      <c r="O283" s="36"/>
    </row>
    <row r="284" spans="1:15" ht="13.5" thickBot="1">
      <c r="A284" s="7">
        <v>43446</v>
      </c>
      <c r="B284" s="11">
        <v>10</v>
      </c>
      <c r="C284" s="12">
        <v>40590.2421875</v>
      </c>
      <c r="D284" s="12">
        <v>272.5</v>
      </c>
      <c r="E284" s="12">
        <v>271.60000000000002</v>
      </c>
      <c r="F284" s="12">
        <v>144.22375790347601</v>
      </c>
      <c r="G284" s="12">
        <v>144.22375790347601</v>
      </c>
      <c r="H284" s="12">
        <v>0</v>
      </c>
      <c r="I284" s="13">
        <v>7.6628579508000005E-2</v>
      </c>
      <c r="J284" s="13">
        <v>7.6628579508000005E-2</v>
      </c>
      <c r="K284" s="13">
        <v>7.6090945098999996E-2</v>
      </c>
      <c r="L284" s="13">
        <v>7.6090945098999996E-2</v>
      </c>
      <c r="M284" s="35">
        <f t="shared" si="8"/>
        <v>1</v>
      </c>
      <c r="N284" s="35">
        <f t="shared" si="9"/>
        <v>0</v>
      </c>
      <c r="O284" s="36"/>
    </row>
    <row r="285" spans="1:15" ht="13.5" thickBot="1">
      <c r="A285" s="7">
        <v>43446</v>
      </c>
      <c r="B285" s="11">
        <v>11</v>
      </c>
      <c r="C285" s="12">
        <v>40021.6875</v>
      </c>
      <c r="D285" s="12">
        <v>448.6</v>
      </c>
      <c r="E285" s="12">
        <v>446.9</v>
      </c>
      <c r="F285" s="12">
        <v>279.211792345047</v>
      </c>
      <c r="G285" s="12">
        <v>279.211792345047</v>
      </c>
      <c r="H285" s="12">
        <v>0</v>
      </c>
      <c r="I285" s="13">
        <v>0.101187698718</v>
      </c>
      <c r="J285" s="13">
        <v>0.101187698718</v>
      </c>
      <c r="K285" s="13">
        <v>0.10017216705699999</v>
      </c>
      <c r="L285" s="13">
        <v>0.10017216705699999</v>
      </c>
      <c r="M285" s="35">
        <f t="shared" si="8"/>
        <v>1</v>
      </c>
      <c r="N285" s="35">
        <f t="shared" si="9"/>
        <v>0</v>
      </c>
      <c r="O285" s="36"/>
    </row>
    <row r="286" spans="1:15" ht="13.5" thickBot="1">
      <c r="A286" s="7">
        <v>43446</v>
      </c>
      <c r="B286" s="11">
        <v>12</v>
      </c>
      <c r="C286" s="12">
        <v>39271.55859375</v>
      </c>
      <c r="D286" s="12">
        <v>588.6</v>
      </c>
      <c r="E286" s="12">
        <v>586.5</v>
      </c>
      <c r="F286" s="12">
        <v>390.28130096687198</v>
      </c>
      <c r="G286" s="12">
        <v>390.28130096687198</v>
      </c>
      <c r="H286" s="12">
        <v>0</v>
      </c>
      <c r="I286" s="13">
        <v>0.118469951632</v>
      </c>
      <c r="J286" s="13">
        <v>0.118469951632</v>
      </c>
      <c r="K286" s="13">
        <v>0.117215471345</v>
      </c>
      <c r="L286" s="13">
        <v>0.117215471345</v>
      </c>
      <c r="M286" s="35">
        <f t="shared" si="8"/>
        <v>1</v>
      </c>
      <c r="N286" s="35">
        <f t="shared" si="9"/>
        <v>0</v>
      </c>
      <c r="O286" s="36"/>
    </row>
    <row r="287" spans="1:15" ht="13.5" thickBot="1">
      <c r="A287" s="7">
        <v>43446</v>
      </c>
      <c r="B287" s="11">
        <v>13</v>
      </c>
      <c r="C287" s="12">
        <v>38570.02734375</v>
      </c>
      <c r="D287" s="12">
        <v>684</v>
      </c>
      <c r="E287" s="12">
        <v>680.2</v>
      </c>
      <c r="F287" s="12">
        <v>558.560965206226</v>
      </c>
      <c r="G287" s="12">
        <v>558.560965206226</v>
      </c>
      <c r="H287" s="12">
        <v>0</v>
      </c>
      <c r="I287" s="13">
        <v>7.4933712540999994E-2</v>
      </c>
      <c r="J287" s="13">
        <v>7.4933712540999994E-2</v>
      </c>
      <c r="K287" s="13">
        <v>7.2663700592999994E-2</v>
      </c>
      <c r="L287" s="13">
        <v>7.2663700592999994E-2</v>
      </c>
      <c r="M287" s="35">
        <f t="shared" si="8"/>
        <v>1</v>
      </c>
      <c r="N287" s="35">
        <f t="shared" si="9"/>
        <v>0</v>
      </c>
      <c r="O287" s="36"/>
    </row>
    <row r="288" spans="1:15" ht="13.5" thickBot="1">
      <c r="A288" s="7">
        <v>43446</v>
      </c>
      <c r="B288" s="11">
        <v>14</v>
      </c>
      <c r="C288" s="12">
        <v>38077.00390625</v>
      </c>
      <c r="D288" s="12">
        <v>665</v>
      </c>
      <c r="E288" s="12">
        <v>661.3</v>
      </c>
      <c r="F288" s="12">
        <v>707.01679796332701</v>
      </c>
      <c r="G288" s="12">
        <v>711.47327655621302</v>
      </c>
      <c r="H288" s="12">
        <v>4.4564785928850004</v>
      </c>
      <c r="I288" s="13">
        <v>2.7761813951999999E-2</v>
      </c>
      <c r="J288" s="13">
        <v>2.5099640360000001E-2</v>
      </c>
      <c r="K288" s="13">
        <v>2.9972088742999999E-2</v>
      </c>
      <c r="L288" s="13">
        <v>2.7309915151000001E-2</v>
      </c>
      <c r="M288" s="35">
        <f t="shared" si="8"/>
        <v>1</v>
      </c>
      <c r="N288" s="35">
        <f t="shared" si="9"/>
        <v>1</v>
      </c>
      <c r="O288" s="36"/>
    </row>
    <row r="289" spans="1:15" ht="13.5" thickBot="1">
      <c r="A289" s="7">
        <v>43446</v>
      </c>
      <c r="B289" s="11">
        <v>15</v>
      </c>
      <c r="C289" s="12">
        <v>37727.4296875</v>
      </c>
      <c r="D289" s="12">
        <v>529.70000000000005</v>
      </c>
      <c r="E289" s="12">
        <v>525.79999999999995</v>
      </c>
      <c r="F289" s="12">
        <v>572.62993460708196</v>
      </c>
      <c r="G289" s="12">
        <v>630.856024112569</v>
      </c>
      <c r="H289" s="12">
        <v>58.226089505487003</v>
      </c>
      <c r="I289" s="13">
        <v>6.0427732444000001E-2</v>
      </c>
      <c r="J289" s="13">
        <v>2.5645122225999999E-2</v>
      </c>
      <c r="K289" s="13">
        <v>6.2757481547999996E-2</v>
      </c>
      <c r="L289" s="13">
        <v>2.7974871330000001E-2</v>
      </c>
      <c r="M289" s="35">
        <f t="shared" si="8"/>
        <v>1</v>
      </c>
      <c r="N289" s="35">
        <f t="shared" si="9"/>
        <v>1</v>
      </c>
      <c r="O289" s="36"/>
    </row>
    <row r="290" spans="1:15" ht="13.5" thickBot="1">
      <c r="A290" s="7">
        <v>43446</v>
      </c>
      <c r="B290" s="11">
        <v>16</v>
      </c>
      <c r="C290" s="12">
        <v>37465.0859375</v>
      </c>
      <c r="D290" s="12">
        <v>372.7</v>
      </c>
      <c r="E290" s="12">
        <v>368.9</v>
      </c>
      <c r="F290" s="12">
        <v>648.33259695059701</v>
      </c>
      <c r="G290" s="12">
        <v>717.55755700118004</v>
      </c>
      <c r="H290" s="12">
        <v>69.224960050581998</v>
      </c>
      <c r="I290" s="13">
        <v>0.206008098567</v>
      </c>
      <c r="J290" s="13">
        <v>0.164655075836</v>
      </c>
      <c r="K290" s="13">
        <v>0.208278110514</v>
      </c>
      <c r="L290" s="13">
        <v>0.166925087784</v>
      </c>
      <c r="M290" s="35">
        <f t="shared" si="8"/>
        <v>1</v>
      </c>
      <c r="N290" s="35">
        <f t="shared" si="9"/>
        <v>1</v>
      </c>
      <c r="O290" s="36"/>
    </row>
    <row r="291" spans="1:15" ht="13.5" thickBot="1">
      <c r="A291" s="7">
        <v>43446</v>
      </c>
      <c r="B291" s="11">
        <v>17</v>
      </c>
      <c r="C291" s="12">
        <v>37933.10546875</v>
      </c>
      <c r="D291" s="12">
        <v>221.1</v>
      </c>
      <c r="E291" s="12">
        <v>213.6</v>
      </c>
      <c r="F291" s="12">
        <v>525.51543715390903</v>
      </c>
      <c r="G291" s="12">
        <v>526.86531490133905</v>
      </c>
      <c r="H291" s="12">
        <v>1.349877747429</v>
      </c>
      <c r="I291" s="13">
        <v>0.18265550472</v>
      </c>
      <c r="J291" s="13">
        <v>0.18184912613699999</v>
      </c>
      <c r="K291" s="13">
        <v>0.18713579145799999</v>
      </c>
      <c r="L291" s="13">
        <v>0.18632941287499999</v>
      </c>
      <c r="M291" s="35">
        <f t="shared" si="8"/>
        <v>1</v>
      </c>
      <c r="N291" s="35">
        <f t="shared" si="9"/>
        <v>1</v>
      </c>
      <c r="O291" s="36"/>
    </row>
    <row r="292" spans="1:15" ht="13.5" thickBot="1">
      <c r="A292" s="7">
        <v>43446</v>
      </c>
      <c r="B292" s="11">
        <v>18</v>
      </c>
      <c r="C292" s="12">
        <v>39938.359375</v>
      </c>
      <c r="D292" s="12">
        <v>41</v>
      </c>
      <c r="E292" s="12">
        <v>34.6</v>
      </c>
      <c r="F292" s="12">
        <v>50.187479732714003</v>
      </c>
      <c r="G292" s="12">
        <v>50.264834152147998</v>
      </c>
      <c r="H292" s="12">
        <v>7.7354419433999996E-2</v>
      </c>
      <c r="I292" s="13">
        <v>5.5345484769999996E-3</v>
      </c>
      <c r="J292" s="13">
        <v>5.4883391469999999E-3</v>
      </c>
      <c r="K292" s="13">
        <v>9.3577264940000009E-3</v>
      </c>
      <c r="L292" s="13">
        <v>9.3115171639999994E-3</v>
      </c>
      <c r="M292" s="35">
        <f t="shared" si="8"/>
        <v>1</v>
      </c>
      <c r="N292" s="35">
        <f t="shared" si="9"/>
        <v>1</v>
      </c>
      <c r="O292" s="36"/>
    </row>
    <row r="293" spans="1:15" ht="13.5" thickBot="1">
      <c r="A293" s="7">
        <v>43446</v>
      </c>
      <c r="B293" s="11">
        <v>19</v>
      </c>
      <c r="C293" s="12">
        <v>41360.44921875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3">
        <v>0</v>
      </c>
      <c r="J293" s="13">
        <v>0</v>
      </c>
      <c r="K293" s="13">
        <v>0</v>
      </c>
      <c r="L293" s="13">
        <v>0</v>
      </c>
      <c r="M293" s="35">
        <f t="shared" si="8"/>
        <v>0</v>
      </c>
      <c r="N293" s="35">
        <f t="shared" si="9"/>
        <v>0</v>
      </c>
      <c r="O293" s="36"/>
    </row>
    <row r="294" spans="1:15" ht="13.5" thickBot="1">
      <c r="A294" s="7">
        <v>43446</v>
      </c>
      <c r="B294" s="11">
        <v>20</v>
      </c>
      <c r="C294" s="12">
        <v>41063.49609375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3">
        <v>0</v>
      </c>
      <c r="J294" s="13">
        <v>0</v>
      </c>
      <c r="K294" s="13">
        <v>0</v>
      </c>
      <c r="L294" s="13">
        <v>0</v>
      </c>
      <c r="M294" s="35">
        <f t="shared" si="8"/>
        <v>0</v>
      </c>
      <c r="N294" s="35">
        <f t="shared" si="9"/>
        <v>0</v>
      </c>
      <c r="O294" s="36"/>
    </row>
    <row r="295" spans="1:15" ht="13.5" thickBot="1">
      <c r="A295" s="7">
        <v>43446</v>
      </c>
      <c r="B295" s="11">
        <v>21</v>
      </c>
      <c r="C295" s="12">
        <v>40489.9765625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3">
        <v>0</v>
      </c>
      <c r="J295" s="13">
        <v>0</v>
      </c>
      <c r="K295" s="13">
        <v>0</v>
      </c>
      <c r="L295" s="13">
        <v>0</v>
      </c>
      <c r="M295" s="35">
        <f t="shared" si="8"/>
        <v>0</v>
      </c>
      <c r="N295" s="35">
        <f t="shared" si="9"/>
        <v>0</v>
      </c>
      <c r="O295" s="36"/>
    </row>
    <row r="296" spans="1:15" ht="13.5" thickBot="1">
      <c r="A296" s="7">
        <v>43446</v>
      </c>
      <c r="B296" s="11">
        <v>22</v>
      </c>
      <c r="C296" s="12">
        <v>39124.51953125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3">
        <v>0</v>
      </c>
      <c r="J296" s="13">
        <v>0</v>
      </c>
      <c r="K296" s="13">
        <v>0</v>
      </c>
      <c r="L296" s="13">
        <v>0</v>
      </c>
      <c r="M296" s="35">
        <f t="shared" si="8"/>
        <v>0</v>
      </c>
      <c r="N296" s="35">
        <f t="shared" si="9"/>
        <v>0</v>
      </c>
      <c r="O296" s="36"/>
    </row>
    <row r="297" spans="1:15" ht="13.5" thickBot="1">
      <c r="A297" s="7">
        <v>43446</v>
      </c>
      <c r="B297" s="11">
        <v>23</v>
      </c>
      <c r="C297" s="12">
        <v>36724.6796875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3">
        <v>0</v>
      </c>
      <c r="J297" s="13">
        <v>0</v>
      </c>
      <c r="K297" s="13">
        <v>0</v>
      </c>
      <c r="L297" s="13">
        <v>0</v>
      </c>
      <c r="M297" s="35">
        <f t="shared" si="8"/>
        <v>0</v>
      </c>
      <c r="N297" s="35">
        <f t="shared" si="9"/>
        <v>0</v>
      </c>
      <c r="O297" s="36"/>
    </row>
    <row r="298" spans="1:15" ht="13.5" thickBot="1">
      <c r="A298" s="7">
        <v>43446</v>
      </c>
      <c r="B298" s="11">
        <v>24</v>
      </c>
      <c r="C298" s="12">
        <v>34204.28125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3">
        <v>0</v>
      </c>
      <c r="J298" s="13">
        <v>0</v>
      </c>
      <c r="K298" s="13">
        <v>0</v>
      </c>
      <c r="L298" s="13">
        <v>0</v>
      </c>
      <c r="M298" s="35">
        <f t="shared" si="8"/>
        <v>0</v>
      </c>
      <c r="N298" s="35">
        <f t="shared" si="9"/>
        <v>0</v>
      </c>
      <c r="O298" s="36"/>
    </row>
    <row r="299" spans="1:15" ht="13.5" thickBot="1">
      <c r="A299" s="7">
        <v>43447</v>
      </c>
      <c r="B299" s="11">
        <v>1</v>
      </c>
      <c r="C299" s="12">
        <v>32208.1484375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3">
        <v>0</v>
      </c>
      <c r="J299" s="13">
        <v>0</v>
      </c>
      <c r="K299" s="13">
        <v>0</v>
      </c>
      <c r="L299" s="13">
        <v>0</v>
      </c>
      <c r="M299" s="35">
        <f t="shared" si="8"/>
        <v>0</v>
      </c>
      <c r="N299" s="35">
        <f t="shared" si="9"/>
        <v>0</v>
      </c>
      <c r="O299" s="36"/>
    </row>
    <row r="300" spans="1:15" ht="13.5" thickBot="1">
      <c r="A300" s="7">
        <v>43447</v>
      </c>
      <c r="B300" s="11">
        <v>2</v>
      </c>
      <c r="C300" s="12">
        <v>31213.626953125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3">
        <v>0</v>
      </c>
      <c r="J300" s="13">
        <v>0</v>
      </c>
      <c r="K300" s="13">
        <v>0</v>
      </c>
      <c r="L300" s="13">
        <v>0</v>
      </c>
      <c r="M300" s="35">
        <f t="shared" si="8"/>
        <v>0</v>
      </c>
      <c r="N300" s="35">
        <f t="shared" si="9"/>
        <v>0</v>
      </c>
      <c r="O300" s="36"/>
    </row>
    <row r="301" spans="1:15" ht="13.5" thickBot="1">
      <c r="A301" s="7">
        <v>43447</v>
      </c>
      <c r="B301" s="11">
        <v>3</v>
      </c>
      <c r="C301" s="12">
        <v>30697.609375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3">
        <v>0</v>
      </c>
      <c r="J301" s="13">
        <v>0</v>
      </c>
      <c r="K301" s="13">
        <v>0</v>
      </c>
      <c r="L301" s="13">
        <v>0</v>
      </c>
      <c r="M301" s="35">
        <f t="shared" si="8"/>
        <v>0</v>
      </c>
      <c r="N301" s="35">
        <f t="shared" si="9"/>
        <v>0</v>
      </c>
      <c r="O301" s="36"/>
    </row>
    <row r="302" spans="1:15" ht="13.5" thickBot="1">
      <c r="A302" s="7">
        <v>43447</v>
      </c>
      <c r="B302" s="11">
        <v>4</v>
      </c>
      <c r="C302" s="12">
        <v>30456.3046875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3">
        <v>0</v>
      </c>
      <c r="J302" s="13">
        <v>0</v>
      </c>
      <c r="K302" s="13">
        <v>0</v>
      </c>
      <c r="L302" s="13">
        <v>0</v>
      </c>
      <c r="M302" s="35">
        <f t="shared" si="8"/>
        <v>0</v>
      </c>
      <c r="N302" s="35">
        <f t="shared" si="9"/>
        <v>0</v>
      </c>
      <c r="O302" s="36"/>
    </row>
    <row r="303" spans="1:15" ht="13.5" thickBot="1">
      <c r="A303" s="7">
        <v>43447</v>
      </c>
      <c r="B303" s="11">
        <v>5</v>
      </c>
      <c r="C303" s="12">
        <v>31148.2890625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3">
        <v>0</v>
      </c>
      <c r="J303" s="13">
        <v>0</v>
      </c>
      <c r="K303" s="13">
        <v>0</v>
      </c>
      <c r="L303" s="13">
        <v>0</v>
      </c>
      <c r="M303" s="35">
        <f t="shared" si="8"/>
        <v>0</v>
      </c>
      <c r="N303" s="35">
        <f t="shared" si="9"/>
        <v>0</v>
      </c>
      <c r="O303" s="36"/>
    </row>
    <row r="304" spans="1:15" ht="13.5" thickBot="1">
      <c r="A304" s="7">
        <v>43447</v>
      </c>
      <c r="B304" s="11">
        <v>6</v>
      </c>
      <c r="C304" s="12">
        <v>33218.56640625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3">
        <v>0</v>
      </c>
      <c r="J304" s="13">
        <v>0</v>
      </c>
      <c r="K304" s="13">
        <v>0</v>
      </c>
      <c r="L304" s="13">
        <v>0</v>
      </c>
      <c r="M304" s="35">
        <f t="shared" si="8"/>
        <v>0</v>
      </c>
      <c r="N304" s="35">
        <f t="shared" si="9"/>
        <v>0</v>
      </c>
      <c r="O304" s="36"/>
    </row>
    <row r="305" spans="1:15" ht="13.5" thickBot="1">
      <c r="A305" s="7">
        <v>43447</v>
      </c>
      <c r="B305" s="11">
        <v>7</v>
      </c>
      <c r="C305" s="12">
        <v>36786.19140625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3">
        <v>0</v>
      </c>
      <c r="J305" s="13">
        <v>0</v>
      </c>
      <c r="K305" s="13">
        <v>0</v>
      </c>
      <c r="L305" s="13">
        <v>0</v>
      </c>
      <c r="M305" s="35">
        <f t="shared" si="8"/>
        <v>0</v>
      </c>
      <c r="N305" s="35">
        <f t="shared" si="9"/>
        <v>0</v>
      </c>
      <c r="O305" s="36"/>
    </row>
    <row r="306" spans="1:15" ht="13.5" thickBot="1">
      <c r="A306" s="7">
        <v>43447</v>
      </c>
      <c r="B306" s="11">
        <v>8</v>
      </c>
      <c r="C306" s="12">
        <v>38256.6171875</v>
      </c>
      <c r="D306" s="12">
        <v>5.6</v>
      </c>
      <c r="E306" s="12">
        <v>3.5</v>
      </c>
      <c r="F306" s="12">
        <v>4.2923666289669997</v>
      </c>
      <c r="G306" s="12">
        <v>4.3521425823259996</v>
      </c>
      <c r="H306" s="12">
        <v>5.9775953359000003E-2</v>
      </c>
      <c r="I306" s="13">
        <v>7.4543453800000002E-4</v>
      </c>
      <c r="J306" s="13">
        <v>7.8114299300000001E-4</v>
      </c>
      <c r="K306" s="13">
        <v>5.0904574800000001E-4</v>
      </c>
      <c r="L306" s="13">
        <v>4.7333729300000002E-4</v>
      </c>
      <c r="M306" s="35">
        <f t="shared" si="8"/>
        <v>0</v>
      </c>
      <c r="N306" s="35">
        <f t="shared" si="9"/>
        <v>1</v>
      </c>
      <c r="O306" s="36"/>
    </row>
    <row r="307" spans="1:15" ht="13.5" thickBot="1">
      <c r="A307" s="7">
        <v>43447</v>
      </c>
      <c r="B307" s="11">
        <v>9</v>
      </c>
      <c r="C307" s="12">
        <v>37906.48828125</v>
      </c>
      <c r="D307" s="12">
        <v>171.8</v>
      </c>
      <c r="E307" s="12">
        <v>168.9</v>
      </c>
      <c r="F307" s="12">
        <v>206.96729878325101</v>
      </c>
      <c r="G307" s="12">
        <v>207.90193691597699</v>
      </c>
      <c r="H307" s="12">
        <v>0.93463813272600005</v>
      </c>
      <c r="I307" s="13">
        <v>2.1566270559000001E-2</v>
      </c>
      <c r="J307" s="13">
        <v>2.1007944314E-2</v>
      </c>
      <c r="K307" s="13">
        <v>2.3298648097E-2</v>
      </c>
      <c r="L307" s="13">
        <v>2.2740321853000001E-2</v>
      </c>
      <c r="M307" s="35">
        <f t="shared" si="8"/>
        <v>1</v>
      </c>
      <c r="N307" s="35">
        <f t="shared" si="9"/>
        <v>1</v>
      </c>
      <c r="O307" s="36"/>
    </row>
    <row r="308" spans="1:15" ht="13.5" thickBot="1">
      <c r="A308" s="7">
        <v>43447</v>
      </c>
      <c r="B308" s="11">
        <v>10</v>
      </c>
      <c r="C308" s="12">
        <v>38059.10546875</v>
      </c>
      <c r="D308" s="12">
        <v>301.5</v>
      </c>
      <c r="E308" s="12">
        <v>293.3</v>
      </c>
      <c r="F308" s="12">
        <v>348.85429739202903</v>
      </c>
      <c r="G308" s="12">
        <v>361.53450490012801</v>
      </c>
      <c r="H308" s="12">
        <v>12.680207508098</v>
      </c>
      <c r="I308" s="13">
        <v>3.5862906153000002E-2</v>
      </c>
      <c r="J308" s="13">
        <v>2.8288110746999998E-2</v>
      </c>
      <c r="K308" s="13">
        <v>4.0761352985999998E-2</v>
      </c>
      <c r="L308" s="13">
        <v>3.3186557580999997E-2</v>
      </c>
      <c r="M308" s="35">
        <f t="shared" si="8"/>
        <v>1</v>
      </c>
      <c r="N308" s="35">
        <f t="shared" si="9"/>
        <v>1</v>
      </c>
      <c r="O308" s="36"/>
    </row>
    <row r="309" spans="1:15" ht="13.5" thickBot="1">
      <c r="A309" s="7">
        <v>43447</v>
      </c>
      <c r="B309" s="11">
        <v>11</v>
      </c>
      <c r="C309" s="12">
        <v>38232.875</v>
      </c>
      <c r="D309" s="12">
        <v>460.1</v>
      </c>
      <c r="E309" s="12">
        <v>452.9</v>
      </c>
      <c r="F309" s="12">
        <v>296.220749826001</v>
      </c>
      <c r="G309" s="12">
        <v>301.68402738528101</v>
      </c>
      <c r="H309" s="12">
        <v>5.4632775592799998</v>
      </c>
      <c r="I309" s="13">
        <v>9.4633197498999996E-2</v>
      </c>
      <c r="J309" s="13">
        <v>9.7896804165999995E-2</v>
      </c>
      <c r="K309" s="13">
        <v>9.0332122230999998E-2</v>
      </c>
      <c r="L309" s="13">
        <v>9.3595728897000005E-2</v>
      </c>
      <c r="M309" s="35">
        <f t="shared" si="8"/>
        <v>1</v>
      </c>
      <c r="N309" s="35">
        <f t="shared" si="9"/>
        <v>0</v>
      </c>
      <c r="O309" s="36"/>
    </row>
    <row r="310" spans="1:15" ht="13.5" thickBot="1">
      <c r="A310" s="7">
        <v>43447</v>
      </c>
      <c r="B310" s="11">
        <v>12</v>
      </c>
      <c r="C310" s="12">
        <v>38326.14453125</v>
      </c>
      <c r="D310" s="12">
        <v>507.8</v>
      </c>
      <c r="E310" s="12">
        <v>500.8</v>
      </c>
      <c r="F310" s="12">
        <v>306.96268001053102</v>
      </c>
      <c r="G310" s="12">
        <v>322.76908606343801</v>
      </c>
      <c r="H310" s="12">
        <v>15.806406052907001</v>
      </c>
      <c r="I310" s="13">
        <v>0.110532206652</v>
      </c>
      <c r="J310" s="13">
        <v>0.119974504175</v>
      </c>
      <c r="K310" s="13">
        <v>0.10635060569599999</v>
      </c>
      <c r="L310" s="13">
        <v>0.115792903219</v>
      </c>
      <c r="M310" s="35">
        <f t="shared" si="8"/>
        <v>1</v>
      </c>
      <c r="N310" s="35">
        <f t="shared" si="9"/>
        <v>0</v>
      </c>
      <c r="O310" s="36"/>
    </row>
    <row r="311" spans="1:15" ht="13.5" thickBot="1">
      <c r="A311" s="7">
        <v>43447</v>
      </c>
      <c r="B311" s="11">
        <v>13</v>
      </c>
      <c r="C311" s="12">
        <v>38208.28515625</v>
      </c>
      <c r="D311" s="12">
        <v>520.5</v>
      </c>
      <c r="E311" s="12">
        <v>511.7</v>
      </c>
      <c r="F311" s="12">
        <v>332.66668645715498</v>
      </c>
      <c r="G311" s="12">
        <v>336.53074118788902</v>
      </c>
      <c r="H311" s="12">
        <v>3.8640547307330002</v>
      </c>
      <c r="I311" s="13">
        <v>0.10989800406899999</v>
      </c>
      <c r="J311" s="13">
        <v>0.112206280491</v>
      </c>
      <c r="K311" s="13">
        <v>0.104641134296</v>
      </c>
      <c r="L311" s="13">
        <v>0.106949410718</v>
      </c>
      <c r="M311" s="35">
        <f t="shared" si="8"/>
        <v>1</v>
      </c>
      <c r="N311" s="35">
        <f t="shared" si="9"/>
        <v>0</v>
      </c>
      <c r="O311" s="36"/>
    </row>
    <row r="312" spans="1:15" ht="13.5" thickBot="1">
      <c r="A312" s="7">
        <v>43447</v>
      </c>
      <c r="B312" s="11">
        <v>14</v>
      </c>
      <c r="C312" s="12">
        <v>38325.23828125</v>
      </c>
      <c r="D312" s="12">
        <v>469.7</v>
      </c>
      <c r="E312" s="12">
        <v>463.3</v>
      </c>
      <c r="F312" s="12">
        <v>333.844453107682</v>
      </c>
      <c r="G312" s="12">
        <v>334.43189758131899</v>
      </c>
      <c r="H312" s="12">
        <v>0.58744447363700003</v>
      </c>
      <c r="I312" s="13">
        <v>8.0805318050999997E-2</v>
      </c>
      <c r="J312" s="13">
        <v>8.1156240675999997E-2</v>
      </c>
      <c r="K312" s="13">
        <v>7.6982140034999993E-2</v>
      </c>
      <c r="L312" s="13">
        <v>7.7333062659000001E-2</v>
      </c>
      <c r="M312" s="35">
        <f t="shared" si="8"/>
        <v>1</v>
      </c>
      <c r="N312" s="35">
        <f t="shared" si="9"/>
        <v>0</v>
      </c>
      <c r="O312" s="36"/>
    </row>
    <row r="313" spans="1:15" ht="13.5" thickBot="1">
      <c r="A313" s="7">
        <v>43447</v>
      </c>
      <c r="B313" s="11">
        <v>15</v>
      </c>
      <c r="C313" s="12">
        <v>38293.83984375</v>
      </c>
      <c r="D313" s="12">
        <v>346.8</v>
      </c>
      <c r="E313" s="12">
        <v>339.9</v>
      </c>
      <c r="F313" s="12">
        <v>405.58228649513597</v>
      </c>
      <c r="G313" s="12">
        <v>405.58228649513597</v>
      </c>
      <c r="H313" s="12">
        <v>0</v>
      </c>
      <c r="I313" s="13">
        <v>3.5114866484000001E-2</v>
      </c>
      <c r="J313" s="13">
        <v>3.5114866484000001E-2</v>
      </c>
      <c r="K313" s="13">
        <v>3.9236730283000003E-2</v>
      </c>
      <c r="L313" s="13">
        <v>3.9236730283000003E-2</v>
      </c>
      <c r="M313" s="35">
        <f t="shared" si="8"/>
        <v>1</v>
      </c>
      <c r="N313" s="35">
        <f t="shared" si="9"/>
        <v>1</v>
      </c>
      <c r="O313" s="36"/>
    </row>
    <row r="314" spans="1:15" ht="13.5" thickBot="1">
      <c r="A314" s="7">
        <v>43447</v>
      </c>
      <c r="B314" s="11">
        <v>16</v>
      </c>
      <c r="C314" s="12">
        <v>38290.2734375</v>
      </c>
      <c r="D314" s="12">
        <v>351.5</v>
      </c>
      <c r="E314" s="12">
        <v>342.9</v>
      </c>
      <c r="F314" s="12">
        <v>572.74136396903998</v>
      </c>
      <c r="G314" s="12">
        <v>600.01879476400097</v>
      </c>
      <c r="H314" s="12">
        <v>27.179742248653</v>
      </c>
      <c r="I314" s="13">
        <v>0.148458061388</v>
      </c>
      <c r="J314" s="13">
        <v>0.13216329986200001</v>
      </c>
      <c r="K314" s="13">
        <v>0.15359545684799999</v>
      </c>
      <c r="L314" s="13">
        <v>0.13730069532200001</v>
      </c>
      <c r="M314" s="35">
        <f t="shared" si="8"/>
        <v>1</v>
      </c>
      <c r="N314" s="35">
        <f t="shared" si="9"/>
        <v>1</v>
      </c>
      <c r="O314" s="36"/>
    </row>
    <row r="315" spans="1:15" ht="13.5" thickBot="1">
      <c r="A315" s="7">
        <v>43447</v>
      </c>
      <c r="B315" s="11">
        <v>17</v>
      </c>
      <c r="C315" s="12">
        <v>38939.890625</v>
      </c>
      <c r="D315" s="12">
        <v>223.5</v>
      </c>
      <c r="E315" s="12">
        <v>217.1</v>
      </c>
      <c r="F315" s="12">
        <v>465.14683007270497</v>
      </c>
      <c r="G315" s="12">
        <v>478.27649878409198</v>
      </c>
      <c r="H315" s="12">
        <v>13.129668711386</v>
      </c>
      <c r="I315" s="13">
        <v>0.15219623583200001</v>
      </c>
      <c r="J315" s="13">
        <v>0.14435294508499999</v>
      </c>
      <c r="K315" s="13">
        <v>0.156019413849</v>
      </c>
      <c r="L315" s="13">
        <v>0.14817612310100001</v>
      </c>
      <c r="M315" s="35">
        <f t="shared" si="8"/>
        <v>1</v>
      </c>
      <c r="N315" s="35">
        <f t="shared" si="9"/>
        <v>1</v>
      </c>
      <c r="O315" s="36"/>
    </row>
    <row r="316" spans="1:15" ht="13.5" thickBot="1">
      <c r="A316" s="7">
        <v>43447</v>
      </c>
      <c r="B316" s="11">
        <v>18</v>
      </c>
      <c r="C316" s="12">
        <v>40895.31640625</v>
      </c>
      <c r="D316" s="12">
        <v>47.7</v>
      </c>
      <c r="E316" s="12">
        <v>40.1</v>
      </c>
      <c r="F316" s="12">
        <v>54.738817516777999</v>
      </c>
      <c r="G316" s="12">
        <v>54.808790047923999</v>
      </c>
      <c r="H316" s="12">
        <v>6.9972531145000003E-2</v>
      </c>
      <c r="I316" s="13">
        <v>4.2465890360000001E-3</v>
      </c>
      <c r="J316" s="13">
        <v>4.2047894359999996E-3</v>
      </c>
      <c r="K316" s="13">
        <v>8.7866129310000003E-3</v>
      </c>
      <c r="L316" s="13">
        <v>8.7448133310000006E-3</v>
      </c>
      <c r="M316" s="35">
        <f t="shared" si="8"/>
        <v>1</v>
      </c>
      <c r="N316" s="35">
        <f t="shared" si="9"/>
        <v>1</v>
      </c>
      <c r="O316" s="36"/>
    </row>
    <row r="317" spans="1:15" ht="13.5" thickBot="1">
      <c r="A317" s="7">
        <v>43447</v>
      </c>
      <c r="B317" s="11">
        <v>19</v>
      </c>
      <c r="C317" s="12">
        <v>42724.69140625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3">
        <v>0</v>
      </c>
      <c r="J317" s="13">
        <v>0</v>
      </c>
      <c r="K317" s="13">
        <v>0</v>
      </c>
      <c r="L317" s="13">
        <v>0</v>
      </c>
      <c r="M317" s="35">
        <f t="shared" si="8"/>
        <v>0</v>
      </c>
      <c r="N317" s="35">
        <f t="shared" si="9"/>
        <v>0</v>
      </c>
      <c r="O317" s="36"/>
    </row>
    <row r="318" spans="1:15" ht="13.5" thickBot="1">
      <c r="A318" s="7">
        <v>43447</v>
      </c>
      <c r="B318" s="11">
        <v>20</v>
      </c>
      <c r="C318" s="12">
        <v>42998.30078125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3">
        <v>0</v>
      </c>
      <c r="J318" s="13">
        <v>0</v>
      </c>
      <c r="K318" s="13">
        <v>0</v>
      </c>
      <c r="L318" s="13">
        <v>0</v>
      </c>
      <c r="M318" s="35">
        <f t="shared" si="8"/>
        <v>0</v>
      </c>
      <c r="N318" s="35">
        <f t="shared" si="9"/>
        <v>0</v>
      </c>
      <c r="O318" s="36"/>
    </row>
    <row r="319" spans="1:15" ht="13.5" thickBot="1">
      <c r="A319" s="7">
        <v>43447</v>
      </c>
      <c r="B319" s="11">
        <v>21</v>
      </c>
      <c r="C319" s="12">
        <v>42954.5859375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3">
        <v>0</v>
      </c>
      <c r="J319" s="13">
        <v>0</v>
      </c>
      <c r="K319" s="13">
        <v>0</v>
      </c>
      <c r="L319" s="13">
        <v>0</v>
      </c>
      <c r="M319" s="35">
        <f t="shared" si="8"/>
        <v>0</v>
      </c>
      <c r="N319" s="35">
        <f t="shared" si="9"/>
        <v>0</v>
      </c>
      <c r="O319" s="36"/>
    </row>
    <row r="320" spans="1:15" ht="13.5" thickBot="1">
      <c r="A320" s="7">
        <v>43447</v>
      </c>
      <c r="B320" s="11">
        <v>22</v>
      </c>
      <c r="C320" s="12">
        <v>42163.6484375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3">
        <v>0</v>
      </c>
      <c r="J320" s="13">
        <v>0</v>
      </c>
      <c r="K320" s="13">
        <v>0</v>
      </c>
      <c r="L320" s="13">
        <v>0</v>
      </c>
      <c r="M320" s="35">
        <f t="shared" si="8"/>
        <v>0</v>
      </c>
      <c r="N320" s="35">
        <f t="shared" si="9"/>
        <v>0</v>
      </c>
      <c r="O320" s="36"/>
    </row>
    <row r="321" spans="1:15" ht="13.5" thickBot="1">
      <c r="A321" s="7">
        <v>43447</v>
      </c>
      <c r="B321" s="11">
        <v>23</v>
      </c>
      <c r="C321" s="12">
        <v>40203.81640625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3">
        <v>0</v>
      </c>
      <c r="J321" s="13">
        <v>0</v>
      </c>
      <c r="K321" s="13">
        <v>0</v>
      </c>
      <c r="L321" s="13">
        <v>0</v>
      </c>
      <c r="M321" s="35">
        <f t="shared" si="8"/>
        <v>0</v>
      </c>
      <c r="N321" s="35">
        <f t="shared" si="9"/>
        <v>0</v>
      </c>
      <c r="O321" s="36"/>
    </row>
    <row r="322" spans="1:15" ht="13.5" thickBot="1">
      <c r="A322" s="7">
        <v>43447</v>
      </c>
      <c r="B322" s="11">
        <v>24</v>
      </c>
      <c r="C322" s="12">
        <v>38129.703125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3">
        <v>0</v>
      </c>
      <c r="J322" s="13">
        <v>0</v>
      </c>
      <c r="K322" s="13">
        <v>0</v>
      </c>
      <c r="L322" s="13">
        <v>0</v>
      </c>
      <c r="M322" s="35">
        <f t="shared" si="8"/>
        <v>0</v>
      </c>
      <c r="N322" s="35">
        <f t="shared" si="9"/>
        <v>0</v>
      </c>
      <c r="O322" s="36"/>
    </row>
    <row r="323" spans="1:15" ht="13.5" thickBot="1">
      <c r="A323" s="7">
        <v>43448</v>
      </c>
      <c r="B323" s="11">
        <v>1</v>
      </c>
      <c r="C323" s="12">
        <v>36812.54296875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3">
        <v>0</v>
      </c>
      <c r="J323" s="13">
        <v>0</v>
      </c>
      <c r="K323" s="13">
        <v>0</v>
      </c>
      <c r="L323" s="13">
        <v>0</v>
      </c>
      <c r="M323" s="35">
        <f t="shared" si="8"/>
        <v>0</v>
      </c>
      <c r="N323" s="35">
        <f t="shared" si="9"/>
        <v>0</v>
      </c>
      <c r="O323" s="36"/>
    </row>
    <row r="324" spans="1:15" ht="13.5" thickBot="1">
      <c r="A324" s="7">
        <v>43448</v>
      </c>
      <c r="B324" s="11">
        <v>2</v>
      </c>
      <c r="C324" s="12">
        <v>36193.5078125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3">
        <v>0</v>
      </c>
      <c r="J324" s="13">
        <v>0</v>
      </c>
      <c r="K324" s="13">
        <v>0</v>
      </c>
      <c r="L324" s="13">
        <v>0</v>
      </c>
      <c r="M324" s="35">
        <f t="shared" si="8"/>
        <v>0</v>
      </c>
      <c r="N324" s="35">
        <f t="shared" si="9"/>
        <v>0</v>
      </c>
      <c r="O324" s="36"/>
    </row>
    <row r="325" spans="1:15" ht="13.5" thickBot="1">
      <c r="A325" s="7">
        <v>43448</v>
      </c>
      <c r="B325" s="11">
        <v>3</v>
      </c>
      <c r="C325" s="12">
        <v>36098.3125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3">
        <v>0</v>
      </c>
      <c r="J325" s="13">
        <v>0</v>
      </c>
      <c r="K325" s="13">
        <v>0</v>
      </c>
      <c r="L325" s="13">
        <v>0</v>
      </c>
      <c r="M325" s="35">
        <f t="shared" si="8"/>
        <v>0</v>
      </c>
      <c r="N325" s="35">
        <f t="shared" si="9"/>
        <v>0</v>
      </c>
      <c r="O325" s="36"/>
    </row>
    <row r="326" spans="1:15" ht="13.5" thickBot="1">
      <c r="A326" s="7">
        <v>43448</v>
      </c>
      <c r="B326" s="11">
        <v>4</v>
      </c>
      <c r="C326" s="12">
        <v>36488.5625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3">
        <v>0</v>
      </c>
      <c r="J326" s="13">
        <v>0</v>
      </c>
      <c r="K326" s="13">
        <v>0</v>
      </c>
      <c r="L326" s="13">
        <v>0</v>
      </c>
      <c r="M326" s="35">
        <f t="shared" si="8"/>
        <v>0</v>
      </c>
      <c r="N326" s="35">
        <f t="shared" si="9"/>
        <v>0</v>
      </c>
      <c r="O326" s="36"/>
    </row>
    <row r="327" spans="1:15" ht="13.5" thickBot="1">
      <c r="A327" s="7">
        <v>43448</v>
      </c>
      <c r="B327" s="11">
        <v>5</v>
      </c>
      <c r="C327" s="12">
        <v>37772.1953125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3">
        <v>0</v>
      </c>
      <c r="J327" s="13">
        <v>0</v>
      </c>
      <c r="K327" s="13">
        <v>0</v>
      </c>
      <c r="L327" s="13">
        <v>0</v>
      </c>
      <c r="M327" s="35">
        <f t="shared" si="8"/>
        <v>0</v>
      </c>
      <c r="N327" s="35">
        <f t="shared" si="9"/>
        <v>0</v>
      </c>
      <c r="O327" s="36"/>
    </row>
    <row r="328" spans="1:15" ht="13.5" thickBot="1">
      <c r="A328" s="7">
        <v>43448</v>
      </c>
      <c r="B328" s="11">
        <v>6</v>
      </c>
      <c r="C328" s="12">
        <v>40671.83984375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3">
        <v>0</v>
      </c>
      <c r="J328" s="13">
        <v>0</v>
      </c>
      <c r="K328" s="13">
        <v>0</v>
      </c>
      <c r="L328" s="13">
        <v>0</v>
      </c>
      <c r="M328" s="35">
        <f t="shared" si="8"/>
        <v>0</v>
      </c>
      <c r="N328" s="35">
        <f t="shared" si="9"/>
        <v>0</v>
      </c>
      <c r="O328" s="36"/>
    </row>
    <row r="329" spans="1:15" ht="13.5" thickBot="1">
      <c r="A329" s="7">
        <v>43448</v>
      </c>
      <c r="B329" s="11">
        <v>7</v>
      </c>
      <c r="C329" s="12">
        <v>44934.1484375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3">
        <v>0</v>
      </c>
      <c r="J329" s="13">
        <v>0</v>
      </c>
      <c r="K329" s="13">
        <v>0</v>
      </c>
      <c r="L329" s="13">
        <v>0</v>
      </c>
      <c r="M329" s="35">
        <f t="shared" si="8"/>
        <v>0</v>
      </c>
      <c r="N329" s="35">
        <f t="shared" si="9"/>
        <v>0</v>
      </c>
      <c r="O329" s="36"/>
    </row>
    <row r="330" spans="1:15" ht="13.5" thickBot="1">
      <c r="A330" s="7">
        <v>43448</v>
      </c>
      <c r="B330" s="11">
        <v>8</v>
      </c>
      <c r="C330" s="12">
        <v>46857.0078125</v>
      </c>
      <c r="D330" s="12">
        <v>10.199999999999999</v>
      </c>
      <c r="E330" s="12">
        <v>6.5</v>
      </c>
      <c r="F330" s="12">
        <v>6.6259947021640002</v>
      </c>
      <c r="G330" s="12">
        <v>6.6259947021640002</v>
      </c>
      <c r="H330" s="12">
        <v>0</v>
      </c>
      <c r="I330" s="13">
        <v>2.1350091380000001E-3</v>
      </c>
      <c r="J330" s="13">
        <v>2.1350091380000001E-3</v>
      </c>
      <c r="K330" s="13">
        <v>7.5265652427829595E-5</v>
      </c>
      <c r="L330" s="13">
        <v>7.5265652427829107E-5</v>
      </c>
      <c r="M330" s="35">
        <f t="shared" si="8"/>
        <v>1</v>
      </c>
      <c r="N330" s="35">
        <f t="shared" si="9"/>
        <v>1</v>
      </c>
      <c r="O330" s="36"/>
    </row>
    <row r="331" spans="1:15" ht="13.5" thickBot="1">
      <c r="A331" s="7">
        <v>43448</v>
      </c>
      <c r="B331" s="11">
        <v>9</v>
      </c>
      <c r="C331" s="12">
        <v>46633.51171875</v>
      </c>
      <c r="D331" s="12">
        <v>300</v>
      </c>
      <c r="E331" s="12">
        <v>298.10000000000002</v>
      </c>
      <c r="F331" s="12">
        <v>432.29715523333999</v>
      </c>
      <c r="G331" s="12">
        <v>432.530877072397</v>
      </c>
      <c r="H331" s="12">
        <v>0.233721839057</v>
      </c>
      <c r="I331" s="13">
        <v>7.9170177462000002E-2</v>
      </c>
      <c r="J331" s="13">
        <v>7.9030558680999993E-2</v>
      </c>
      <c r="K331" s="13">
        <v>8.0305183436000002E-2</v>
      </c>
      <c r="L331" s="13">
        <v>8.0165564654999993E-2</v>
      </c>
      <c r="M331" s="35">
        <f t="shared" si="8"/>
        <v>1</v>
      </c>
      <c r="N331" s="35">
        <f t="shared" si="9"/>
        <v>1</v>
      </c>
      <c r="O331" s="36"/>
    </row>
    <row r="332" spans="1:15" ht="13.5" thickBot="1">
      <c r="A332" s="7">
        <v>43448</v>
      </c>
      <c r="B332" s="11">
        <v>10</v>
      </c>
      <c r="C332" s="12">
        <v>46589.42578125</v>
      </c>
      <c r="D332" s="12">
        <v>1043.7</v>
      </c>
      <c r="E332" s="12">
        <v>1037.2</v>
      </c>
      <c r="F332" s="12">
        <v>1071.01122630995</v>
      </c>
      <c r="G332" s="12">
        <v>1148.5177299571101</v>
      </c>
      <c r="H332" s="12">
        <v>77.506503647152002</v>
      </c>
      <c r="I332" s="13">
        <v>6.2615131396000001E-2</v>
      </c>
      <c r="J332" s="13">
        <v>1.6314950004999999E-2</v>
      </c>
      <c r="K332" s="13">
        <v>6.6498046569000005E-2</v>
      </c>
      <c r="L332" s="13">
        <v>2.0197865179000001E-2</v>
      </c>
      <c r="M332" s="35">
        <f t="shared" ref="M332:M395" si="10">IF(F332&gt;5,1,0)</f>
        <v>1</v>
      </c>
      <c r="N332" s="35">
        <f t="shared" ref="N332:N395" si="11">IF(G332&gt;E332,1,0)</f>
        <v>1</v>
      </c>
      <c r="O332" s="36"/>
    </row>
    <row r="333" spans="1:15" ht="13.5" thickBot="1">
      <c r="A333" s="7">
        <v>43448</v>
      </c>
      <c r="B333" s="11">
        <v>11</v>
      </c>
      <c r="C333" s="12">
        <v>46577.8359375</v>
      </c>
      <c r="D333" s="12">
        <v>1287.5</v>
      </c>
      <c r="E333" s="12">
        <v>1280.2</v>
      </c>
      <c r="F333" s="12">
        <v>1075.0027394471099</v>
      </c>
      <c r="G333" s="12">
        <v>1184.5307692582801</v>
      </c>
      <c r="H333" s="12">
        <v>109.528029811175</v>
      </c>
      <c r="I333" s="13">
        <v>6.1510890525999999E-2</v>
      </c>
      <c r="J333" s="13">
        <v>0.12693982111800001</v>
      </c>
      <c r="K333" s="13">
        <v>5.7150078101E-2</v>
      </c>
      <c r="L333" s="13">
        <v>0.12257900869299999</v>
      </c>
      <c r="M333" s="35">
        <f t="shared" si="10"/>
        <v>1</v>
      </c>
      <c r="N333" s="35">
        <f t="shared" si="11"/>
        <v>0</v>
      </c>
      <c r="O333" s="36"/>
    </row>
    <row r="334" spans="1:15" ht="13.5" thickBot="1">
      <c r="A334" s="7">
        <v>43448</v>
      </c>
      <c r="B334" s="11">
        <v>12</v>
      </c>
      <c r="C334" s="12">
        <v>46114.10546875</v>
      </c>
      <c r="D334" s="12">
        <v>1294.4000000000001</v>
      </c>
      <c r="E334" s="12">
        <v>1287.2</v>
      </c>
      <c r="F334" s="12">
        <v>1116.37252720945</v>
      </c>
      <c r="G334" s="12">
        <v>1204.5597939792001</v>
      </c>
      <c r="H334" s="12">
        <v>88.187266769741996</v>
      </c>
      <c r="I334" s="13">
        <v>5.366798448E-2</v>
      </c>
      <c r="J334" s="13">
        <v>0.106348550054</v>
      </c>
      <c r="K334" s="13">
        <v>4.9366909211000003E-2</v>
      </c>
      <c r="L334" s="13">
        <v>0.10204747478499999</v>
      </c>
      <c r="M334" s="35">
        <f t="shared" si="10"/>
        <v>1</v>
      </c>
      <c r="N334" s="35">
        <f t="shared" si="11"/>
        <v>0</v>
      </c>
      <c r="O334" s="36"/>
    </row>
    <row r="335" spans="1:15" ht="13.5" thickBot="1">
      <c r="A335" s="7">
        <v>43448</v>
      </c>
      <c r="B335" s="11">
        <v>13</v>
      </c>
      <c r="C335" s="12">
        <v>45363.8828125</v>
      </c>
      <c r="D335" s="12">
        <v>1322.5</v>
      </c>
      <c r="E335" s="12">
        <v>1315</v>
      </c>
      <c r="F335" s="12">
        <v>1135.9258533251</v>
      </c>
      <c r="G335" s="12">
        <v>1221.71837293969</v>
      </c>
      <c r="H335" s="12">
        <v>85.792519614596998</v>
      </c>
      <c r="I335" s="13">
        <v>6.0204078291000003E-2</v>
      </c>
      <c r="J335" s="13">
        <v>0.111454090008</v>
      </c>
      <c r="K335" s="13">
        <v>5.5723791553000002E-2</v>
      </c>
      <c r="L335" s="13">
        <v>0.10697380327</v>
      </c>
      <c r="M335" s="35">
        <f t="shared" si="10"/>
        <v>1</v>
      </c>
      <c r="N335" s="35">
        <f t="shared" si="11"/>
        <v>0</v>
      </c>
      <c r="O335" s="36"/>
    </row>
    <row r="336" spans="1:15" ht="13.5" thickBot="1">
      <c r="A336" s="7">
        <v>43448</v>
      </c>
      <c r="B336" s="11">
        <v>14</v>
      </c>
      <c r="C336" s="12">
        <v>44833.59765625</v>
      </c>
      <c r="D336" s="12">
        <v>1295</v>
      </c>
      <c r="E336" s="12">
        <v>1287.7</v>
      </c>
      <c r="F336" s="12">
        <v>1131.7956550264</v>
      </c>
      <c r="G336" s="12">
        <v>1218.303509393</v>
      </c>
      <c r="H336" s="12">
        <v>86.507854366605997</v>
      </c>
      <c r="I336" s="13">
        <v>4.5816302631999997E-2</v>
      </c>
      <c r="J336" s="13">
        <v>9.7493634989999994E-2</v>
      </c>
      <c r="K336" s="13">
        <v>4.1455490206999998E-2</v>
      </c>
      <c r="L336" s="13">
        <v>9.3132822564000003E-2</v>
      </c>
      <c r="M336" s="35">
        <f t="shared" si="10"/>
        <v>1</v>
      </c>
      <c r="N336" s="35">
        <f t="shared" si="11"/>
        <v>0</v>
      </c>
      <c r="O336" s="36"/>
    </row>
    <row r="337" spans="1:15" ht="13.5" thickBot="1">
      <c r="A337" s="7">
        <v>43448</v>
      </c>
      <c r="B337" s="11">
        <v>15</v>
      </c>
      <c r="C337" s="12">
        <v>44282.09375</v>
      </c>
      <c r="D337" s="12">
        <v>1302.5999999999999</v>
      </c>
      <c r="E337" s="12">
        <v>1295.0999999999999</v>
      </c>
      <c r="F337" s="12">
        <v>1146.8937815707</v>
      </c>
      <c r="G337" s="12">
        <v>1248.1323914596801</v>
      </c>
      <c r="H337" s="12">
        <v>101.238609888976</v>
      </c>
      <c r="I337" s="13">
        <v>3.2537400560999998E-2</v>
      </c>
      <c r="J337" s="13">
        <v>9.3014467401000001E-2</v>
      </c>
      <c r="K337" s="13">
        <v>2.8057113823E-2</v>
      </c>
      <c r="L337" s="13">
        <v>8.8534180662E-2</v>
      </c>
      <c r="M337" s="35">
        <f t="shared" si="10"/>
        <v>1</v>
      </c>
      <c r="N337" s="35">
        <f t="shared" si="11"/>
        <v>0</v>
      </c>
      <c r="O337" s="36"/>
    </row>
    <row r="338" spans="1:15" ht="13.5" thickBot="1">
      <c r="A338" s="7">
        <v>43448</v>
      </c>
      <c r="B338" s="11">
        <v>16</v>
      </c>
      <c r="C338" s="12">
        <v>44005.16015625</v>
      </c>
      <c r="D338" s="12">
        <v>1243</v>
      </c>
      <c r="E338" s="12">
        <v>1235.5</v>
      </c>
      <c r="F338" s="12">
        <v>1104.14852599081</v>
      </c>
      <c r="G338" s="12">
        <v>1213.9595506497201</v>
      </c>
      <c r="H338" s="12">
        <v>109.811024658912</v>
      </c>
      <c r="I338" s="13">
        <v>1.7347938678999999E-2</v>
      </c>
      <c r="J338" s="13">
        <v>8.2945922347000003E-2</v>
      </c>
      <c r="K338" s="13">
        <v>1.2867651940999999E-2</v>
      </c>
      <c r="L338" s="13">
        <v>7.8465635608000003E-2</v>
      </c>
      <c r="M338" s="35">
        <f t="shared" si="10"/>
        <v>1</v>
      </c>
      <c r="N338" s="35">
        <f t="shared" si="11"/>
        <v>0</v>
      </c>
      <c r="O338" s="36"/>
    </row>
    <row r="339" spans="1:15" ht="13.5" thickBot="1">
      <c r="A339" s="7">
        <v>43448</v>
      </c>
      <c r="B339" s="11">
        <v>17</v>
      </c>
      <c r="C339" s="12">
        <v>44304.578125</v>
      </c>
      <c r="D339" s="12">
        <v>709.2</v>
      </c>
      <c r="E339" s="12">
        <v>703.2</v>
      </c>
      <c r="F339" s="12">
        <v>766.03984882086297</v>
      </c>
      <c r="G339" s="12">
        <v>817.07045426166701</v>
      </c>
      <c r="H339" s="12">
        <v>51.030605440804003</v>
      </c>
      <c r="I339" s="13">
        <v>6.4438742091000006E-2</v>
      </c>
      <c r="J339" s="13">
        <v>3.3954509450000003E-2</v>
      </c>
      <c r="K339" s="13">
        <v>6.8022971481999997E-2</v>
      </c>
      <c r="L339" s="13">
        <v>3.7538738841000001E-2</v>
      </c>
      <c r="M339" s="35">
        <f t="shared" si="10"/>
        <v>1</v>
      </c>
      <c r="N339" s="35">
        <f t="shared" si="11"/>
        <v>1</v>
      </c>
      <c r="O339" s="36"/>
    </row>
    <row r="340" spans="1:15" ht="13.5" thickBot="1">
      <c r="A340" s="7">
        <v>43448</v>
      </c>
      <c r="B340" s="11">
        <v>18</v>
      </c>
      <c r="C340" s="12">
        <v>45660.2421875</v>
      </c>
      <c r="D340" s="12">
        <v>114.4</v>
      </c>
      <c r="E340" s="12">
        <v>101.4</v>
      </c>
      <c r="F340" s="12">
        <v>68.360459235430994</v>
      </c>
      <c r="G340" s="12">
        <v>68.353351365250006</v>
      </c>
      <c r="H340" s="12">
        <v>-7.1078701810000002E-3</v>
      </c>
      <c r="I340" s="13">
        <v>2.7506958562999999E-2</v>
      </c>
      <c r="J340" s="13">
        <v>2.7502712523E-2</v>
      </c>
      <c r="K340" s="13">
        <v>1.9741128215999999E-2</v>
      </c>
      <c r="L340" s="13">
        <v>1.9736882176999999E-2</v>
      </c>
      <c r="M340" s="35">
        <f t="shared" si="10"/>
        <v>1</v>
      </c>
      <c r="N340" s="35">
        <f t="shared" si="11"/>
        <v>0</v>
      </c>
      <c r="O340" s="36"/>
    </row>
    <row r="341" spans="1:15" ht="13.5" thickBot="1">
      <c r="A341" s="7">
        <v>43448</v>
      </c>
      <c r="B341" s="11">
        <v>19</v>
      </c>
      <c r="C341" s="12">
        <v>46328.0390625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3">
        <v>0</v>
      </c>
      <c r="J341" s="13">
        <v>0</v>
      </c>
      <c r="K341" s="13">
        <v>0</v>
      </c>
      <c r="L341" s="13">
        <v>0</v>
      </c>
      <c r="M341" s="35">
        <f t="shared" si="10"/>
        <v>0</v>
      </c>
      <c r="N341" s="35">
        <f t="shared" si="11"/>
        <v>0</v>
      </c>
      <c r="O341" s="36"/>
    </row>
    <row r="342" spans="1:15" ht="13.5" thickBot="1">
      <c r="A342" s="7">
        <v>43448</v>
      </c>
      <c r="B342" s="11">
        <v>20</v>
      </c>
      <c r="C342" s="12">
        <v>45459.34375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3">
        <v>0</v>
      </c>
      <c r="J342" s="13">
        <v>0</v>
      </c>
      <c r="K342" s="13">
        <v>0</v>
      </c>
      <c r="L342" s="13">
        <v>0</v>
      </c>
      <c r="M342" s="35">
        <f t="shared" si="10"/>
        <v>0</v>
      </c>
      <c r="N342" s="35">
        <f t="shared" si="11"/>
        <v>0</v>
      </c>
      <c r="O342" s="36"/>
    </row>
    <row r="343" spans="1:15" ht="13.5" thickBot="1">
      <c r="A343" s="7">
        <v>43448</v>
      </c>
      <c r="B343" s="11">
        <v>21</v>
      </c>
      <c r="C343" s="12">
        <v>44750.3984375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3">
        <v>0</v>
      </c>
      <c r="J343" s="13">
        <v>0</v>
      </c>
      <c r="K343" s="13">
        <v>0</v>
      </c>
      <c r="L343" s="13">
        <v>0</v>
      </c>
      <c r="M343" s="35">
        <f t="shared" si="10"/>
        <v>0</v>
      </c>
      <c r="N343" s="35">
        <f t="shared" si="11"/>
        <v>0</v>
      </c>
      <c r="O343" s="36"/>
    </row>
    <row r="344" spans="1:15" ht="13.5" thickBot="1">
      <c r="A344" s="7">
        <v>43448</v>
      </c>
      <c r="B344" s="11">
        <v>22</v>
      </c>
      <c r="C344" s="12">
        <v>43678.97265625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3">
        <v>0</v>
      </c>
      <c r="J344" s="13">
        <v>0</v>
      </c>
      <c r="K344" s="13">
        <v>0</v>
      </c>
      <c r="L344" s="13">
        <v>0</v>
      </c>
      <c r="M344" s="35">
        <f t="shared" si="10"/>
        <v>0</v>
      </c>
      <c r="N344" s="35">
        <f t="shared" si="11"/>
        <v>0</v>
      </c>
      <c r="O344" s="36"/>
    </row>
    <row r="345" spans="1:15" ht="13.5" thickBot="1">
      <c r="A345" s="7">
        <v>43448</v>
      </c>
      <c r="B345" s="11">
        <v>23</v>
      </c>
      <c r="C345" s="12">
        <v>41839.75390625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3">
        <v>0</v>
      </c>
      <c r="J345" s="13">
        <v>0</v>
      </c>
      <c r="K345" s="13">
        <v>0</v>
      </c>
      <c r="L345" s="13">
        <v>0</v>
      </c>
      <c r="M345" s="35">
        <f t="shared" si="10"/>
        <v>0</v>
      </c>
      <c r="N345" s="35">
        <f t="shared" si="11"/>
        <v>0</v>
      </c>
      <c r="O345" s="36"/>
    </row>
    <row r="346" spans="1:15" ht="13.5" thickBot="1">
      <c r="A346" s="7">
        <v>43448</v>
      </c>
      <c r="B346" s="11">
        <v>24</v>
      </c>
      <c r="C346" s="12">
        <v>40079.484375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3">
        <v>0</v>
      </c>
      <c r="J346" s="13">
        <v>0</v>
      </c>
      <c r="K346" s="13">
        <v>0</v>
      </c>
      <c r="L346" s="13">
        <v>0</v>
      </c>
      <c r="M346" s="35">
        <f t="shared" si="10"/>
        <v>0</v>
      </c>
      <c r="N346" s="35">
        <f t="shared" si="11"/>
        <v>0</v>
      </c>
      <c r="O346" s="36"/>
    </row>
    <row r="347" spans="1:15" ht="13.5" thickBot="1">
      <c r="A347" s="7">
        <v>43449</v>
      </c>
      <c r="B347" s="11">
        <v>1</v>
      </c>
      <c r="C347" s="12">
        <v>38627.3359375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3">
        <v>0</v>
      </c>
      <c r="J347" s="13">
        <v>0</v>
      </c>
      <c r="K347" s="13">
        <v>0</v>
      </c>
      <c r="L347" s="13">
        <v>0</v>
      </c>
      <c r="M347" s="35">
        <f t="shared" si="10"/>
        <v>0</v>
      </c>
      <c r="N347" s="35">
        <f t="shared" si="11"/>
        <v>0</v>
      </c>
      <c r="O347" s="36"/>
    </row>
    <row r="348" spans="1:15" ht="13.5" thickBot="1">
      <c r="A348" s="7">
        <v>43449</v>
      </c>
      <c r="B348" s="11">
        <v>2</v>
      </c>
      <c r="C348" s="12">
        <v>37892.01171875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3">
        <v>0</v>
      </c>
      <c r="J348" s="13">
        <v>0</v>
      </c>
      <c r="K348" s="13">
        <v>0</v>
      </c>
      <c r="L348" s="13">
        <v>0</v>
      </c>
      <c r="M348" s="35">
        <f t="shared" si="10"/>
        <v>0</v>
      </c>
      <c r="N348" s="35">
        <f t="shared" si="11"/>
        <v>0</v>
      </c>
      <c r="O348" s="36"/>
    </row>
    <row r="349" spans="1:15" ht="13.5" thickBot="1">
      <c r="A349" s="7">
        <v>43449</v>
      </c>
      <c r="B349" s="11">
        <v>3</v>
      </c>
      <c r="C349" s="12">
        <v>37539.25390625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3">
        <v>0</v>
      </c>
      <c r="J349" s="13">
        <v>0</v>
      </c>
      <c r="K349" s="13">
        <v>0</v>
      </c>
      <c r="L349" s="13">
        <v>0</v>
      </c>
      <c r="M349" s="35">
        <f t="shared" si="10"/>
        <v>0</v>
      </c>
      <c r="N349" s="35">
        <f t="shared" si="11"/>
        <v>0</v>
      </c>
      <c r="O349" s="36"/>
    </row>
    <row r="350" spans="1:15" ht="13.5" thickBot="1">
      <c r="A350" s="7">
        <v>43449</v>
      </c>
      <c r="B350" s="11">
        <v>4</v>
      </c>
      <c r="C350" s="12">
        <v>37687.6796875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3">
        <v>0</v>
      </c>
      <c r="J350" s="13">
        <v>0</v>
      </c>
      <c r="K350" s="13">
        <v>0</v>
      </c>
      <c r="L350" s="13">
        <v>0</v>
      </c>
      <c r="M350" s="35">
        <f t="shared" si="10"/>
        <v>0</v>
      </c>
      <c r="N350" s="35">
        <f t="shared" si="11"/>
        <v>0</v>
      </c>
      <c r="O350" s="36"/>
    </row>
    <row r="351" spans="1:15" ht="13.5" thickBot="1">
      <c r="A351" s="7">
        <v>43449</v>
      </c>
      <c r="B351" s="11">
        <v>5</v>
      </c>
      <c r="C351" s="12">
        <v>38417.86328125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3">
        <v>0</v>
      </c>
      <c r="J351" s="13">
        <v>0</v>
      </c>
      <c r="K351" s="13">
        <v>0</v>
      </c>
      <c r="L351" s="13">
        <v>0</v>
      </c>
      <c r="M351" s="35">
        <f t="shared" si="10"/>
        <v>0</v>
      </c>
      <c r="N351" s="35">
        <f t="shared" si="11"/>
        <v>0</v>
      </c>
      <c r="O351" s="36"/>
    </row>
    <row r="352" spans="1:15" ht="13.5" thickBot="1">
      <c r="A352" s="7">
        <v>43449</v>
      </c>
      <c r="B352" s="11">
        <v>6</v>
      </c>
      <c r="C352" s="12">
        <v>39928.32421875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3">
        <v>0</v>
      </c>
      <c r="J352" s="13">
        <v>0</v>
      </c>
      <c r="K352" s="13">
        <v>0</v>
      </c>
      <c r="L352" s="13">
        <v>0</v>
      </c>
      <c r="M352" s="35">
        <f t="shared" si="10"/>
        <v>0</v>
      </c>
      <c r="N352" s="35">
        <f t="shared" si="11"/>
        <v>0</v>
      </c>
      <c r="O352" s="36"/>
    </row>
    <row r="353" spans="1:15" ht="13.5" thickBot="1">
      <c r="A353" s="7">
        <v>43449</v>
      </c>
      <c r="B353" s="11">
        <v>7</v>
      </c>
      <c r="C353" s="12">
        <v>42192.0078125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3">
        <v>0</v>
      </c>
      <c r="J353" s="13">
        <v>0</v>
      </c>
      <c r="K353" s="13">
        <v>0</v>
      </c>
      <c r="L353" s="13">
        <v>0</v>
      </c>
      <c r="M353" s="35">
        <f t="shared" si="10"/>
        <v>0</v>
      </c>
      <c r="N353" s="35">
        <f t="shared" si="11"/>
        <v>0</v>
      </c>
      <c r="O353" s="36"/>
    </row>
    <row r="354" spans="1:15" ht="13.5" thickBot="1">
      <c r="A354" s="7">
        <v>43449</v>
      </c>
      <c r="B354" s="11">
        <v>8</v>
      </c>
      <c r="C354" s="12">
        <v>44105.46875</v>
      </c>
      <c r="D354" s="12">
        <v>10.8</v>
      </c>
      <c r="E354" s="12">
        <v>7</v>
      </c>
      <c r="F354" s="12">
        <v>10.34628735141</v>
      </c>
      <c r="G354" s="12">
        <v>10.523260261982999</v>
      </c>
      <c r="H354" s="12">
        <v>0.17697291057199999</v>
      </c>
      <c r="I354" s="13">
        <v>1.6531645000000001E-4</v>
      </c>
      <c r="J354" s="13">
        <v>2.7103503400000001E-4</v>
      </c>
      <c r="K354" s="13">
        <v>2.1046954969999999E-3</v>
      </c>
      <c r="L354" s="13">
        <v>1.9989769119999998E-3</v>
      </c>
      <c r="M354" s="35">
        <f t="shared" si="10"/>
        <v>1</v>
      </c>
      <c r="N354" s="35">
        <f t="shared" si="11"/>
        <v>1</v>
      </c>
      <c r="O354" s="36"/>
    </row>
    <row r="355" spans="1:15" ht="13.5" thickBot="1">
      <c r="A355" s="7">
        <v>43449</v>
      </c>
      <c r="B355" s="11">
        <v>9</v>
      </c>
      <c r="C355" s="12">
        <v>44465.83984375</v>
      </c>
      <c r="D355" s="12">
        <v>307.89999999999998</v>
      </c>
      <c r="E355" s="12">
        <v>306.7</v>
      </c>
      <c r="F355" s="12">
        <v>465.94143280787603</v>
      </c>
      <c r="G355" s="12">
        <v>465.93345038006697</v>
      </c>
      <c r="H355" s="12">
        <v>-7.9824278080000005E-3</v>
      </c>
      <c r="I355" s="13">
        <v>9.4404689592999996E-2</v>
      </c>
      <c r="J355" s="13">
        <v>9.4409458069000002E-2</v>
      </c>
      <c r="K355" s="13">
        <v>9.5121535470999996E-2</v>
      </c>
      <c r="L355" s="13">
        <v>9.5126303947000002E-2</v>
      </c>
      <c r="M355" s="35">
        <f t="shared" si="10"/>
        <v>1</v>
      </c>
      <c r="N355" s="35">
        <f t="shared" si="11"/>
        <v>1</v>
      </c>
      <c r="O355" s="36"/>
    </row>
    <row r="356" spans="1:15" ht="13.5" thickBot="1">
      <c r="A356" s="7">
        <v>43449</v>
      </c>
      <c r="B356" s="11">
        <v>10</v>
      </c>
      <c r="C356" s="12">
        <v>43289.703125</v>
      </c>
      <c r="D356" s="12">
        <v>1090.4000000000001</v>
      </c>
      <c r="E356" s="12">
        <v>1084.4000000000001</v>
      </c>
      <c r="F356" s="12">
        <v>1183.6714285345899</v>
      </c>
      <c r="G356" s="12">
        <v>1255.0421864952</v>
      </c>
      <c r="H356" s="12">
        <v>71.370757960610007</v>
      </c>
      <c r="I356" s="13">
        <v>9.8352560630000002E-2</v>
      </c>
      <c r="J356" s="13">
        <v>5.5717699244000003E-2</v>
      </c>
      <c r="K356" s="13">
        <v>0.10193679002100001</v>
      </c>
      <c r="L356" s="13">
        <v>5.9301928634000002E-2</v>
      </c>
      <c r="M356" s="35">
        <f t="shared" si="10"/>
        <v>1</v>
      </c>
      <c r="N356" s="35">
        <f t="shared" si="11"/>
        <v>1</v>
      </c>
      <c r="O356" s="36"/>
    </row>
    <row r="357" spans="1:15" ht="13.5" thickBot="1">
      <c r="A357" s="7">
        <v>43449</v>
      </c>
      <c r="B357" s="11">
        <v>11</v>
      </c>
      <c r="C357" s="12">
        <v>41603.63671875</v>
      </c>
      <c r="D357" s="12">
        <v>1319.5</v>
      </c>
      <c r="E357" s="12">
        <v>1312.4</v>
      </c>
      <c r="F357" s="12">
        <v>1222.5383976573401</v>
      </c>
      <c r="G357" s="12">
        <v>1316.46472668754</v>
      </c>
      <c r="H357" s="12">
        <v>93.926329030195006</v>
      </c>
      <c r="I357" s="13">
        <v>1.813185969E-3</v>
      </c>
      <c r="J357" s="13">
        <v>5.7922104146999998E-2</v>
      </c>
      <c r="K357" s="13">
        <v>2.4281521430000001E-3</v>
      </c>
      <c r="L357" s="13">
        <v>5.3680766035000001E-2</v>
      </c>
      <c r="M357" s="35">
        <f t="shared" si="10"/>
        <v>1</v>
      </c>
      <c r="N357" s="35">
        <f t="shared" si="11"/>
        <v>1</v>
      </c>
      <c r="O357" s="36"/>
    </row>
    <row r="358" spans="1:15" ht="13.5" thickBot="1">
      <c r="A358" s="7">
        <v>43449</v>
      </c>
      <c r="B358" s="11">
        <v>12</v>
      </c>
      <c r="C358" s="12">
        <v>39705.359375</v>
      </c>
      <c r="D358" s="12">
        <v>1320.4</v>
      </c>
      <c r="E358" s="12">
        <v>1313.4</v>
      </c>
      <c r="F358" s="12">
        <v>1203.0422930049899</v>
      </c>
      <c r="G358" s="12">
        <v>1287.1410963657199</v>
      </c>
      <c r="H358" s="12">
        <v>84.098803360727004</v>
      </c>
      <c r="I358" s="13">
        <v>1.9867923316999998E-2</v>
      </c>
      <c r="J358" s="13">
        <v>7.0106157104999997E-2</v>
      </c>
      <c r="K358" s="13">
        <v>1.5686322361999998E-2</v>
      </c>
      <c r="L358" s="13">
        <v>6.5924556149000002E-2</v>
      </c>
      <c r="M358" s="35">
        <f t="shared" si="10"/>
        <v>1</v>
      </c>
      <c r="N358" s="35">
        <f t="shared" si="11"/>
        <v>0</v>
      </c>
      <c r="O358" s="36"/>
    </row>
    <row r="359" spans="1:15" ht="13.5" thickBot="1">
      <c r="A359" s="7">
        <v>43449</v>
      </c>
      <c r="B359" s="11">
        <v>13</v>
      </c>
      <c r="C359" s="12">
        <v>37964.73046875</v>
      </c>
      <c r="D359" s="12">
        <v>1339.6</v>
      </c>
      <c r="E359" s="12">
        <v>1332.3</v>
      </c>
      <c r="F359" s="12">
        <v>1200.32094322628</v>
      </c>
      <c r="G359" s="12">
        <v>1264.20531257682</v>
      </c>
      <c r="H359" s="12">
        <v>63.884369350538996</v>
      </c>
      <c r="I359" s="13">
        <v>4.5038642427000002E-2</v>
      </c>
      <c r="J359" s="13">
        <v>8.3201348132000003E-2</v>
      </c>
      <c r="K359" s="13">
        <v>4.0677830000999997E-2</v>
      </c>
      <c r="L359" s="13">
        <v>7.8840535707000003E-2</v>
      </c>
      <c r="M359" s="35">
        <f t="shared" si="10"/>
        <v>1</v>
      </c>
      <c r="N359" s="35">
        <f t="shared" si="11"/>
        <v>0</v>
      </c>
      <c r="O359" s="36"/>
    </row>
    <row r="360" spans="1:15" ht="13.5" thickBot="1">
      <c r="A360" s="7">
        <v>43449</v>
      </c>
      <c r="B360" s="11">
        <v>14</v>
      </c>
      <c r="C360" s="12">
        <v>36374.703125</v>
      </c>
      <c r="D360" s="12">
        <v>1315.1</v>
      </c>
      <c r="E360" s="12">
        <v>1308</v>
      </c>
      <c r="F360" s="12">
        <v>1185.5894199249501</v>
      </c>
      <c r="G360" s="12">
        <v>1242.93034066359</v>
      </c>
      <c r="H360" s="12">
        <v>57.340920738644002</v>
      </c>
      <c r="I360" s="13">
        <v>4.3112102350999999E-2</v>
      </c>
      <c r="J360" s="13">
        <v>7.7365937918000005E-2</v>
      </c>
      <c r="K360" s="13">
        <v>3.8870764239000002E-2</v>
      </c>
      <c r="L360" s="13">
        <v>7.3124599804999996E-2</v>
      </c>
      <c r="M360" s="35">
        <f t="shared" si="10"/>
        <v>1</v>
      </c>
      <c r="N360" s="35">
        <f t="shared" si="11"/>
        <v>0</v>
      </c>
      <c r="O360" s="36"/>
    </row>
    <row r="361" spans="1:15" ht="13.5" thickBot="1">
      <c r="A361" s="7">
        <v>43449</v>
      </c>
      <c r="B361" s="11">
        <v>15</v>
      </c>
      <c r="C361" s="12">
        <v>35374.94921875</v>
      </c>
      <c r="D361" s="12">
        <v>1322.7</v>
      </c>
      <c r="E361" s="12">
        <v>1315.4</v>
      </c>
      <c r="F361" s="12">
        <v>1162.8895418145901</v>
      </c>
      <c r="G361" s="12">
        <v>1229.19222000016</v>
      </c>
      <c r="H361" s="12">
        <v>66.302678185567999</v>
      </c>
      <c r="I361" s="13">
        <v>5.5858888888000002E-2</v>
      </c>
      <c r="J361" s="13">
        <v>9.5466223527000002E-2</v>
      </c>
      <c r="K361" s="13">
        <v>5.1498076463000003E-2</v>
      </c>
      <c r="L361" s="13">
        <v>9.1105411102000003E-2</v>
      </c>
      <c r="M361" s="35">
        <f t="shared" si="10"/>
        <v>1</v>
      </c>
      <c r="N361" s="35">
        <f t="shared" si="11"/>
        <v>0</v>
      </c>
      <c r="O361" s="36"/>
    </row>
    <row r="362" spans="1:15" ht="13.5" thickBot="1">
      <c r="A362" s="7">
        <v>43449</v>
      </c>
      <c r="B362" s="11">
        <v>16</v>
      </c>
      <c r="C362" s="12">
        <v>34876.90234375</v>
      </c>
      <c r="D362" s="12">
        <v>1236.4000000000001</v>
      </c>
      <c r="E362" s="12">
        <v>1230.3</v>
      </c>
      <c r="F362" s="12">
        <v>856.124255116516</v>
      </c>
      <c r="G362" s="12">
        <v>892.40439877801498</v>
      </c>
      <c r="H362" s="12">
        <v>36.280143661498997</v>
      </c>
      <c r="I362" s="13">
        <v>0.20549319069399999</v>
      </c>
      <c r="J362" s="13">
        <v>0.22716591689499999</v>
      </c>
      <c r="K362" s="13">
        <v>0.20184922414600001</v>
      </c>
      <c r="L362" s="13">
        <v>0.22352195034799999</v>
      </c>
      <c r="M362" s="35">
        <f t="shared" si="10"/>
        <v>1</v>
      </c>
      <c r="N362" s="35">
        <f t="shared" si="11"/>
        <v>0</v>
      </c>
      <c r="O362" s="36"/>
    </row>
    <row r="363" spans="1:15" ht="13.5" thickBot="1">
      <c r="A363" s="7">
        <v>43449</v>
      </c>
      <c r="B363" s="11">
        <v>17</v>
      </c>
      <c r="C363" s="12">
        <v>35123.80078125</v>
      </c>
      <c r="D363" s="12">
        <v>687</v>
      </c>
      <c r="E363" s="12">
        <v>683.3</v>
      </c>
      <c r="F363" s="12">
        <v>611.07723952786796</v>
      </c>
      <c r="G363" s="12">
        <v>621.00508375025402</v>
      </c>
      <c r="H363" s="12">
        <v>9.9278442223859997</v>
      </c>
      <c r="I363" s="13">
        <v>3.9423486409000001E-2</v>
      </c>
      <c r="J363" s="13">
        <v>4.5354098250000002E-2</v>
      </c>
      <c r="K363" s="13">
        <v>3.7213211618000001E-2</v>
      </c>
      <c r="L363" s="13">
        <v>4.3143823460000001E-2</v>
      </c>
      <c r="M363" s="35">
        <f t="shared" si="10"/>
        <v>1</v>
      </c>
      <c r="N363" s="35">
        <f t="shared" si="11"/>
        <v>0</v>
      </c>
      <c r="O363" s="36"/>
    </row>
    <row r="364" spans="1:15" ht="13.5" thickBot="1">
      <c r="A364" s="7">
        <v>43449</v>
      </c>
      <c r="B364" s="11">
        <v>18</v>
      </c>
      <c r="C364" s="12">
        <v>36997.19140625</v>
      </c>
      <c r="D364" s="12">
        <v>100.5</v>
      </c>
      <c r="E364" s="12">
        <v>87.6</v>
      </c>
      <c r="F364" s="12">
        <v>45.369692445841999</v>
      </c>
      <c r="G364" s="12">
        <v>45.459963356788002</v>
      </c>
      <c r="H364" s="12">
        <v>9.0270910945999996E-2</v>
      </c>
      <c r="I364" s="13">
        <v>3.2879352833000003E-2</v>
      </c>
      <c r="J364" s="13">
        <v>3.2933278108000001E-2</v>
      </c>
      <c r="K364" s="13">
        <v>2.5173259643E-2</v>
      </c>
      <c r="L364" s="13">
        <v>2.5227184917999999E-2</v>
      </c>
      <c r="M364" s="35">
        <f t="shared" si="10"/>
        <v>1</v>
      </c>
      <c r="N364" s="35">
        <f t="shared" si="11"/>
        <v>0</v>
      </c>
      <c r="O364" s="36"/>
    </row>
    <row r="365" spans="1:15" ht="13.5" thickBot="1">
      <c r="A365" s="7">
        <v>43449</v>
      </c>
      <c r="B365" s="11">
        <v>19</v>
      </c>
      <c r="C365" s="12">
        <v>39163.47265625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3">
        <v>0</v>
      </c>
      <c r="J365" s="13">
        <v>0</v>
      </c>
      <c r="K365" s="13">
        <v>0</v>
      </c>
      <c r="L365" s="13">
        <v>0</v>
      </c>
      <c r="M365" s="35">
        <f t="shared" si="10"/>
        <v>0</v>
      </c>
      <c r="N365" s="35">
        <f t="shared" si="11"/>
        <v>0</v>
      </c>
      <c r="O365" s="36"/>
    </row>
    <row r="366" spans="1:15" ht="13.5" thickBot="1">
      <c r="A366" s="7">
        <v>43449</v>
      </c>
      <c r="B366" s="11">
        <v>20</v>
      </c>
      <c r="C366" s="12">
        <v>39604.4296875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3">
        <v>0</v>
      </c>
      <c r="J366" s="13">
        <v>0</v>
      </c>
      <c r="K366" s="13">
        <v>0</v>
      </c>
      <c r="L366" s="13">
        <v>0</v>
      </c>
      <c r="M366" s="35">
        <f t="shared" si="10"/>
        <v>0</v>
      </c>
      <c r="N366" s="35">
        <f t="shared" si="11"/>
        <v>0</v>
      </c>
      <c r="O366" s="36"/>
    </row>
    <row r="367" spans="1:15" ht="13.5" thickBot="1">
      <c r="A367" s="7">
        <v>43449</v>
      </c>
      <c r="B367" s="11">
        <v>21</v>
      </c>
      <c r="C367" s="12">
        <v>39842.74609375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3">
        <v>0</v>
      </c>
      <c r="J367" s="13">
        <v>0</v>
      </c>
      <c r="K367" s="13">
        <v>0</v>
      </c>
      <c r="L367" s="13">
        <v>0</v>
      </c>
      <c r="M367" s="35">
        <f t="shared" si="10"/>
        <v>0</v>
      </c>
      <c r="N367" s="35">
        <f t="shared" si="11"/>
        <v>0</v>
      </c>
      <c r="O367" s="36"/>
    </row>
    <row r="368" spans="1:15" ht="13.5" thickBot="1">
      <c r="A368" s="7">
        <v>43449</v>
      </c>
      <c r="B368" s="11">
        <v>22</v>
      </c>
      <c r="C368" s="12">
        <v>40008.76171875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3">
        <v>0</v>
      </c>
      <c r="J368" s="13">
        <v>0</v>
      </c>
      <c r="K368" s="13">
        <v>0</v>
      </c>
      <c r="L368" s="13">
        <v>0</v>
      </c>
      <c r="M368" s="35">
        <f t="shared" si="10"/>
        <v>0</v>
      </c>
      <c r="N368" s="35">
        <f t="shared" si="11"/>
        <v>0</v>
      </c>
      <c r="O368" s="36"/>
    </row>
    <row r="369" spans="1:15" ht="13.5" thickBot="1">
      <c r="A369" s="7">
        <v>43449</v>
      </c>
      <c r="B369" s="11">
        <v>23</v>
      </c>
      <c r="C369" s="12">
        <v>39609.1640625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3">
        <v>0</v>
      </c>
      <c r="J369" s="13">
        <v>0</v>
      </c>
      <c r="K369" s="13">
        <v>0</v>
      </c>
      <c r="L369" s="13">
        <v>0</v>
      </c>
      <c r="M369" s="35">
        <f t="shared" si="10"/>
        <v>0</v>
      </c>
      <c r="N369" s="35">
        <f t="shared" si="11"/>
        <v>0</v>
      </c>
      <c r="O369" s="36"/>
    </row>
    <row r="370" spans="1:15" ht="13.5" thickBot="1">
      <c r="A370" s="7">
        <v>43449</v>
      </c>
      <c r="B370" s="11">
        <v>24</v>
      </c>
      <c r="C370" s="12">
        <v>38796.84375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3">
        <v>0</v>
      </c>
      <c r="J370" s="13">
        <v>0</v>
      </c>
      <c r="K370" s="13">
        <v>0</v>
      </c>
      <c r="L370" s="13">
        <v>0</v>
      </c>
      <c r="M370" s="35">
        <f t="shared" si="10"/>
        <v>0</v>
      </c>
      <c r="N370" s="35">
        <f t="shared" si="11"/>
        <v>0</v>
      </c>
      <c r="O370" s="36"/>
    </row>
    <row r="371" spans="1:15" ht="13.5" thickBot="1">
      <c r="A371" s="7">
        <v>43450</v>
      </c>
      <c r="B371" s="11">
        <v>1</v>
      </c>
      <c r="C371" s="12">
        <v>37994.61328125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3">
        <v>0</v>
      </c>
      <c r="J371" s="13">
        <v>0</v>
      </c>
      <c r="K371" s="13">
        <v>0</v>
      </c>
      <c r="L371" s="13">
        <v>0</v>
      </c>
      <c r="M371" s="35">
        <f t="shared" si="10"/>
        <v>0</v>
      </c>
      <c r="N371" s="35">
        <f t="shared" si="11"/>
        <v>0</v>
      </c>
      <c r="O371" s="36"/>
    </row>
    <row r="372" spans="1:15" ht="13.5" thickBot="1">
      <c r="A372" s="7">
        <v>43450</v>
      </c>
      <c r="B372" s="11">
        <v>2</v>
      </c>
      <c r="C372" s="12">
        <v>37658.38671875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3">
        <v>0</v>
      </c>
      <c r="J372" s="13">
        <v>0</v>
      </c>
      <c r="K372" s="13">
        <v>0</v>
      </c>
      <c r="L372" s="13">
        <v>0</v>
      </c>
      <c r="M372" s="35">
        <f t="shared" si="10"/>
        <v>0</v>
      </c>
      <c r="N372" s="35">
        <f t="shared" si="11"/>
        <v>0</v>
      </c>
      <c r="O372" s="36"/>
    </row>
    <row r="373" spans="1:15" ht="13.5" thickBot="1">
      <c r="A373" s="7">
        <v>43450</v>
      </c>
      <c r="B373" s="11">
        <v>3</v>
      </c>
      <c r="C373" s="12">
        <v>37641.98046875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3">
        <v>0</v>
      </c>
      <c r="J373" s="13">
        <v>0</v>
      </c>
      <c r="K373" s="13">
        <v>0</v>
      </c>
      <c r="L373" s="13">
        <v>0</v>
      </c>
      <c r="M373" s="35">
        <f t="shared" si="10"/>
        <v>0</v>
      </c>
      <c r="N373" s="35">
        <f t="shared" si="11"/>
        <v>0</v>
      </c>
      <c r="O373" s="36"/>
    </row>
    <row r="374" spans="1:15" ht="13.5" thickBot="1">
      <c r="A374" s="7">
        <v>43450</v>
      </c>
      <c r="B374" s="11">
        <v>4</v>
      </c>
      <c r="C374" s="12">
        <v>37690.5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3">
        <v>0</v>
      </c>
      <c r="J374" s="13">
        <v>0</v>
      </c>
      <c r="K374" s="13">
        <v>0</v>
      </c>
      <c r="L374" s="13">
        <v>0</v>
      </c>
      <c r="M374" s="35">
        <f t="shared" si="10"/>
        <v>0</v>
      </c>
      <c r="N374" s="35">
        <f t="shared" si="11"/>
        <v>0</v>
      </c>
      <c r="O374" s="36"/>
    </row>
    <row r="375" spans="1:15" ht="13.5" thickBot="1">
      <c r="A375" s="7">
        <v>43450</v>
      </c>
      <c r="B375" s="11">
        <v>5</v>
      </c>
      <c r="C375" s="12">
        <v>38173.17578125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3">
        <v>0</v>
      </c>
      <c r="J375" s="13">
        <v>0</v>
      </c>
      <c r="K375" s="13">
        <v>0</v>
      </c>
      <c r="L375" s="13">
        <v>0</v>
      </c>
      <c r="M375" s="35">
        <f t="shared" si="10"/>
        <v>0</v>
      </c>
      <c r="N375" s="35">
        <f t="shared" si="11"/>
        <v>0</v>
      </c>
      <c r="O375" s="36"/>
    </row>
    <row r="376" spans="1:15" ht="13.5" thickBot="1">
      <c r="A376" s="7">
        <v>43450</v>
      </c>
      <c r="B376" s="11">
        <v>6</v>
      </c>
      <c r="C376" s="12">
        <v>39055.5390625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3">
        <v>0</v>
      </c>
      <c r="J376" s="13">
        <v>0</v>
      </c>
      <c r="K376" s="13">
        <v>0</v>
      </c>
      <c r="L376" s="13">
        <v>0</v>
      </c>
      <c r="M376" s="35">
        <f t="shared" si="10"/>
        <v>0</v>
      </c>
      <c r="N376" s="35">
        <f t="shared" si="11"/>
        <v>0</v>
      </c>
      <c r="O376" s="36"/>
    </row>
    <row r="377" spans="1:15" ht="13.5" thickBot="1">
      <c r="A377" s="7">
        <v>43450</v>
      </c>
      <c r="B377" s="11">
        <v>7</v>
      </c>
      <c r="C377" s="12">
        <v>40632.35546875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3">
        <v>0</v>
      </c>
      <c r="J377" s="13">
        <v>0</v>
      </c>
      <c r="K377" s="13">
        <v>0</v>
      </c>
      <c r="L377" s="13">
        <v>0</v>
      </c>
      <c r="M377" s="35">
        <f t="shared" si="10"/>
        <v>0</v>
      </c>
      <c r="N377" s="35">
        <f t="shared" si="11"/>
        <v>0</v>
      </c>
      <c r="O377" s="36"/>
    </row>
    <row r="378" spans="1:15" ht="13.5" thickBot="1">
      <c r="A378" s="7">
        <v>43450</v>
      </c>
      <c r="B378" s="11">
        <v>8</v>
      </c>
      <c r="C378" s="12">
        <v>42086.98046875</v>
      </c>
      <c r="D378" s="12">
        <v>4.3</v>
      </c>
      <c r="E378" s="12">
        <v>1.9</v>
      </c>
      <c r="F378" s="12">
        <v>2.5147479094189999</v>
      </c>
      <c r="G378" s="12">
        <v>2.5147479094189999</v>
      </c>
      <c r="H378" s="12">
        <v>0</v>
      </c>
      <c r="I378" s="13">
        <v>1.0664588350000001E-3</v>
      </c>
      <c r="J378" s="13">
        <v>1.0664588350000001E-3</v>
      </c>
      <c r="K378" s="13">
        <v>3.6723292000000001E-4</v>
      </c>
      <c r="L378" s="13">
        <v>3.6723292000000001E-4</v>
      </c>
      <c r="M378" s="35">
        <f t="shared" si="10"/>
        <v>0</v>
      </c>
      <c r="N378" s="35">
        <f t="shared" si="11"/>
        <v>1</v>
      </c>
      <c r="O378" s="36"/>
    </row>
    <row r="379" spans="1:15" ht="13.5" thickBot="1">
      <c r="A379" s="7">
        <v>43450</v>
      </c>
      <c r="B379" s="11">
        <v>9</v>
      </c>
      <c r="C379" s="12">
        <v>42630.17578125</v>
      </c>
      <c r="D379" s="12">
        <v>133.5</v>
      </c>
      <c r="E379" s="12">
        <v>130.30000000000001</v>
      </c>
      <c r="F379" s="12">
        <v>73.947998336801007</v>
      </c>
      <c r="G379" s="12">
        <v>73.947998336801007</v>
      </c>
      <c r="H379" s="12">
        <v>0</v>
      </c>
      <c r="I379" s="13">
        <v>3.5574672438999998E-2</v>
      </c>
      <c r="J379" s="13">
        <v>3.5574672438999998E-2</v>
      </c>
      <c r="K379" s="13">
        <v>3.3663083429999997E-2</v>
      </c>
      <c r="L379" s="13">
        <v>3.3663083429999997E-2</v>
      </c>
      <c r="M379" s="35">
        <f t="shared" si="10"/>
        <v>1</v>
      </c>
      <c r="N379" s="35">
        <f t="shared" si="11"/>
        <v>0</v>
      </c>
      <c r="O379" s="36"/>
    </row>
    <row r="380" spans="1:15" ht="13.5" thickBot="1">
      <c r="A380" s="7">
        <v>43450</v>
      </c>
      <c r="B380" s="11">
        <v>10</v>
      </c>
      <c r="C380" s="12">
        <v>41856.59765625</v>
      </c>
      <c r="D380" s="12">
        <v>403.9</v>
      </c>
      <c r="E380" s="12">
        <v>402</v>
      </c>
      <c r="F380" s="12">
        <v>184.63041334546301</v>
      </c>
      <c r="G380" s="12">
        <v>184.62853934682099</v>
      </c>
      <c r="H380" s="12">
        <v>-1.873998641E-3</v>
      </c>
      <c r="I380" s="13">
        <v>0.13098653563500001</v>
      </c>
      <c r="J380" s="13">
        <v>0.13098541616100001</v>
      </c>
      <c r="K380" s="13">
        <v>0.129851529661</v>
      </c>
      <c r="L380" s="13">
        <v>0.129850410187</v>
      </c>
      <c r="M380" s="35">
        <f t="shared" si="10"/>
        <v>1</v>
      </c>
      <c r="N380" s="35">
        <f t="shared" si="11"/>
        <v>0</v>
      </c>
      <c r="O380" s="36"/>
    </row>
    <row r="381" spans="1:15" ht="13.5" thickBot="1">
      <c r="A381" s="7">
        <v>43450</v>
      </c>
      <c r="B381" s="11">
        <v>11</v>
      </c>
      <c r="C381" s="12">
        <v>40418.2109375</v>
      </c>
      <c r="D381" s="12">
        <v>547.5</v>
      </c>
      <c r="E381" s="12">
        <v>545.20000000000005</v>
      </c>
      <c r="F381" s="12">
        <v>328.0707248699</v>
      </c>
      <c r="G381" s="12">
        <v>328.06643910414601</v>
      </c>
      <c r="H381" s="12">
        <v>-4.2857657529999996E-3</v>
      </c>
      <c r="I381" s="13">
        <v>0.13108336971000001</v>
      </c>
      <c r="J381" s="13">
        <v>0.13108080951600001</v>
      </c>
      <c r="K381" s="13">
        <v>0.12970941511100001</v>
      </c>
      <c r="L381" s="13">
        <v>0.12970685491600001</v>
      </c>
      <c r="M381" s="35">
        <f t="shared" si="10"/>
        <v>1</v>
      </c>
      <c r="N381" s="35">
        <f t="shared" si="11"/>
        <v>0</v>
      </c>
      <c r="O381" s="36"/>
    </row>
    <row r="382" spans="1:15" ht="13.5" thickBot="1">
      <c r="A382" s="7">
        <v>43450</v>
      </c>
      <c r="B382" s="11">
        <v>12</v>
      </c>
      <c r="C382" s="12">
        <v>38629.51953125</v>
      </c>
      <c r="D382" s="12">
        <v>662.4</v>
      </c>
      <c r="E382" s="12">
        <v>658.9</v>
      </c>
      <c r="F382" s="12">
        <v>435.28716464797702</v>
      </c>
      <c r="G382" s="12">
        <v>435.27925282597499</v>
      </c>
      <c r="H382" s="12">
        <v>-7.9118220009999993E-3</v>
      </c>
      <c r="I382" s="13">
        <v>0.135675476209</v>
      </c>
      <c r="J382" s="13">
        <v>0.135670749911</v>
      </c>
      <c r="K382" s="13">
        <v>0.133584675731</v>
      </c>
      <c r="L382" s="13">
        <v>0.133579949433</v>
      </c>
      <c r="M382" s="35">
        <f t="shared" si="10"/>
        <v>1</v>
      </c>
      <c r="N382" s="35">
        <f t="shared" si="11"/>
        <v>0</v>
      </c>
      <c r="O382" s="36"/>
    </row>
    <row r="383" spans="1:15" ht="13.5" thickBot="1">
      <c r="A383" s="7">
        <v>43450</v>
      </c>
      <c r="B383" s="11">
        <v>13</v>
      </c>
      <c r="C383" s="12">
        <v>37045.5859375</v>
      </c>
      <c r="D383" s="12">
        <v>590.29999999999995</v>
      </c>
      <c r="E383" s="12">
        <v>586.9</v>
      </c>
      <c r="F383" s="12">
        <v>452.241094939444</v>
      </c>
      <c r="G383" s="12">
        <v>452.23736252943701</v>
      </c>
      <c r="H383" s="12">
        <v>-3.7324100070000002E-3</v>
      </c>
      <c r="I383" s="13">
        <v>8.2474693828999995E-2</v>
      </c>
      <c r="J383" s="13">
        <v>8.2472464193E-2</v>
      </c>
      <c r="K383" s="13">
        <v>8.0443630508000005E-2</v>
      </c>
      <c r="L383" s="13">
        <v>8.0441400871999996E-2</v>
      </c>
      <c r="M383" s="35">
        <f t="shared" si="10"/>
        <v>1</v>
      </c>
      <c r="N383" s="35">
        <f t="shared" si="11"/>
        <v>0</v>
      </c>
      <c r="O383" s="36"/>
    </row>
    <row r="384" spans="1:15" ht="13.5" thickBot="1">
      <c r="A384" s="7">
        <v>43450</v>
      </c>
      <c r="B384" s="11">
        <v>14</v>
      </c>
      <c r="C384" s="12">
        <v>36119.2265625</v>
      </c>
      <c r="D384" s="12">
        <v>534.6</v>
      </c>
      <c r="E384" s="12">
        <v>531.9</v>
      </c>
      <c r="F384" s="12">
        <v>451.173603504764</v>
      </c>
      <c r="G384" s="12">
        <v>451.16985570245299</v>
      </c>
      <c r="H384" s="12">
        <v>-3.7478023099999998E-3</v>
      </c>
      <c r="I384" s="13">
        <v>4.9838795876E-2</v>
      </c>
      <c r="J384" s="13">
        <v>4.9836557045999999E-2</v>
      </c>
      <c r="K384" s="13">
        <v>4.8225892649999998E-2</v>
      </c>
      <c r="L384" s="13">
        <v>4.8223653819999997E-2</v>
      </c>
      <c r="M384" s="35">
        <f t="shared" si="10"/>
        <v>1</v>
      </c>
      <c r="N384" s="35">
        <f t="shared" si="11"/>
        <v>0</v>
      </c>
      <c r="O384" s="36"/>
    </row>
    <row r="385" spans="1:15" ht="13.5" thickBot="1">
      <c r="A385" s="7">
        <v>43450</v>
      </c>
      <c r="B385" s="11">
        <v>15</v>
      </c>
      <c r="C385" s="12">
        <v>35491.72265625</v>
      </c>
      <c r="D385" s="12">
        <v>383.6</v>
      </c>
      <c r="E385" s="12">
        <v>382</v>
      </c>
      <c r="F385" s="12">
        <v>423.49050909585401</v>
      </c>
      <c r="G385" s="12">
        <v>423.48922542373401</v>
      </c>
      <c r="H385" s="12">
        <v>-1.28367212E-3</v>
      </c>
      <c r="I385" s="13">
        <v>2.3828689021999999E-2</v>
      </c>
      <c r="J385" s="13">
        <v>2.3829455850999999E-2</v>
      </c>
      <c r="K385" s="13">
        <v>2.4784483526E-2</v>
      </c>
      <c r="L385" s="13">
        <v>2.4785250355E-2</v>
      </c>
      <c r="M385" s="35">
        <f t="shared" si="10"/>
        <v>1</v>
      </c>
      <c r="N385" s="35">
        <f t="shared" si="11"/>
        <v>1</v>
      </c>
      <c r="O385" s="36"/>
    </row>
    <row r="386" spans="1:15" ht="13.5" thickBot="1">
      <c r="A386" s="7">
        <v>43450</v>
      </c>
      <c r="B386" s="11">
        <v>16</v>
      </c>
      <c r="C386" s="12">
        <v>35401.25390625</v>
      </c>
      <c r="D386" s="12">
        <v>238.9</v>
      </c>
      <c r="E386" s="12">
        <v>237.8</v>
      </c>
      <c r="F386" s="12">
        <v>295.03351380533599</v>
      </c>
      <c r="G386" s="12">
        <v>295.03084191348802</v>
      </c>
      <c r="H386" s="12">
        <v>-2.6718918480000001E-3</v>
      </c>
      <c r="I386" s="13">
        <v>3.3530968883999999E-2</v>
      </c>
      <c r="J386" s="13">
        <v>3.3532564996999997E-2</v>
      </c>
      <c r="K386" s="13">
        <v>3.4188077605999997E-2</v>
      </c>
      <c r="L386" s="13">
        <v>3.4189673717999997E-2</v>
      </c>
      <c r="M386" s="35">
        <f t="shared" si="10"/>
        <v>1</v>
      </c>
      <c r="N386" s="35">
        <f t="shared" si="11"/>
        <v>1</v>
      </c>
      <c r="O386" s="36"/>
    </row>
    <row r="387" spans="1:15" ht="13.5" thickBot="1">
      <c r="A387" s="7">
        <v>43450</v>
      </c>
      <c r="B387" s="11">
        <v>17</v>
      </c>
      <c r="C387" s="12">
        <v>35831.9375</v>
      </c>
      <c r="D387" s="12">
        <v>145.1</v>
      </c>
      <c r="E387" s="12">
        <v>144.19999999999999</v>
      </c>
      <c r="F387" s="12">
        <v>150.10642625321901</v>
      </c>
      <c r="G387" s="12">
        <v>150.10262760046399</v>
      </c>
      <c r="H387" s="12">
        <v>-3.798652754E-3</v>
      </c>
      <c r="I387" s="13">
        <v>2.9884274789999999E-3</v>
      </c>
      <c r="J387" s="13">
        <v>2.990696686E-3</v>
      </c>
      <c r="K387" s="13">
        <v>3.526061887E-3</v>
      </c>
      <c r="L387" s="13">
        <v>3.5283310950000001E-3</v>
      </c>
      <c r="M387" s="35">
        <f t="shared" si="10"/>
        <v>1</v>
      </c>
      <c r="N387" s="35">
        <f t="shared" si="11"/>
        <v>1</v>
      </c>
      <c r="O387" s="36"/>
    </row>
    <row r="388" spans="1:15" ht="13.5" thickBot="1">
      <c r="A388" s="7">
        <v>43450</v>
      </c>
      <c r="B388" s="11">
        <v>18</v>
      </c>
      <c r="C388" s="12">
        <v>38065.76171875</v>
      </c>
      <c r="D388" s="12">
        <v>28.6</v>
      </c>
      <c r="E388" s="12">
        <v>22.1</v>
      </c>
      <c r="F388" s="12">
        <v>18.902557890987001</v>
      </c>
      <c r="G388" s="12">
        <v>18.902557890987001</v>
      </c>
      <c r="H388" s="12">
        <v>0</v>
      </c>
      <c r="I388" s="13">
        <v>5.7929761700000002E-3</v>
      </c>
      <c r="J388" s="13">
        <v>5.7929761700000002E-3</v>
      </c>
      <c r="K388" s="13">
        <v>1.910060997E-3</v>
      </c>
      <c r="L388" s="13">
        <v>1.910060997E-3</v>
      </c>
      <c r="M388" s="35">
        <f t="shared" si="10"/>
        <v>1</v>
      </c>
      <c r="N388" s="35">
        <f t="shared" si="11"/>
        <v>0</v>
      </c>
      <c r="O388" s="36"/>
    </row>
    <row r="389" spans="1:15" ht="13.5" thickBot="1">
      <c r="A389" s="7">
        <v>43450</v>
      </c>
      <c r="B389" s="11">
        <v>19</v>
      </c>
      <c r="C389" s="12">
        <v>39993.7578125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3">
        <v>0</v>
      </c>
      <c r="J389" s="13">
        <v>0</v>
      </c>
      <c r="K389" s="13">
        <v>0</v>
      </c>
      <c r="L389" s="13">
        <v>0</v>
      </c>
      <c r="M389" s="35">
        <f t="shared" si="10"/>
        <v>0</v>
      </c>
      <c r="N389" s="35">
        <f t="shared" si="11"/>
        <v>0</v>
      </c>
      <c r="O389" s="36"/>
    </row>
    <row r="390" spans="1:15" ht="13.5" thickBot="1">
      <c r="A390" s="7">
        <v>43450</v>
      </c>
      <c r="B390" s="11">
        <v>20</v>
      </c>
      <c r="C390" s="12">
        <v>40245.1015625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3">
        <v>0</v>
      </c>
      <c r="J390" s="13">
        <v>0</v>
      </c>
      <c r="K390" s="13">
        <v>0</v>
      </c>
      <c r="L390" s="13">
        <v>0</v>
      </c>
      <c r="M390" s="35">
        <f t="shared" si="10"/>
        <v>0</v>
      </c>
      <c r="N390" s="35">
        <f t="shared" si="11"/>
        <v>0</v>
      </c>
      <c r="O390" s="36"/>
    </row>
    <row r="391" spans="1:15" ht="13.5" thickBot="1">
      <c r="A391" s="7">
        <v>43450</v>
      </c>
      <c r="B391" s="11">
        <v>21</v>
      </c>
      <c r="C391" s="12">
        <v>40057.234375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3">
        <v>0</v>
      </c>
      <c r="J391" s="13">
        <v>0</v>
      </c>
      <c r="K391" s="13">
        <v>0</v>
      </c>
      <c r="L391" s="13">
        <v>0</v>
      </c>
      <c r="M391" s="35">
        <f t="shared" si="10"/>
        <v>0</v>
      </c>
      <c r="N391" s="35">
        <f t="shared" si="11"/>
        <v>0</v>
      </c>
      <c r="O391" s="36"/>
    </row>
    <row r="392" spans="1:15" ht="13.5" thickBot="1">
      <c r="A392" s="7">
        <v>43450</v>
      </c>
      <c r="B392" s="11">
        <v>22</v>
      </c>
      <c r="C392" s="12">
        <v>39185.49609375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3">
        <v>0</v>
      </c>
      <c r="J392" s="13">
        <v>0</v>
      </c>
      <c r="K392" s="13">
        <v>0</v>
      </c>
      <c r="L392" s="13">
        <v>0</v>
      </c>
      <c r="M392" s="35">
        <f t="shared" si="10"/>
        <v>0</v>
      </c>
      <c r="N392" s="35">
        <f t="shared" si="11"/>
        <v>0</v>
      </c>
      <c r="O392" s="36"/>
    </row>
    <row r="393" spans="1:15" ht="13.5" thickBot="1">
      <c r="A393" s="7">
        <v>43450</v>
      </c>
      <c r="B393" s="11">
        <v>23</v>
      </c>
      <c r="C393" s="12">
        <v>37292.5546875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3">
        <v>0</v>
      </c>
      <c r="J393" s="13">
        <v>0</v>
      </c>
      <c r="K393" s="13">
        <v>0</v>
      </c>
      <c r="L393" s="13">
        <v>0</v>
      </c>
      <c r="M393" s="35">
        <f t="shared" si="10"/>
        <v>0</v>
      </c>
      <c r="N393" s="35">
        <f t="shared" si="11"/>
        <v>0</v>
      </c>
      <c r="O393" s="36"/>
    </row>
    <row r="394" spans="1:15" ht="13.5" thickBot="1">
      <c r="A394" s="7">
        <v>43450</v>
      </c>
      <c r="B394" s="11">
        <v>24</v>
      </c>
      <c r="C394" s="12">
        <v>35083.10546875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3">
        <v>0</v>
      </c>
      <c r="J394" s="13">
        <v>0</v>
      </c>
      <c r="K394" s="13">
        <v>0</v>
      </c>
      <c r="L394" s="13">
        <v>0</v>
      </c>
      <c r="M394" s="35">
        <f t="shared" si="10"/>
        <v>0</v>
      </c>
      <c r="N394" s="35">
        <f t="shared" si="11"/>
        <v>0</v>
      </c>
      <c r="O394" s="36"/>
    </row>
    <row r="395" spans="1:15" ht="13.5" thickBot="1">
      <c r="A395" s="7">
        <v>43451</v>
      </c>
      <c r="B395" s="11">
        <v>1</v>
      </c>
      <c r="C395" s="12">
        <v>33641.08984375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3">
        <v>0</v>
      </c>
      <c r="J395" s="13">
        <v>0</v>
      </c>
      <c r="K395" s="13">
        <v>0</v>
      </c>
      <c r="L395" s="13">
        <v>0</v>
      </c>
      <c r="M395" s="35">
        <f t="shared" si="10"/>
        <v>0</v>
      </c>
      <c r="N395" s="35">
        <f t="shared" si="11"/>
        <v>0</v>
      </c>
      <c r="O395" s="36"/>
    </row>
    <row r="396" spans="1:15" ht="13.5" thickBot="1">
      <c r="A396" s="7">
        <v>43451</v>
      </c>
      <c r="B396" s="11">
        <v>2</v>
      </c>
      <c r="C396" s="12">
        <v>33041.14453125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3">
        <v>0</v>
      </c>
      <c r="J396" s="13">
        <v>0</v>
      </c>
      <c r="K396" s="13">
        <v>0</v>
      </c>
      <c r="L396" s="13">
        <v>0</v>
      </c>
      <c r="M396" s="35">
        <f t="shared" ref="M396:M459" si="12">IF(F396&gt;5,1,0)</f>
        <v>0</v>
      </c>
      <c r="N396" s="35">
        <f t="shared" ref="N396:N459" si="13">IF(G396&gt;E396,1,0)</f>
        <v>0</v>
      </c>
      <c r="O396" s="36"/>
    </row>
    <row r="397" spans="1:15" ht="13.5" thickBot="1">
      <c r="A397" s="7">
        <v>43451</v>
      </c>
      <c r="B397" s="11">
        <v>3</v>
      </c>
      <c r="C397" s="12">
        <v>32988.8046875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3">
        <v>0</v>
      </c>
      <c r="J397" s="13">
        <v>0</v>
      </c>
      <c r="K397" s="13">
        <v>0</v>
      </c>
      <c r="L397" s="13">
        <v>0</v>
      </c>
      <c r="M397" s="35">
        <f t="shared" si="12"/>
        <v>0</v>
      </c>
      <c r="N397" s="35">
        <f t="shared" si="13"/>
        <v>0</v>
      </c>
      <c r="O397" s="36"/>
    </row>
    <row r="398" spans="1:15" ht="13.5" thickBot="1">
      <c r="A398" s="7">
        <v>43451</v>
      </c>
      <c r="B398" s="11">
        <v>4</v>
      </c>
      <c r="C398" s="12">
        <v>33470.04296875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3">
        <v>0</v>
      </c>
      <c r="J398" s="13">
        <v>0</v>
      </c>
      <c r="K398" s="13">
        <v>0</v>
      </c>
      <c r="L398" s="13">
        <v>0</v>
      </c>
      <c r="M398" s="35">
        <f t="shared" si="12"/>
        <v>0</v>
      </c>
      <c r="N398" s="35">
        <f t="shared" si="13"/>
        <v>0</v>
      </c>
      <c r="O398" s="36"/>
    </row>
    <row r="399" spans="1:15" ht="13.5" thickBot="1">
      <c r="A399" s="7">
        <v>43451</v>
      </c>
      <c r="B399" s="11">
        <v>5</v>
      </c>
      <c r="C399" s="12">
        <v>34704.515625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3">
        <v>0</v>
      </c>
      <c r="J399" s="13">
        <v>0</v>
      </c>
      <c r="K399" s="13">
        <v>0</v>
      </c>
      <c r="L399" s="13">
        <v>0</v>
      </c>
      <c r="M399" s="35">
        <f t="shared" si="12"/>
        <v>0</v>
      </c>
      <c r="N399" s="35">
        <f t="shared" si="13"/>
        <v>0</v>
      </c>
      <c r="O399" s="36"/>
    </row>
    <row r="400" spans="1:15" ht="13.5" thickBot="1">
      <c r="A400" s="7">
        <v>43451</v>
      </c>
      <c r="B400" s="11">
        <v>6</v>
      </c>
      <c r="C400" s="12">
        <v>37516.03515625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3">
        <v>0</v>
      </c>
      <c r="J400" s="13">
        <v>0</v>
      </c>
      <c r="K400" s="13">
        <v>0</v>
      </c>
      <c r="L400" s="13">
        <v>0</v>
      </c>
      <c r="M400" s="35">
        <f t="shared" si="12"/>
        <v>0</v>
      </c>
      <c r="N400" s="35">
        <f t="shared" si="13"/>
        <v>0</v>
      </c>
      <c r="O400" s="36"/>
    </row>
    <row r="401" spans="1:15" ht="13.5" thickBot="1">
      <c r="A401" s="7">
        <v>43451</v>
      </c>
      <c r="B401" s="11">
        <v>7</v>
      </c>
      <c r="C401" s="12">
        <v>41619.91015625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3">
        <v>0</v>
      </c>
      <c r="J401" s="13">
        <v>0</v>
      </c>
      <c r="K401" s="13">
        <v>0</v>
      </c>
      <c r="L401" s="13">
        <v>0</v>
      </c>
      <c r="M401" s="35">
        <f t="shared" si="12"/>
        <v>0</v>
      </c>
      <c r="N401" s="35">
        <f t="shared" si="13"/>
        <v>0</v>
      </c>
      <c r="O401" s="36"/>
    </row>
    <row r="402" spans="1:15" ht="13.5" thickBot="1">
      <c r="A402" s="7">
        <v>43451</v>
      </c>
      <c r="B402" s="11">
        <v>8</v>
      </c>
      <c r="C402" s="12">
        <v>43140.7734375</v>
      </c>
      <c r="D402" s="12">
        <v>1.1000000000000001</v>
      </c>
      <c r="E402" s="12">
        <v>0.5</v>
      </c>
      <c r="F402" s="12">
        <v>0.37620570802100001</v>
      </c>
      <c r="G402" s="12">
        <v>0.37620570802100001</v>
      </c>
      <c r="H402" s="12">
        <v>0</v>
      </c>
      <c r="I402" s="13">
        <v>4.3237412899999999E-4</v>
      </c>
      <c r="J402" s="13">
        <v>4.3237412899999999E-4</v>
      </c>
      <c r="K402" s="13">
        <v>7.3951189951589896E-5</v>
      </c>
      <c r="L402" s="13">
        <v>7.3951189951589597E-5</v>
      </c>
      <c r="M402" s="35">
        <f t="shared" si="12"/>
        <v>0</v>
      </c>
      <c r="N402" s="35">
        <f t="shared" si="13"/>
        <v>0</v>
      </c>
      <c r="O402" s="36"/>
    </row>
    <row r="403" spans="1:15" ht="13.5" thickBot="1">
      <c r="A403" s="7">
        <v>43451</v>
      </c>
      <c r="B403" s="11">
        <v>9</v>
      </c>
      <c r="C403" s="12">
        <v>42647.39453125</v>
      </c>
      <c r="D403" s="12">
        <v>93.2</v>
      </c>
      <c r="E403" s="12">
        <v>88</v>
      </c>
      <c r="F403" s="12">
        <v>47.684168931164997</v>
      </c>
      <c r="G403" s="12">
        <v>48.000878092001997</v>
      </c>
      <c r="H403" s="12">
        <v>0.31670916083700001</v>
      </c>
      <c r="I403" s="13">
        <v>2.7000670195E-2</v>
      </c>
      <c r="J403" s="13">
        <v>2.7189863243E-2</v>
      </c>
      <c r="K403" s="13">
        <v>2.3894338057E-2</v>
      </c>
      <c r="L403" s="13">
        <v>2.4083531104000001E-2</v>
      </c>
      <c r="M403" s="35">
        <f t="shared" si="12"/>
        <v>1</v>
      </c>
      <c r="N403" s="35">
        <f t="shared" si="13"/>
        <v>0</v>
      </c>
      <c r="O403" s="36"/>
    </row>
    <row r="404" spans="1:15" ht="13.5" thickBot="1">
      <c r="A404" s="7">
        <v>43451</v>
      </c>
      <c r="B404" s="11">
        <v>10</v>
      </c>
      <c r="C404" s="12">
        <v>42120.359375</v>
      </c>
      <c r="D404" s="12">
        <v>309.39999999999998</v>
      </c>
      <c r="E404" s="12">
        <v>305.7</v>
      </c>
      <c r="F404" s="12">
        <v>159.76515360266001</v>
      </c>
      <c r="G404" s="12">
        <v>159.76600541290301</v>
      </c>
      <c r="H404" s="12">
        <v>8.5181024300000005E-4</v>
      </c>
      <c r="I404" s="13">
        <v>8.9387093540000004E-2</v>
      </c>
      <c r="J404" s="13">
        <v>8.9387602386999998E-2</v>
      </c>
      <c r="K404" s="13">
        <v>8.7176818749000004E-2</v>
      </c>
      <c r="L404" s="13">
        <v>8.7177327595999998E-2</v>
      </c>
      <c r="M404" s="35">
        <f t="shared" si="12"/>
        <v>1</v>
      </c>
      <c r="N404" s="35">
        <f t="shared" si="13"/>
        <v>0</v>
      </c>
      <c r="O404" s="36"/>
    </row>
    <row r="405" spans="1:15" ht="13.5" thickBot="1">
      <c r="A405" s="7">
        <v>43451</v>
      </c>
      <c r="B405" s="11">
        <v>11</v>
      </c>
      <c r="C405" s="12">
        <v>41177.39453125</v>
      </c>
      <c r="D405" s="12">
        <v>474.3</v>
      </c>
      <c r="E405" s="12">
        <v>468.7</v>
      </c>
      <c r="F405" s="12">
        <v>286.76725010752699</v>
      </c>
      <c r="G405" s="12">
        <v>286.75524924371001</v>
      </c>
      <c r="H405" s="12">
        <v>-1.2000863816999999E-2</v>
      </c>
      <c r="I405" s="13">
        <v>0.112033901288</v>
      </c>
      <c r="J405" s="13">
        <v>0.112026732313</v>
      </c>
      <c r="K405" s="13">
        <v>0.108688620523</v>
      </c>
      <c r="L405" s="13">
        <v>0.108681451548</v>
      </c>
      <c r="M405" s="35">
        <f t="shared" si="12"/>
        <v>1</v>
      </c>
      <c r="N405" s="35">
        <f t="shared" si="13"/>
        <v>0</v>
      </c>
      <c r="O405" s="36"/>
    </row>
    <row r="406" spans="1:15" ht="13.5" thickBot="1">
      <c r="A406" s="7">
        <v>43451</v>
      </c>
      <c r="B406" s="11">
        <v>12</v>
      </c>
      <c r="C406" s="12">
        <v>40118.3515625</v>
      </c>
      <c r="D406" s="12">
        <v>568.29999999999995</v>
      </c>
      <c r="E406" s="12">
        <v>562.6</v>
      </c>
      <c r="F406" s="12">
        <v>507.307793001731</v>
      </c>
      <c r="G406" s="12">
        <v>507.77034599290897</v>
      </c>
      <c r="H406" s="12">
        <v>0.46255299117799997</v>
      </c>
      <c r="I406" s="13">
        <v>3.6158694148999998E-2</v>
      </c>
      <c r="J406" s="13">
        <v>3.6435010153999997E-2</v>
      </c>
      <c r="K406" s="13">
        <v>3.2753676228000003E-2</v>
      </c>
      <c r="L406" s="13">
        <v>3.3029992233000002E-2</v>
      </c>
      <c r="M406" s="35">
        <f t="shared" si="12"/>
        <v>1</v>
      </c>
      <c r="N406" s="35">
        <f t="shared" si="13"/>
        <v>0</v>
      </c>
      <c r="O406" s="36"/>
    </row>
    <row r="407" spans="1:15" ht="13.5" thickBot="1">
      <c r="A407" s="7">
        <v>43451</v>
      </c>
      <c r="B407" s="11">
        <v>13</v>
      </c>
      <c r="C407" s="12">
        <v>39126.1796875</v>
      </c>
      <c r="D407" s="12">
        <v>866.9</v>
      </c>
      <c r="E407" s="12">
        <v>859.7</v>
      </c>
      <c r="F407" s="12">
        <v>773.85574001973703</v>
      </c>
      <c r="G407" s="12">
        <v>811.62994463973598</v>
      </c>
      <c r="H407" s="12">
        <v>37.774204619998002</v>
      </c>
      <c r="I407" s="13">
        <v>3.3016759473999999E-2</v>
      </c>
      <c r="J407" s="13">
        <v>5.5581995209E-2</v>
      </c>
      <c r="K407" s="13">
        <v>2.8715684205000001E-2</v>
      </c>
      <c r="L407" s="13">
        <v>5.1280919940000003E-2</v>
      </c>
      <c r="M407" s="35">
        <f t="shared" si="12"/>
        <v>1</v>
      </c>
      <c r="N407" s="35">
        <f t="shared" si="13"/>
        <v>0</v>
      </c>
      <c r="O407" s="36"/>
    </row>
    <row r="408" spans="1:15" ht="13.5" thickBot="1">
      <c r="A408" s="7">
        <v>43451</v>
      </c>
      <c r="B408" s="11">
        <v>14</v>
      </c>
      <c r="C408" s="12">
        <v>38493.5546875</v>
      </c>
      <c r="D408" s="12">
        <v>844.2</v>
      </c>
      <c r="E408" s="12">
        <v>837.4</v>
      </c>
      <c r="F408" s="12">
        <v>943.71666373703999</v>
      </c>
      <c r="G408" s="12">
        <v>1021.62058689382</v>
      </c>
      <c r="H408" s="12">
        <v>77.903923156782994</v>
      </c>
      <c r="I408" s="13">
        <v>0.105986013676</v>
      </c>
      <c r="J408" s="13">
        <v>5.9448425170999998E-2</v>
      </c>
      <c r="K408" s="13">
        <v>0.110048140318</v>
      </c>
      <c r="L408" s="13">
        <v>6.3510551814000005E-2</v>
      </c>
      <c r="M408" s="35">
        <f t="shared" si="12"/>
        <v>1</v>
      </c>
      <c r="N408" s="35">
        <f t="shared" si="13"/>
        <v>1</v>
      </c>
      <c r="O408" s="36"/>
    </row>
    <row r="409" spans="1:15" ht="13.5" thickBot="1">
      <c r="A409" s="7">
        <v>43451</v>
      </c>
      <c r="B409" s="11">
        <v>15</v>
      </c>
      <c r="C409" s="12">
        <v>38061.5390625</v>
      </c>
      <c r="D409" s="12">
        <v>792.1</v>
      </c>
      <c r="E409" s="12">
        <v>784.9</v>
      </c>
      <c r="F409" s="12">
        <v>915.936962927997</v>
      </c>
      <c r="G409" s="12">
        <v>1010.8725968794</v>
      </c>
      <c r="H409" s="12">
        <v>94.935633951404</v>
      </c>
      <c r="I409" s="13">
        <v>0.130688528601</v>
      </c>
      <c r="J409" s="13">
        <v>7.3976680362999994E-2</v>
      </c>
      <c r="K409" s="13">
        <v>0.13498960387</v>
      </c>
      <c r="L409" s="13">
        <v>7.8277755631999998E-2</v>
      </c>
      <c r="M409" s="35">
        <f t="shared" si="12"/>
        <v>1</v>
      </c>
      <c r="N409" s="35">
        <f t="shared" si="13"/>
        <v>1</v>
      </c>
      <c r="O409" s="36"/>
    </row>
    <row r="410" spans="1:15" ht="13.5" thickBot="1">
      <c r="A410" s="7">
        <v>43451</v>
      </c>
      <c r="B410" s="11">
        <v>16</v>
      </c>
      <c r="C410" s="12">
        <v>37676.671875</v>
      </c>
      <c r="D410" s="12">
        <v>779.7</v>
      </c>
      <c r="E410" s="12">
        <v>772.6</v>
      </c>
      <c r="F410" s="12">
        <v>937.41687750355197</v>
      </c>
      <c r="G410" s="12">
        <v>1034.01824459778</v>
      </c>
      <c r="H410" s="12">
        <v>96.601367094227001</v>
      </c>
      <c r="I410" s="13">
        <v>0.15192248781199999</v>
      </c>
      <c r="J410" s="13">
        <v>9.4215577958999999E-2</v>
      </c>
      <c r="K410" s="13">
        <v>0.15616382592399999</v>
      </c>
      <c r="L410" s="13">
        <v>9.8456916071000003E-2</v>
      </c>
      <c r="M410" s="35">
        <f t="shared" si="12"/>
        <v>1</v>
      </c>
      <c r="N410" s="35">
        <f t="shared" si="13"/>
        <v>1</v>
      </c>
      <c r="O410" s="36"/>
    </row>
    <row r="411" spans="1:15" ht="13.5" thickBot="1">
      <c r="A411" s="7">
        <v>43451</v>
      </c>
      <c r="B411" s="11">
        <v>17</v>
      </c>
      <c r="C411" s="12">
        <v>37906.21484375</v>
      </c>
      <c r="D411" s="12">
        <v>488.7</v>
      </c>
      <c r="E411" s="12">
        <v>483.1</v>
      </c>
      <c r="F411" s="12">
        <v>677.33372045114902</v>
      </c>
      <c r="G411" s="12">
        <v>716.45187550451999</v>
      </c>
      <c r="H411" s="12">
        <v>39.118155053370998</v>
      </c>
      <c r="I411" s="13">
        <v>0.13605249432700001</v>
      </c>
      <c r="J411" s="13">
        <v>0.112684420819</v>
      </c>
      <c r="K411" s="13">
        <v>0.13939777509199999</v>
      </c>
      <c r="L411" s="13">
        <v>0.11602970158299999</v>
      </c>
      <c r="M411" s="35">
        <f t="shared" si="12"/>
        <v>1</v>
      </c>
      <c r="N411" s="35">
        <f t="shared" si="13"/>
        <v>1</v>
      </c>
      <c r="O411" s="36"/>
    </row>
    <row r="412" spans="1:15" ht="13.5" thickBot="1">
      <c r="A412" s="7">
        <v>43451</v>
      </c>
      <c r="B412" s="11">
        <v>18</v>
      </c>
      <c r="C412" s="12">
        <v>39814.515625</v>
      </c>
      <c r="D412" s="12">
        <v>85.3</v>
      </c>
      <c r="E412" s="12">
        <v>76.7</v>
      </c>
      <c r="F412" s="12">
        <v>69.312929542996002</v>
      </c>
      <c r="G412" s="12">
        <v>69.367301178776998</v>
      </c>
      <c r="H412" s="12">
        <v>5.4371635781000002E-2</v>
      </c>
      <c r="I412" s="13">
        <v>9.5177412310000001E-3</v>
      </c>
      <c r="J412" s="13">
        <v>9.5502212999999999E-3</v>
      </c>
      <c r="K412" s="13">
        <v>4.3803457709999999E-3</v>
      </c>
      <c r="L412" s="13">
        <v>4.4128258399999997E-3</v>
      </c>
      <c r="M412" s="35">
        <f t="shared" si="12"/>
        <v>1</v>
      </c>
      <c r="N412" s="35">
        <f t="shared" si="13"/>
        <v>0</v>
      </c>
      <c r="O412" s="36"/>
    </row>
    <row r="413" spans="1:15" ht="13.5" thickBot="1">
      <c r="A413" s="7">
        <v>43451</v>
      </c>
      <c r="B413" s="11">
        <v>19</v>
      </c>
      <c r="C413" s="12">
        <v>41919.87890625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3">
        <v>0</v>
      </c>
      <c r="J413" s="13">
        <v>0</v>
      </c>
      <c r="K413" s="13">
        <v>0</v>
      </c>
      <c r="L413" s="13">
        <v>0</v>
      </c>
      <c r="M413" s="35">
        <f t="shared" si="12"/>
        <v>0</v>
      </c>
      <c r="N413" s="35">
        <f t="shared" si="13"/>
        <v>0</v>
      </c>
      <c r="O413" s="36"/>
    </row>
    <row r="414" spans="1:15" ht="13.5" thickBot="1">
      <c r="A414" s="7">
        <v>43451</v>
      </c>
      <c r="B414" s="11">
        <v>20</v>
      </c>
      <c r="C414" s="12">
        <v>42099.4375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3">
        <v>0</v>
      </c>
      <c r="J414" s="13">
        <v>0</v>
      </c>
      <c r="K414" s="13">
        <v>0</v>
      </c>
      <c r="L414" s="13">
        <v>0</v>
      </c>
      <c r="M414" s="35">
        <f t="shared" si="12"/>
        <v>0</v>
      </c>
      <c r="N414" s="35">
        <f t="shared" si="13"/>
        <v>0</v>
      </c>
      <c r="O414" s="36"/>
    </row>
    <row r="415" spans="1:15" ht="13.5" thickBot="1">
      <c r="A415" s="7">
        <v>43451</v>
      </c>
      <c r="B415" s="11">
        <v>21</v>
      </c>
      <c r="C415" s="12">
        <v>41886.9140625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3">
        <v>0</v>
      </c>
      <c r="J415" s="13">
        <v>0</v>
      </c>
      <c r="K415" s="13">
        <v>0</v>
      </c>
      <c r="L415" s="13">
        <v>0</v>
      </c>
      <c r="M415" s="35">
        <f t="shared" si="12"/>
        <v>0</v>
      </c>
      <c r="N415" s="35">
        <f t="shared" si="13"/>
        <v>0</v>
      </c>
      <c r="O415" s="36"/>
    </row>
    <row r="416" spans="1:15" ht="13.5" thickBot="1">
      <c r="A416" s="7">
        <v>43451</v>
      </c>
      <c r="B416" s="11">
        <v>22</v>
      </c>
      <c r="C416" s="12">
        <v>40853.8828125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3">
        <v>0</v>
      </c>
      <c r="J416" s="13">
        <v>0</v>
      </c>
      <c r="K416" s="13">
        <v>0</v>
      </c>
      <c r="L416" s="13">
        <v>0</v>
      </c>
      <c r="M416" s="35">
        <f t="shared" si="12"/>
        <v>0</v>
      </c>
      <c r="N416" s="35">
        <f t="shared" si="13"/>
        <v>0</v>
      </c>
      <c r="O416" s="36"/>
    </row>
    <row r="417" spans="1:15" ht="13.5" thickBot="1">
      <c r="A417" s="7">
        <v>43451</v>
      </c>
      <c r="B417" s="11">
        <v>23</v>
      </c>
      <c r="C417" s="12">
        <v>38860.87890625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3">
        <v>0</v>
      </c>
      <c r="J417" s="13">
        <v>0</v>
      </c>
      <c r="K417" s="13">
        <v>0</v>
      </c>
      <c r="L417" s="13">
        <v>0</v>
      </c>
      <c r="M417" s="35">
        <f t="shared" si="12"/>
        <v>0</v>
      </c>
      <c r="N417" s="35">
        <f t="shared" si="13"/>
        <v>0</v>
      </c>
      <c r="O417" s="36"/>
    </row>
    <row r="418" spans="1:15" ht="13.5" thickBot="1">
      <c r="A418" s="7">
        <v>43451</v>
      </c>
      <c r="B418" s="11">
        <v>24</v>
      </c>
      <c r="C418" s="12">
        <v>36707.3828125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3">
        <v>0</v>
      </c>
      <c r="J418" s="13">
        <v>0</v>
      </c>
      <c r="K418" s="13">
        <v>0</v>
      </c>
      <c r="L418" s="13">
        <v>0</v>
      </c>
      <c r="M418" s="35">
        <f t="shared" si="12"/>
        <v>0</v>
      </c>
      <c r="N418" s="35">
        <f t="shared" si="13"/>
        <v>0</v>
      </c>
      <c r="O418" s="36"/>
    </row>
    <row r="419" spans="1:15" ht="13.5" thickBot="1">
      <c r="A419" s="7">
        <v>43452</v>
      </c>
      <c r="B419" s="11">
        <v>1</v>
      </c>
      <c r="C419" s="12">
        <v>35370.70703125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3">
        <v>0</v>
      </c>
      <c r="J419" s="13">
        <v>0</v>
      </c>
      <c r="K419" s="13">
        <v>0</v>
      </c>
      <c r="L419" s="13">
        <v>0</v>
      </c>
      <c r="M419" s="35">
        <f t="shared" si="12"/>
        <v>0</v>
      </c>
      <c r="N419" s="35">
        <f t="shared" si="13"/>
        <v>0</v>
      </c>
      <c r="O419" s="36"/>
    </row>
    <row r="420" spans="1:15" ht="13.5" thickBot="1">
      <c r="A420" s="7">
        <v>43452</v>
      </c>
      <c r="B420" s="11">
        <v>2</v>
      </c>
      <c r="C420" s="12">
        <v>34981.12890625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3">
        <v>0</v>
      </c>
      <c r="J420" s="13">
        <v>0</v>
      </c>
      <c r="K420" s="13">
        <v>0</v>
      </c>
      <c r="L420" s="13">
        <v>0</v>
      </c>
      <c r="M420" s="35">
        <f t="shared" si="12"/>
        <v>0</v>
      </c>
      <c r="N420" s="35">
        <f t="shared" si="13"/>
        <v>0</v>
      </c>
      <c r="O420" s="36"/>
    </row>
    <row r="421" spans="1:15" ht="13.5" thickBot="1">
      <c r="A421" s="7">
        <v>43452</v>
      </c>
      <c r="B421" s="11">
        <v>3</v>
      </c>
      <c r="C421" s="12">
        <v>35097.13671875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3">
        <v>0</v>
      </c>
      <c r="J421" s="13">
        <v>0</v>
      </c>
      <c r="K421" s="13">
        <v>0</v>
      </c>
      <c r="L421" s="13">
        <v>0</v>
      </c>
      <c r="M421" s="35">
        <f t="shared" si="12"/>
        <v>0</v>
      </c>
      <c r="N421" s="35">
        <f t="shared" si="13"/>
        <v>0</v>
      </c>
      <c r="O421" s="36"/>
    </row>
    <row r="422" spans="1:15" ht="13.5" thickBot="1">
      <c r="A422" s="7">
        <v>43452</v>
      </c>
      <c r="B422" s="11">
        <v>4</v>
      </c>
      <c r="C422" s="12">
        <v>35608.55078125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3">
        <v>0</v>
      </c>
      <c r="J422" s="13">
        <v>0</v>
      </c>
      <c r="K422" s="13">
        <v>0</v>
      </c>
      <c r="L422" s="13">
        <v>0</v>
      </c>
      <c r="M422" s="35">
        <f t="shared" si="12"/>
        <v>0</v>
      </c>
      <c r="N422" s="35">
        <f t="shared" si="13"/>
        <v>0</v>
      </c>
      <c r="O422" s="36"/>
    </row>
    <row r="423" spans="1:15" ht="13.5" thickBot="1">
      <c r="A423" s="7">
        <v>43452</v>
      </c>
      <c r="B423" s="11">
        <v>5</v>
      </c>
      <c r="C423" s="12">
        <v>36804.96484375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3">
        <v>0</v>
      </c>
      <c r="J423" s="13">
        <v>0</v>
      </c>
      <c r="K423" s="13">
        <v>0</v>
      </c>
      <c r="L423" s="13">
        <v>0</v>
      </c>
      <c r="M423" s="35">
        <f t="shared" si="12"/>
        <v>0</v>
      </c>
      <c r="N423" s="35">
        <f t="shared" si="13"/>
        <v>0</v>
      </c>
      <c r="O423" s="36"/>
    </row>
    <row r="424" spans="1:15" ht="13.5" thickBot="1">
      <c r="A424" s="7">
        <v>43452</v>
      </c>
      <c r="B424" s="11">
        <v>6</v>
      </c>
      <c r="C424" s="12">
        <v>39657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3">
        <v>0</v>
      </c>
      <c r="J424" s="13">
        <v>0</v>
      </c>
      <c r="K424" s="13">
        <v>0</v>
      </c>
      <c r="L424" s="13">
        <v>0</v>
      </c>
      <c r="M424" s="35">
        <f t="shared" si="12"/>
        <v>0</v>
      </c>
      <c r="N424" s="35">
        <f t="shared" si="13"/>
        <v>0</v>
      </c>
      <c r="O424" s="36"/>
    </row>
    <row r="425" spans="1:15" ht="13.5" thickBot="1">
      <c r="A425" s="7">
        <v>43452</v>
      </c>
      <c r="B425" s="11">
        <v>7</v>
      </c>
      <c r="C425" s="12">
        <v>43742.5625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3">
        <v>0</v>
      </c>
      <c r="J425" s="13">
        <v>0</v>
      </c>
      <c r="K425" s="13">
        <v>0</v>
      </c>
      <c r="L425" s="13">
        <v>0</v>
      </c>
      <c r="M425" s="35">
        <f t="shared" si="12"/>
        <v>0</v>
      </c>
      <c r="N425" s="35">
        <f t="shared" si="13"/>
        <v>0</v>
      </c>
      <c r="O425" s="36"/>
    </row>
    <row r="426" spans="1:15" ht="13.5" thickBot="1">
      <c r="A426" s="7">
        <v>43452</v>
      </c>
      <c r="B426" s="11">
        <v>8</v>
      </c>
      <c r="C426" s="12">
        <v>45059.26953125</v>
      </c>
      <c r="D426" s="12">
        <v>2.9</v>
      </c>
      <c r="E426" s="12">
        <v>1.8</v>
      </c>
      <c r="F426" s="12">
        <v>1.3598688869660001</v>
      </c>
      <c r="G426" s="12">
        <v>1.3598688869660001</v>
      </c>
      <c r="H426" s="12">
        <v>0</v>
      </c>
      <c r="I426" s="13">
        <v>9.20030533E-4</v>
      </c>
      <c r="J426" s="13">
        <v>9.20030533E-4</v>
      </c>
      <c r="K426" s="13">
        <v>2.6292181100000001E-4</v>
      </c>
      <c r="L426" s="13">
        <v>2.6292181100000001E-4</v>
      </c>
      <c r="M426" s="35">
        <f t="shared" si="12"/>
        <v>0</v>
      </c>
      <c r="N426" s="35">
        <f t="shared" si="13"/>
        <v>0</v>
      </c>
      <c r="O426" s="36"/>
    </row>
    <row r="427" spans="1:15" ht="13.5" thickBot="1">
      <c r="A427" s="7">
        <v>43452</v>
      </c>
      <c r="B427" s="11">
        <v>9</v>
      </c>
      <c r="C427" s="12">
        <v>44029.26171875</v>
      </c>
      <c r="D427" s="12">
        <v>141.19999999999999</v>
      </c>
      <c r="E427" s="12">
        <v>136.6</v>
      </c>
      <c r="F427" s="12">
        <v>70.572971727525001</v>
      </c>
      <c r="G427" s="12">
        <v>70.708022065096003</v>
      </c>
      <c r="H427" s="12">
        <v>0.13505033757099999</v>
      </c>
      <c r="I427" s="13">
        <v>4.2109903185999997E-2</v>
      </c>
      <c r="J427" s="13">
        <v>4.2190578418000002E-2</v>
      </c>
      <c r="K427" s="13">
        <v>3.9361993987E-2</v>
      </c>
      <c r="L427" s="13">
        <v>3.9442669218E-2</v>
      </c>
      <c r="M427" s="35">
        <f t="shared" si="12"/>
        <v>1</v>
      </c>
      <c r="N427" s="35">
        <f t="shared" si="13"/>
        <v>0</v>
      </c>
      <c r="O427" s="36"/>
    </row>
    <row r="428" spans="1:15" ht="13.5" thickBot="1">
      <c r="A428" s="7">
        <v>43452</v>
      </c>
      <c r="B428" s="11">
        <v>10</v>
      </c>
      <c r="C428" s="12">
        <v>42776.2734375</v>
      </c>
      <c r="D428" s="12">
        <v>375.7</v>
      </c>
      <c r="E428" s="12">
        <v>370.1</v>
      </c>
      <c r="F428" s="12">
        <v>271.63039948598401</v>
      </c>
      <c r="G428" s="12">
        <v>271.41184405832701</v>
      </c>
      <c r="H428" s="12">
        <v>-0.21855542765700001</v>
      </c>
      <c r="I428" s="13">
        <v>6.2298778936999998E-2</v>
      </c>
      <c r="J428" s="13">
        <v>6.2168220139000002E-2</v>
      </c>
      <c r="K428" s="13">
        <v>5.8953498173000003E-2</v>
      </c>
      <c r="L428" s="13">
        <v>5.8822939375000001E-2</v>
      </c>
      <c r="M428" s="35">
        <f t="shared" si="12"/>
        <v>1</v>
      </c>
      <c r="N428" s="35">
        <f t="shared" si="13"/>
        <v>0</v>
      </c>
      <c r="O428" s="36"/>
    </row>
    <row r="429" spans="1:15" ht="13.5" thickBot="1">
      <c r="A429" s="7">
        <v>43452</v>
      </c>
      <c r="B429" s="11">
        <v>11</v>
      </c>
      <c r="C429" s="12">
        <v>41472.46484375</v>
      </c>
      <c r="D429" s="12">
        <v>575.5</v>
      </c>
      <c r="E429" s="12">
        <v>570.70000000000005</v>
      </c>
      <c r="F429" s="12">
        <v>369.86820879045501</v>
      </c>
      <c r="G429" s="12">
        <v>378.03707505908301</v>
      </c>
      <c r="H429" s="12">
        <v>8.1688662686279994</v>
      </c>
      <c r="I429" s="13">
        <v>0.117958736523</v>
      </c>
      <c r="J429" s="13">
        <v>0.122838584951</v>
      </c>
      <c r="K429" s="13">
        <v>0.115091353011</v>
      </c>
      <c r="L429" s="13">
        <v>0.119971201439</v>
      </c>
      <c r="M429" s="35">
        <f t="shared" si="12"/>
        <v>1</v>
      </c>
      <c r="N429" s="35">
        <f t="shared" si="13"/>
        <v>0</v>
      </c>
      <c r="O429" s="36"/>
    </row>
    <row r="430" spans="1:15" ht="13.5" thickBot="1">
      <c r="A430" s="7">
        <v>43452</v>
      </c>
      <c r="B430" s="11">
        <v>12</v>
      </c>
      <c r="C430" s="12">
        <v>40052.828125</v>
      </c>
      <c r="D430" s="12">
        <v>676.4</v>
      </c>
      <c r="E430" s="12">
        <v>670.4</v>
      </c>
      <c r="F430" s="12">
        <v>531.81458367943799</v>
      </c>
      <c r="G430" s="12">
        <v>531.81195096823899</v>
      </c>
      <c r="H430" s="12">
        <v>-2.6327111979999999E-3</v>
      </c>
      <c r="I430" s="13">
        <v>8.6372789145999995E-2</v>
      </c>
      <c r="J430" s="13">
        <v>8.6371216439999995E-2</v>
      </c>
      <c r="K430" s="13">
        <v>8.2788559755999996E-2</v>
      </c>
      <c r="L430" s="13">
        <v>8.2786987049000005E-2</v>
      </c>
      <c r="M430" s="35">
        <f t="shared" si="12"/>
        <v>1</v>
      </c>
      <c r="N430" s="35">
        <f t="shared" si="13"/>
        <v>0</v>
      </c>
      <c r="O430" s="36"/>
    </row>
    <row r="431" spans="1:15" ht="13.5" thickBot="1">
      <c r="A431" s="7">
        <v>43452</v>
      </c>
      <c r="B431" s="11">
        <v>13</v>
      </c>
      <c r="C431" s="12">
        <v>38651.5390625</v>
      </c>
      <c r="D431" s="12">
        <v>783.4</v>
      </c>
      <c r="E431" s="12">
        <v>774.7</v>
      </c>
      <c r="F431" s="12">
        <v>629.60175150341399</v>
      </c>
      <c r="G431" s="12">
        <v>640.75438316610098</v>
      </c>
      <c r="H431" s="12">
        <v>11.152631662686</v>
      </c>
      <c r="I431" s="13">
        <v>8.5212435384000002E-2</v>
      </c>
      <c r="J431" s="13">
        <v>9.1874700416000002E-2</v>
      </c>
      <c r="K431" s="13">
        <v>8.0015302767999993E-2</v>
      </c>
      <c r="L431" s="13">
        <v>8.6677567799000002E-2</v>
      </c>
      <c r="M431" s="35">
        <f t="shared" si="12"/>
        <v>1</v>
      </c>
      <c r="N431" s="35">
        <f t="shared" si="13"/>
        <v>0</v>
      </c>
      <c r="O431" s="36"/>
    </row>
    <row r="432" spans="1:15" ht="13.5" thickBot="1">
      <c r="A432" s="7">
        <v>43452</v>
      </c>
      <c r="B432" s="11">
        <v>14</v>
      </c>
      <c r="C432" s="12">
        <v>37761.7734375</v>
      </c>
      <c r="D432" s="12">
        <v>809</v>
      </c>
      <c r="E432" s="12">
        <v>798.3</v>
      </c>
      <c r="F432" s="12">
        <v>510.04380474090601</v>
      </c>
      <c r="G432" s="12">
        <v>551.87169109000104</v>
      </c>
      <c r="H432" s="12">
        <v>41.827886349095003</v>
      </c>
      <c r="I432" s="13">
        <v>0.15360114032800001</v>
      </c>
      <c r="J432" s="13">
        <v>0.17858793026200001</v>
      </c>
      <c r="K432" s="13">
        <v>0.147209264581</v>
      </c>
      <c r="L432" s="13">
        <v>0.172196054515</v>
      </c>
      <c r="M432" s="35">
        <f t="shared" si="12"/>
        <v>1</v>
      </c>
      <c r="N432" s="35">
        <f t="shared" si="13"/>
        <v>0</v>
      </c>
      <c r="O432" s="36"/>
    </row>
    <row r="433" spans="1:15" ht="13.5" thickBot="1">
      <c r="A433" s="7">
        <v>43452</v>
      </c>
      <c r="B433" s="11">
        <v>15</v>
      </c>
      <c r="C433" s="12">
        <v>37014.2890625</v>
      </c>
      <c r="D433" s="12">
        <v>722.9</v>
      </c>
      <c r="E433" s="12">
        <v>712.7</v>
      </c>
      <c r="F433" s="12">
        <v>812.70730181543399</v>
      </c>
      <c r="G433" s="12">
        <v>840.25154669278197</v>
      </c>
      <c r="H433" s="12">
        <v>27.544244877348</v>
      </c>
      <c r="I433" s="13">
        <v>7.0102477115999998E-2</v>
      </c>
      <c r="J433" s="13">
        <v>5.3648328443999999E-2</v>
      </c>
      <c r="K433" s="13">
        <v>7.6195667080000001E-2</v>
      </c>
      <c r="L433" s="13">
        <v>5.9741518408000002E-2</v>
      </c>
      <c r="M433" s="35">
        <f t="shared" si="12"/>
        <v>1</v>
      </c>
      <c r="N433" s="35">
        <f t="shared" si="13"/>
        <v>1</v>
      </c>
      <c r="O433" s="36"/>
    </row>
    <row r="434" spans="1:15" ht="13.5" thickBot="1">
      <c r="A434" s="7">
        <v>43452</v>
      </c>
      <c r="B434" s="11">
        <v>16</v>
      </c>
      <c r="C434" s="12">
        <v>36579.5703125</v>
      </c>
      <c r="D434" s="12">
        <v>530.70000000000005</v>
      </c>
      <c r="E434" s="12">
        <v>519</v>
      </c>
      <c r="F434" s="12">
        <v>742.32979804125102</v>
      </c>
      <c r="G434" s="12">
        <v>744.30060190856398</v>
      </c>
      <c r="H434" s="12">
        <v>1.9708038673129999</v>
      </c>
      <c r="I434" s="13">
        <v>0.127598925871</v>
      </c>
      <c r="J434" s="13">
        <v>0.12642162368000001</v>
      </c>
      <c r="K434" s="13">
        <v>0.13458817318300001</v>
      </c>
      <c r="L434" s="13">
        <v>0.133410870992</v>
      </c>
      <c r="M434" s="35">
        <f t="shared" si="12"/>
        <v>1</v>
      </c>
      <c r="N434" s="35">
        <f t="shared" si="13"/>
        <v>1</v>
      </c>
      <c r="O434" s="36"/>
    </row>
    <row r="435" spans="1:15" ht="13.5" thickBot="1">
      <c r="A435" s="7">
        <v>43452</v>
      </c>
      <c r="B435" s="11">
        <v>17</v>
      </c>
      <c r="C435" s="12">
        <v>37047.71875</v>
      </c>
      <c r="D435" s="12">
        <v>260.10000000000002</v>
      </c>
      <c r="E435" s="12">
        <v>249.8</v>
      </c>
      <c r="F435" s="12">
        <v>253.22830362145299</v>
      </c>
      <c r="G435" s="12">
        <v>253.22681462378199</v>
      </c>
      <c r="H435" s="12">
        <v>-1.4889976710000001E-3</v>
      </c>
      <c r="I435" s="13">
        <v>4.1058455049999996E-3</v>
      </c>
      <c r="J435" s="13">
        <v>4.1049560199999998E-3</v>
      </c>
      <c r="K435" s="13">
        <v>2.0470816149999998E-3</v>
      </c>
      <c r="L435" s="13">
        <v>2.0479711E-3</v>
      </c>
      <c r="M435" s="35">
        <f t="shared" si="12"/>
        <v>1</v>
      </c>
      <c r="N435" s="35">
        <f t="shared" si="13"/>
        <v>1</v>
      </c>
      <c r="O435" s="36"/>
    </row>
    <row r="436" spans="1:15" ht="13.5" thickBot="1">
      <c r="A436" s="7">
        <v>43452</v>
      </c>
      <c r="B436" s="11">
        <v>18</v>
      </c>
      <c r="C436" s="12">
        <v>39204.44140625</v>
      </c>
      <c r="D436" s="12">
        <v>57</v>
      </c>
      <c r="E436" s="12">
        <v>48</v>
      </c>
      <c r="F436" s="12">
        <v>17.923527535510001</v>
      </c>
      <c r="G436" s="12">
        <v>17.835473898429001</v>
      </c>
      <c r="H436" s="12">
        <v>-8.8053637079999997E-2</v>
      </c>
      <c r="I436" s="13">
        <v>2.3395774253999999E-2</v>
      </c>
      <c r="J436" s="13">
        <v>2.3343173514999999E-2</v>
      </c>
      <c r="K436" s="13">
        <v>1.8019430167999999E-2</v>
      </c>
      <c r="L436" s="13">
        <v>1.7966829428999999E-2</v>
      </c>
      <c r="M436" s="35">
        <f t="shared" si="12"/>
        <v>1</v>
      </c>
      <c r="N436" s="35">
        <f t="shared" si="13"/>
        <v>0</v>
      </c>
      <c r="O436" s="36"/>
    </row>
    <row r="437" spans="1:15" ht="13.5" thickBot="1">
      <c r="A437" s="7">
        <v>43452</v>
      </c>
      <c r="B437" s="11">
        <v>19</v>
      </c>
      <c r="C437" s="12">
        <v>41118.68359375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3">
        <v>0</v>
      </c>
      <c r="J437" s="13">
        <v>0</v>
      </c>
      <c r="K437" s="13">
        <v>0</v>
      </c>
      <c r="L437" s="13">
        <v>0</v>
      </c>
      <c r="M437" s="35">
        <f t="shared" si="12"/>
        <v>0</v>
      </c>
      <c r="N437" s="35">
        <f t="shared" si="13"/>
        <v>0</v>
      </c>
      <c r="O437" s="36"/>
    </row>
    <row r="438" spans="1:15" ht="13.5" thickBot="1">
      <c r="A438" s="7">
        <v>43452</v>
      </c>
      <c r="B438" s="11">
        <v>20</v>
      </c>
      <c r="C438" s="12">
        <v>41105.28515625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3">
        <v>0</v>
      </c>
      <c r="J438" s="13">
        <v>0</v>
      </c>
      <c r="K438" s="13">
        <v>0</v>
      </c>
      <c r="L438" s="13">
        <v>0</v>
      </c>
      <c r="M438" s="35">
        <f t="shared" si="12"/>
        <v>0</v>
      </c>
      <c r="N438" s="35">
        <f t="shared" si="13"/>
        <v>0</v>
      </c>
      <c r="O438" s="36"/>
    </row>
    <row r="439" spans="1:15" ht="13.5" thickBot="1">
      <c r="A439" s="7">
        <v>43452</v>
      </c>
      <c r="B439" s="11">
        <v>21</v>
      </c>
      <c r="C439" s="12">
        <v>40880.18359375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3">
        <v>0</v>
      </c>
      <c r="J439" s="13">
        <v>0</v>
      </c>
      <c r="K439" s="13">
        <v>0</v>
      </c>
      <c r="L439" s="13">
        <v>0</v>
      </c>
      <c r="M439" s="35">
        <f t="shared" si="12"/>
        <v>0</v>
      </c>
      <c r="N439" s="35">
        <f t="shared" si="13"/>
        <v>0</v>
      </c>
      <c r="O439" s="36"/>
    </row>
    <row r="440" spans="1:15" ht="13.5" thickBot="1">
      <c r="A440" s="7">
        <v>43452</v>
      </c>
      <c r="B440" s="11">
        <v>22</v>
      </c>
      <c r="C440" s="12">
        <v>39664.78515625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3">
        <v>0</v>
      </c>
      <c r="J440" s="13">
        <v>0</v>
      </c>
      <c r="K440" s="13">
        <v>0</v>
      </c>
      <c r="L440" s="13">
        <v>0</v>
      </c>
      <c r="M440" s="35">
        <f t="shared" si="12"/>
        <v>0</v>
      </c>
      <c r="N440" s="35">
        <f t="shared" si="13"/>
        <v>0</v>
      </c>
      <c r="O440" s="36"/>
    </row>
    <row r="441" spans="1:15" ht="13.5" thickBot="1">
      <c r="A441" s="7">
        <v>43452</v>
      </c>
      <c r="B441" s="11">
        <v>23</v>
      </c>
      <c r="C441" s="12">
        <v>37333.7265625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3">
        <v>0</v>
      </c>
      <c r="J441" s="13">
        <v>0</v>
      </c>
      <c r="K441" s="13">
        <v>0</v>
      </c>
      <c r="L441" s="13">
        <v>0</v>
      </c>
      <c r="M441" s="35">
        <f t="shared" si="12"/>
        <v>0</v>
      </c>
      <c r="N441" s="35">
        <f t="shared" si="13"/>
        <v>0</v>
      </c>
      <c r="O441" s="36"/>
    </row>
    <row r="442" spans="1:15" ht="13.5" thickBot="1">
      <c r="A442" s="7">
        <v>43452</v>
      </c>
      <c r="B442" s="11">
        <v>24</v>
      </c>
      <c r="C442" s="12">
        <v>34995.8671875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3">
        <v>0</v>
      </c>
      <c r="J442" s="13">
        <v>0</v>
      </c>
      <c r="K442" s="13">
        <v>0</v>
      </c>
      <c r="L442" s="13">
        <v>0</v>
      </c>
      <c r="M442" s="35">
        <f t="shared" si="12"/>
        <v>0</v>
      </c>
      <c r="N442" s="35">
        <f t="shared" si="13"/>
        <v>0</v>
      </c>
      <c r="O442" s="36"/>
    </row>
    <row r="443" spans="1:15" ht="13.5" thickBot="1">
      <c r="A443" s="7">
        <v>43453</v>
      </c>
      <c r="B443" s="11">
        <v>1</v>
      </c>
      <c r="C443" s="12">
        <v>32888.0234375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3">
        <v>0</v>
      </c>
      <c r="J443" s="13">
        <v>0</v>
      </c>
      <c r="K443" s="13">
        <v>0</v>
      </c>
      <c r="L443" s="13">
        <v>0</v>
      </c>
      <c r="M443" s="35">
        <f t="shared" si="12"/>
        <v>0</v>
      </c>
      <c r="N443" s="35">
        <f t="shared" si="13"/>
        <v>0</v>
      </c>
      <c r="O443" s="36"/>
    </row>
    <row r="444" spans="1:15" ht="13.5" thickBot="1">
      <c r="A444" s="7">
        <v>43453</v>
      </c>
      <c r="B444" s="11">
        <v>2</v>
      </c>
      <c r="C444" s="12">
        <v>31989.541015625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3">
        <v>0</v>
      </c>
      <c r="J444" s="13">
        <v>0</v>
      </c>
      <c r="K444" s="13">
        <v>0</v>
      </c>
      <c r="L444" s="13">
        <v>0</v>
      </c>
      <c r="M444" s="35">
        <f t="shared" si="12"/>
        <v>0</v>
      </c>
      <c r="N444" s="35">
        <f t="shared" si="13"/>
        <v>0</v>
      </c>
      <c r="O444" s="36"/>
    </row>
    <row r="445" spans="1:15" ht="13.5" thickBot="1">
      <c r="A445" s="7">
        <v>43453</v>
      </c>
      <c r="B445" s="11">
        <v>3</v>
      </c>
      <c r="C445" s="12">
        <v>31442.19140625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3">
        <v>0</v>
      </c>
      <c r="J445" s="13">
        <v>0</v>
      </c>
      <c r="K445" s="13">
        <v>0</v>
      </c>
      <c r="L445" s="13">
        <v>0</v>
      </c>
      <c r="M445" s="35">
        <f t="shared" si="12"/>
        <v>0</v>
      </c>
      <c r="N445" s="35">
        <f t="shared" si="13"/>
        <v>0</v>
      </c>
      <c r="O445" s="36"/>
    </row>
    <row r="446" spans="1:15" ht="13.5" thickBot="1">
      <c r="A446" s="7">
        <v>43453</v>
      </c>
      <c r="B446" s="11">
        <v>4</v>
      </c>
      <c r="C446" s="12">
        <v>31425.98828125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3">
        <v>0</v>
      </c>
      <c r="J446" s="13">
        <v>0</v>
      </c>
      <c r="K446" s="13">
        <v>0</v>
      </c>
      <c r="L446" s="13">
        <v>0</v>
      </c>
      <c r="M446" s="35">
        <f t="shared" si="12"/>
        <v>0</v>
      </c>
      <c r="N446" s="35">
        <f t="shared" si="13"/>
        <v>0</v>
      </c>
      <c r="O446" s="36"/>
    </row>
    <row r="447" spans="1:15" ht="13.5" thickBot="1">
      <c r="A447" s="7">
        <v>43453</v>
      </c>
      <c r="B447" s="11">
        <v>5</v>
      </c>
      <c r="C447" s="12">
        <v>32146.853515625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3">
        <v>0</v>
      </c>
      <c r="J447" s="13">
        <v>0</v>
      </c>
      <c r="K447" s="13">
        <v>0</v>
      </c>
      <c r="L447" s="13">
        <v>0</v>
      </c>
      <c r="M447" s="35">
        <f t="shared" si="12"/>
        <v>0</v>
      </c>
      <c r="N447" s="35">
        <f t="shared" si="13"/>
        <v>0</v>
      </c>
      <c r="O447" s="36"/>
    </row>
    <row r="448" spans="1:15" ht="13.5" thickBot="1">
      <c r="A448" s="7">
        <v>43453</v>
      </c>
      <c r="B448" s="11">
        <v>6</v>
      </c>
      <c r="C448" s="12">
        <v>34439.984375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3">
        <v>0</v>
      </c>
      <c r="J448" s="13">
        <v>0</v>
      </c>
      <c r="K448" s="13">
        <v>0</v>
      </c>
      <c r="L448" s="13">
        <v>0</v>
      </c>
      <c r="M448" s="35">
        <f t="shared" si="12"/>
        <v>0</v>
      </c>
      <c r="N448" s="35">
        <f t="shared" si="13"/>
        <v>0</v>
      </c>
      <c r="O448" s="36"/>
    </row>
    <row r="449" spans="1:15" ht="13.5" thickBot="1">
      <c r="A449" s="7">
        <v>43453</v>
      </c>
      <c r="B449" s="11">
        <v>7</v>
      </c>
      <c r="C449" s="12">
        <v>37927.9609375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3">
        <v>0</v>
      </c>
      <c r="J449" s="13">
        <v>0</v>
      </c>
      <c r="K449" s="13">
        <v>0</v>
      </c>
      <c r="L449" s="13">
        <v>0</v>
      </c>
      <c r="M449" s="35">
        <f t="shared" si="12"/>
        <v>0</v>
      </c>
      <c r="N449" s="35">
        <f t="shared" si="13"/>
        <v>0</v>
      </c>
      <c r="O449" s="36"/>
    </row>
    <row r="450" spans="1:15" ht="13.5" thickBot="1">
      <c r="A450" s="7">
        <v>43453</v>
      </c>
      <c r="B450" s="11">
        <v>8</v>
      </c>
      <c r="C450" s="12">
        <v>39436.33984375</v>
      </c>
      <c r="D450" s="12">
        <v>3.8</v>
      </c>
      <c r="E450" s="12">
        <v>2.5</v>
      </c>
      <c r="F450" s="12">
        <v>2.8812787853540001</v>
      </c>
      <c r="G450" s="12">
        <v>2.9367010058580001</v>
      </c>
      <c r="H450" s="12">
        <v>5.5422220502999997E-2</v>
      </c>
      <c r="I450" s="13">
        <v>5.1571027099999995E-4</v>
      </c>
      <c r="J450" s="13">
        <v>5.4881792900000003E-4</v>
      </c>
      <c r="K450" s="13">
        <v>2.6087276299999998E-4</v>
      </c>
      <c r="L450" s="13">
        <v>2.2776510399999999E-4</v>
      </c>
      <c r="M450" s="35">
        <f t="shared" si="12"/>
        <v>0</v>
      </c>
      <c r="N450" s="35">
        <f t="shared" si="13"/>
        <v>1</v>
      </c>
      <c r="O450" s="36"/>
    </row>
    <row r="451" spans="1:15" ht="13.5" thickBot="1">
      <c r="A451" s="7">
        <v>43453</v>
      </c>
      <c r="B451" s="11">
        <v>9</v>
      </c>
      <c r="C451" s="12">
        <v>39058.078125</v>
      </c>
      <c r="D451" s="12">
        <v>193.6</v>
      </c>
      <c r="E451" s="12">
        <v>192.1</v>
      </c>
      <c r="F451" s="12">
        <v>333.81222508928801</v>
      </c>
      <c r="G451" s="12">
        <v>333.81179515171402</v>
      </c>
      <c r="H451" s="12">
        <v>-4.2993757400000001E-4</v>
      </c>
      <c r="I451" s="13">
        <v>8.3758539517000005E-2</v>
      </c>
      <c r="J451" s="13">
        <v>8.3758796349000006E-2</v>
      </c>
      <c r="K451" s="13">
        <v>8.4654596863999995E-2</v>
      </c>
      <c r="L451" s="13">
        <v>8.4654853697000002E-2</v>
      </c>
      <c r="M451" s="35">
        <f t="shared" si="12"/>
        <v>1</v>
      </c>
      <c r="N451" s="35">
        <f t="shared" si="13"/>
        <v>1</v>
      </c>
      <c r="O451" s="36"/>
    </row>
    <row r="452" spans="1:15" ht="13.5" thickBot="1">
      <c r="A452" s="7">
        <v>43453</v>
      </c>
      <c r="B452" s="11">
        <v>10</v>
      </c>
      <c r="C452" s="12">
        <v>39126.21484375</v>
      </c>
      <c r="D452" s="12">
        <v>781.9</v>
      </c>
      <c r="E452" s="12">
        <v>775.7</v>
      </c>
      <c r="F452" s="12">
        <v>947.92412374026196</v>
      </c>
      <c r="G452" s="12">
        <v>1013.68060592367</v>
      </c>
      <c r="H452" s="12">
        <v>65.756482183402994</v>
      </c>
      <c r="I452" s="13">
        <v>0.13845914332299999</v>
      </c>
      <c r="J452" s="13">
        <v>9.9178090644999994E-2</v>
      </c>
      <c r="K452" s="13">
        <v>0.14216284702699999</v>
      </c>
      <c r="L452" s="13">
        <v>0.10288179434899999</v>
      </c>
      <c r="M452" s="35">
        <f t="shared" si="12"/>
        <v>1</v>
      </c>
      <c r="N452" s="35">
        <f t="shared" si="13"/>
        <v>1</v>
      </c>
      <c r="O452" s="36"/>
    </row>
    <row r="453" spans="1:15" ht="13.5" thickBot="1">
      <c r="A453" s="7">
        <v>43453</v>
      </c>
      <c r="B453" s="11">
        <v>11</v>
      </c>
      <c r="C453" s="12">
        <v>39059.42578125</v>
      </c>
      <c r="D453" s="12">
        <v>1089.8</v>
      </c>
      <c r="E453" s="12">
        <v>1082.8</v>
      </c>
      <c r="F453" s="12">
        <v>1091.0337850826299</v>
      </c>
      <c r="G453" s="12">
        <v>1187.8912568067201</v>
      </c>
      <c r="H453" s="12">
        <v>96.857471724085997</v>
      </c>
      <c r="I453" s="13">
        <v>5.8596927601999999E-2</v>
      </c>
      <c r="J453" s="13">
        <v>7.3702812499999997E-4</v>
      </c>
      <c r="K453" s="13">
        <v>6.2778528557999994E-2</v>
      </c>
      <c r="L453" s="13">
        <v>4.918629081E-3</v>
      </c>
      <c r="M453" s="35">
        <f t="shared" si="12"/>
        <v>1</v>
      </c>
      <c r="N453" s="35">
        <f t="shared" si="13"/>
        <v>1</v>
      </c>
      <c r="O453" s="36"/>
    </row>
    <row r="454" spans="1:15" ht="13.5" thickBot="1">
      <c r="A454" s="7">
        <v>43453</v>
      </c>
      <c r="B454" s="11">
        <v>12</v>
      </c>
      <c r="C454" s="12">
        <v>38611.25</v>
      </c>
      <c r="D454" s="12">
        <v>1150.0999999999999</v>
      </c>
      <c r="E454" s="12">
        <v>1143.0999999999999</v>
      </c>
      <c r="F454" s="12">
        <v>1149.4833428956099</v>
      </c>
      <c r="G454" s="12">
        <v>1239.9092098779199</v>
      </c>
      <c r="H454" s="12">
        <v>90.425866982309003</v>
      </c>
      <c r="I454" s="13">
        <v>5.3649468265999999E-2</v>
      </c>
      <c r="J454" s="13">
        <v>3.6837341900000002E-4</v>
      </c>
      <c r="K454" s="13">
        <v>5.7831069222000001E-2</v>
      </c>
      <c r="L454" s="13">
        <v>3.8132275359999998E-3</v>
      </c>
      <c r="M454" s="35">
        <f t="shared" si="12"/>
        <v>1</v>
      </c>
      <c r="N454" s="35">
        <f t="shared" si="13"/>
        <v>1</v>
      </c>
      <c r="O454" s="36"/>
    </row>
    <row r="455" spans="1:15" ht="13.5" thickBot="1">
      <c r="A455" s="7">
        <v>43453</v>
      </c>
      <c r="B455" s="11">
        <v>13</v>
      </c>
      <c r="C455" s="12">
        <v>37871.98046875</v>
      </c>
      <c r="D455" s="12">
        <v>1276.4000000000001</v>
      </c>
      <c r="E455" s="12">
        <v>1269.3</v>
      </c>
      <c r="F455" s="12">
        <v>1136.4815940399001</v>
      </c>
      <c r="G455" s="12">
        <v>1212.6718479777701</v>
      </c>
      <c r="H455" s="12">
        <v>76.190253937872995</v>
      </c>
      <c r="I455" s="13">
        <v>3.8069385914999997E-2</v>
      </c>
      <c r="J455" s="13">
        <v>8.3583277156000002E-2</v>
      </c>
      <c r="K455" s="13">
        <v>3.3828047803E-2</v>
      </c>
      <c r="L455" s="13">
        <v>7.9341939043999998E-2</v>
      </c>
      <c r="M455" s="35">
        <f t="shared" si="12"/>
        <v>1</v>
      </c>
      <c r="N455" s="35">
        <f t="shared" si="13"/>
        <v>0</v>
      </c>
      <c r="O455" s="36"/>
    </row>
    <row r="456" spans="1:15" ht="13.5" thickBot="1">
      <c r="A456" s="7">
        <v>43453</v>
      </c>
      <c r="B456" s="11">
        <v>14</v>
      </c>
      <c r="C456" s="12">
        <v>37591.36328125</v>
      </c>
      <c r="D456" s="12">
        <v>1270.5</v>
      </c>
      <c r="E456" s="12">
        <v>1263.4000000000001</v>
      </c>
      <c r="F456" s="12">
        <v>1094.9040744808001</v>
      </c>
      <c r="G456" s="12">
        <v>1180.52076148987</v>
      </c>
      <c r="H456" s="12">
        <v>85.616687009068997</v>
      </c>
      <c r="I456" s="13">
        <v>5.3751038536000002E-2</v>
      </c>
      <c r="J456" s="13">
        <v>0.10489601285400001</v>
      </c>
      <c r="K456" s="13">
        <v>4.9509700423999999E-2</v>
      </c>
      <c r="L456" s="13">
        <v>0.100654674742</v>
      </c>
      <c r="M456" s="35">
        <f t="shared" si="12"/>
        <v>1</v>
      </c>
      <c r="N456" s="35">
        <f t="shared" si="13"/>
        <v>0</v>
      </c>
      <c r="O456" s="36"/>
    </row>
    <row r="457" spans="1:15" ht="13.5" thickBot="1">
      <c r="A457" s="7">
        <v>43453</v>
      </c>
      <c r="B457" s="11">
        <v>15</v>
      </c>
      <c r="C457" s="12">
        <v>37348.37890625</v>
      </c>
      <c r="D457" s="12">
        <v>1300.8</v>
      </c>
      <c r="E457" s="12">
        <v>1293.3</v>
      </c>
      <c r="F457" s="12">
        <v>1154.91318133248</v>
      </c>
      <c r="G457" s="12">
        <v>1261.0756757720301</v>
      </c>
      <c r="H457" s="12">
        <v>106.16249443954899</v>
      </c>
      <c r="I457" s="13">
        <v>2.3730181736999999E-2</v>
      </c>
      <c r="J457" s="13">
        <v>8.7148637195999995E-2</v>
      </c>
      <c r="K457" s="13">
        <v>1.9249894997999999E-2</v>
      </c>
      <c r="L457" s="13">
        <v>8.2668350458000001E-2</v>
      </c>
      <c r="M457" s="35">
        <f t="shared" si="12"/>
        <v>1</v>
      </c>
      <c r="N457" s="35">
        <f t="shared" si="13"/>
        <v>0</v>
      </c>
      <c r="O457" s="36"/>
    </row>
    <row r="458" spans="1:15" ht="13.5" thickBot="1">
      <c r="A458" s="7">
        <v>43453</v>
      </c>
      <c r="B458" s="11">
        <v>16</v>
      </c>
      <c r="C458" s="12">
        <v>37271.9296875</v>
      </c>
      <c r="D458" s="12">
        <v>1205.7</v>
      </c>
      <c r="E458" s="12">
        <v>1198.4000000000001</v>
      </c>
      <c r="F458" s="12">
        <v>1071.64309941636</v>
      </c>
      <c r="G458" s="12">
        <v>1179.4193470170801</v>
      </c>
      <c r="H458" s="12">
        <v>107.776247600714</v>
      </c>
      <c r="I458" s="13">
        <v>1.5699314804000001E-2</v>
      </c>
      <c r="J458" s="13">
        <v>8.0081780515000006E-2</v>
      </c>
      <c r="K458" s="13">
        <v>1.1338502379E-2</v>
      </c>
      <c r="L458" s="13">
        <v>7.5720968089999993E-2</v>
      </c>
      <c r="M458" s="35">
        <f t="shared" si="12"/>
        <v>1</v>
      </c>
      <c r="N458" s="35">
        <f t="shared" si="13"/>
        <v>0</v>
      </c>
      <c r="O458" s="36"/>
    </row>
    <row r="459" spans="1:15" ht="13.5" thickBot="1">
      <c r="A459" s="7">
        <v>43453</v>
      </c>
      <c r="B459" s="11">
        <v>17</v>
      </c>
      <c r="C459" s="12">
        <v>37582.65234375</v>
      </c>
      <c r="D459" s="12">
        <v>673.5</v>
      </c>
      <c r="E459" s="12">
        <v>667.5</v>
      </c>
      <c r="F459" s="12">
        <v>745.92833690709494</v>
      </c>
      <c r="G459" s="12">
        <v>799.61899691356496</v>
      </c>
      <c r="H459" s="12">
        <v>53.690660006469997</v>
      </c>
      <c r="I459" s="13">
        <v>7.5339902575999998E-2</v>
      </c>
      <c r="J459" s="13">
        <v>4.3266628975999998E-2</v>
      </c>
      <c r="K459" s="13">
        <v>7.8924131967000002E-2</v>
      </c>
      <c r="L459" s="13">
        <v>4.6850858367000002E-2</v>
      </c>
      <c r="M459" s="35">
        <f t="shared" si="12"/>
        <v>1</v>
      </c>
      <c r="N459" s="35">
        <f t="shared" si="13"/>
        <v>1</v>
      </c>
      <c r="O459" s="36"/>
    </row>
    <row r="460" spans="1:15" ht="13.5" thickBot="1">
      <c r="A460" s="7">
        <v>43453</v>
      </c>
      <c r="B460" s="11">
        <v>18</v>
      </c>
      <c r="C460" s="12">
        <v>39093.62109375</v>
      </c>
      <c r="D460" s="12">
        <v>97.4</v>
      </c>
      <c r="E460" s="12">
        <v>86.9</v>
      </c>
      <c r="F460" s="12">
        <v>75.355645284180994</v>
      </c>
      <c r="G460" s="12">
        <v>75.355645284180994</v>
      </c>
      <c r="H460" s="12">
        <v>0</v>
      </c>
      <c r="I460" s="13">
        <v>1.3168670678E-2</v>
      </c>
      <c r="J460" s="13">
        <v>1.3168670678E-2</v>
      </c>
      <c r="K460" s="13">
        <v>6.8962692439999999E-3</v>
      </c>
      <c r="L460" s="13">
        <v>6.8962692439999999E-3</v>
      </c>
      <c r="M460" s="35">
        <f t="shared" ref="M460:M523" si="14">IF(F460&gt;5,1,0)</f>
        <v>1</v>
      </c>
      <c r="N460" s="35">
        <f t="shared" ref="N460:N523" si="15">IF(G460&gt;E460,1,0)</f>
        <v>0</v>
      </c>
      <c r="O460" s="36"/>
    </row>
    <row r="461" spans="1:15" ht="13.5" thickBot="1">
      <c r="A461" s="7">
        <v>43453</v>
      </c>
      <c r="B461" s="11">
        <v>19</v>
      </c>
      <c r="C461" s="12">
        <v>40885.84375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3">
        <v>0</v>
      </c>
      <c r="J461" s="13">
        <v>0</v>
      </c>
      <c r="K461" s="13">
        <v>0</v>
      </c>
      <c r="L461" s="13">
        <v>0</v>
      </c>
      <c r="M461" s="35">
        <f t="shared" si="14"/>
        <v>0</v>
      </c>
      <c r="N461" s="35">
        <f t="shared" si="15"/>
        <v>0</v>
      </c>
      <c r="O461" s="36"/>
    </row>
    <row r="462" spans="1:15" ht="13.5" thickBot="1">
      <c r="A462" s="7">
        <v>43453</v>
      </c>
      <c r="B462" s="11">
        <v>20</v>
      </c>
      <c r="C462" s="12">
        <v>40718.0859375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3">
        <v>0</v>
      </c>
      <c r="J462" s="13">
        <v>0</v>
      </c>
      <c r="K462" s="13">
        <v>0</v>
      </c>
      <c r="L462" s="13">
        <v>0</v>
      </c>
      <c r="M462" s="35">
        <f t="shared" si="14"/>
        <v>0</v>
      </c>
      <c r="N462" s="35">
        <f t="shared" si="15"/>
        <v>0</v>
      </c>
      <c r="O462" s="36"/>
    </row>
    <row r="463" spans="1:15" ht="13.5" thickBot="1">
      <c r="A463" s="7">
        <v>43453</v>
      </c>
      <c r="B463" s="11">
        <v>21</v>
      </c>
      <c r="C463" s="12">
        <v>40318.8515625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3">
        <v>0</v>
      </c>
      <c r="J463" s="13">
        <v>0</v>
      </c>
      <c r="K463" s="13">
        <v>0</v>
      </c>
      <c r="L463" s="13">
        <v>0</v>
      </c>
      <c r="M463" s="35">
        <f t="shared" si="14"/>
        <v>0</v>
      </c>
      <c r="N463" s="35">
        <f t="shared" si="15"/>
        <v>0</v>
      </c>
      <c r="O463" s="36"/>
    </row>
    <row r="464" spans="1:15" ht="13.5" thickBot="1">
      <c r="A464" s="7">
        <v>43453</v>
      </c>
      <c r="B464" s="11">
        <v>22</v>
      </c>
      <c r="C464" s="12">
        <v>39161.609375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3">
        <v>0</v>
      </c>
      <c r="J464" s="13">
        <v>0</v>
      </c>
      <c r="K464" s="13">
        <v>0</v>
      </c>
      <c r="L464" s="13">
        <v>0</v>
      </c>
      <c r="M464" s="35">
        <f t="shared" si="14"/>
        <v>0</v>
      </c>
      <c r="N464" s="35">
        <f t="shared" si="15"/>
        <v>0</v>
      </c>
      <c r="O464" s="36"/>
    </row>
    <row r="465" spans="1:15" ht="13.5" thickBot="1">
      <c r="A465" s="7">
        <v>43453</v>
      </c>
      <c r="B465" s="11">
        <v>23</v>
      </c>
      <c r="C465" s="12">
        <v>37224.39453125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3">
        <v>0</v>
      </c>
      <c r="J465" s="13">
        <v>0</v>
      </c>
      <c r="K465" s="13">
        <v>0</v>
      </c>
      <c r="L465" s="13">
        <v>0</v>
      </c>
      <c r="M465" s="35">
        <f t="shared" si="14"/>
        <v>0</v>
      </c>
      <c r="N465" s="35">
        <f t="shared" si="15"/>
        <v>0</v>
      </c>
      <c r="O465" s="36"/>
    </row>
    <row r="466" spans="1:15" ht="13.5" thickBot="1">
      <c r="A466" s="7">
        <v>43453</v>
      </c>
      <c r="B466" s="11">
        <v>24</v>
      </c>
      <c r="C466" s="12">
        <v>34985.796875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3">
        <v>0</v>
      </c>
      <c r="J466" s="13">
        <v>0</v>
      </c>
      <c r="K466" s="13">
        <v>0</v>
      </c>
      <c r="L466" s="13">
        <v>0</v>
      </c>
      <c r="M466" s="35">
        <f t="shared" si="14"/>
        <v>0</v>
      </c>
      <c r="N466" s="35">
        <f t="shared" si="15"/>
        <v>0</v>
      </c>
      <c r="O466" s="36"/>
    </row>
    <row r="467" spans="1:15" ht="13.5" thickBot="1">
      <c r="A467" s="7">
        <v>43454</v>
      </c>
      <c r="B467" s="11">
        <v>1</v>
      </c>
      <c r="C467" s="12">
        <v>33453.984375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3">
        <v>0</v>
      </c>
      <c r="J467" s="13">
        <v>0</v>
      </c>
      <c r="K467" s="13">
        <v>0</v>
      </c>
      <c r="L467" s="13">
        <v>0</v>
      </c>
      <c r="M467" s="35">
        <f t="shared" si="14"/>
        <v>0</v>
      </c>
      <c r="N467" s="35">
        <f t="shared" si="15"/>
        <v>0</v>
      </c>
      <c r="O467" s="36"/>
    </row>
    <row r="468" spans="1:15" ht="13.5" thickBot="1">
      <c r="A468" s="7">
        <v>43454</v>
      </c>
      <c r="B468" s="11">
        <v>2</v>
      </c>
      <c r="C468" s="12">
        <v>32509.240234375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3">
        <v>0</v>
      </c>
      <c r="J468" s="13">
        <v>0</v>
      </c>
      <c r="K468" s="13">
        <v>0</v>
      </c>
      <c r="L468" s="13">
        <v>0</v>
      </c>
      <c r="M468" s="35">
        <f t="shared" si="14"/>
        <v>0</v>
      </c>
      <c r="N468" s="35">
        <f t="shared" si="15"/>
        <v>0</v>
      </c>
      <c r="O468" s="36"/>
    </row>
    <row r="469" spans="1:15" ht="13.5" thickBot="1">
      <c r="A469" s="7">
        <v>43454</v>
      </c>
      <c r="B469" s="11">
        <v>3</v>
      </c>
      <c r="C469" s="12">
        <v>32193.90625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3">
        <v>0</v>
      </c>
      <c r="J469" s="13">
        <v>0</v>
      </c>
      <c r="K469" s="13">
        <v>0</v>
      </c>
      <c r="L469" s="13">
        <v>0</v>
      </c>
      <c r="M469" s="35">
        <f t="shared" si="14"/>
        <v>0</v>
      </c>
      <c r="N469" s="35">
        <f t="shared" si="15"/>
        <v>0</v>
      </c>
      <c r="O469" s="36"/>
    </row>
    <row r="470" spans="1:15" ht="13.5" thickBot="1">
      <c r="A470" s="7">
        <v>43454</v>
      </c>
      <c r="B470" s="11">
        <v>4</v>
      </c>
      <c r="C470" s="12">
        <v>32449.96875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3">
        <v>0</v>
      </c>
      <c r="J470" s="13">
        <v>0</v>
      </c>
      <c r="K470" s="13">
        <v>0</v>
      </c>
      <c r="L470" s="13">
        <v>0</v>
      </c>
      <c r="M470" s="35">
        <f t="shared" si="14"/>
        <v>0</v>
      </c>
      <c r="N470" s="35">
        <f t="shared" si="15"/>
        <v>0</v>
      </c>
      <c r="O470" s="36"/>
    </row>
    <row r="471" spans="1:15" ht="13.5" thickBot="1">
      <c r="A471" s="7">
        <v>43454</v>
      </c>
      <c r="B471" s="11">
        <v>5</v>
      </c>
      <c r="C471" s="12">
        <v>33619.984375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3">
        <v>0</v>
      </c>
      <c r="J471" s="13">
        <v>0</v>
      </c>
      <c r="K471" s="13">
        <v>0</v>
      </c>
      <c r="L471" s="13">
        <v>0</v>
      </c>
      <c r="M471" s="35">
        <f t="shared" si="14"/>
        <v>0</v>
      </c>
      <c r="N471" s="35">
        <f t="shared" si="15"/>
        <v>0</v>
      </c>
      <c r="O471" s="36"/>
    </row>
    <row r="472" spans="1:15" ht="13.5" thickBot="1">
      <c r="A472" s="7">
        <v>43454</v>
      </c>
      <c r="B472" s="11">
        <v>6</v>
      </c>
      <c r="C472" s="12">
        <v>36259.453125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3">
        <v>0</v>
      </c>
      <c r="J472" s="13">
        <v>0</v>
      </c>
      <c r="K472" s="13">
        <v>0</v>
      </c>
      <c r="L472" s="13">
        <v>0</v>
      </c>
      <c r="M472" s="35">
        <f t="shared" si="14"/>
        <v>0</v>
      </c>
      <c r="N472" s="35">
        <f t="shared" si="15"/>
        <v>0</v>
      </c>
      <c r="O472" s="36"/>
    </row>
    <row r="473" spans="1:15" ht="13.5" thickBot="1">
      <c r="A473" s="7">
        <v>43454</v>
      </c>
      <c r="B473" s="11">
        <v>7</v>
      </c>
      <c r="C473" s="12">
        <v>40271.7265625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3">
        <v>0</v>
      </c>
      <c r="J473" s="13">
        <v>0</v>
      </c>
      <c r="K473" s="13">
        <v>0</v>
      </c>
      <c r="L473" s="13">
        <v>0</v>
      </c>
      <c r="M473" s="35">
        <f t="shared" si="14"/>
        <v>0</v>
      </c>
      <c r="N473" s="35">
        <f t="shared" si="15"/>
        <v>0</v>
      </c>
      <c r="O473" s="36"/>
    </row>
    <row r="474" spans="1:15" ht="13.5" thickBot="1">
      <c r="A474" s="7">
        <v>43454</v>
      </c>
      <c r="B474" s="11">
        <v>8</v>
      </c>
      <c r="C474" s="12">
        <v>42038.55859375</v>
      </c>
      <c r="D474" s="12">
        <v>6.6</v>
      </c>
      <c r="E474" s="12">
        <v>3.8</v>
      </c>
      <c r="F474" s="12">
        <v>4.088867620866</v>
      </c>
      <c r="G474" s="12">
        <v>4.088867620866</v>
      </c>
      <c r="H474" s="12">
        <v>0</v>
      </c>
      <c r="I474" s="13">
        <v>1.500079079E-3</v>
      </c>
      <c r="J474" s="13">
        <v>1.500079079E-3</v>
      </c>
      <c r="K474" s="13">
        <v>1.7256130199999999E-4</v>
      </c>
      <c r="L474" s="13">
        <v>1.7256130199999999E-4</v>
      </c>
      <c r="M474" s="35">
        <f t="shared" si="14"/>
        <v>0</v>
      </c>
      <c r="N474" s="35">
        <f t="shared" si="15"/>
        <v>1</v>
      </c>
      <c r="O474" s="36"/>
    </row>
    <row r="475" spans="1:15" ht="13.5" thickBot="1">
      <c r="A475" s="7">
        <v>43454</v>
      </c>
      <c r="B475" s="11">
        <v>9</v>
      </c>
      <c r="C475" s="12">
        <v>41353.09375</v>
      </c>
      <c r="D475" s="12">
        <v>229.2</v>
      </c>
      <c r="E475" s="12">
        <v>228.1</v>
      </c>
      <c r="F475" s="12">
        <v>371.17610844517702</v>
      </c>
      <c r="G475" s="12">
        <v>371.17235253981403</v>
      </c>
      <c r="H475" s="12">
        <v>-3.7559053630000002E-3</v>
      </c>
      <c r="I475" s="13">
        <v>8.4810246438999995E-2</v>
      </c>
      <c r="J475" s="13">
        <v>8.4812490109999999E-2</v>
      </c>
      <c r="K475" s="13">
        <v>8.5467355161E-2</v>
      </c>
      <c r="L475" s="13">
        <v>8.5469598832000004E-2</v>
      </c>
      <c r="M475" s="35">
        <f t="shared" si="14"/>
        <v>1</v>
      </c>
      <c r="N475" s="35">
        <f t="shared" si="15"/>
        <v>1</v>
      </c>
      <c r="O475" s="36"/>
    </row>
    <row r="476" spans="1:15" ht="13.5" thickBot="1">
      <c r="A476" s="7">
        <v>43454</v>
      </c>
      <c r="B476" s="11">
        <v>10</v>
      </c>
      <c r="C476" s="12">
        <v>40756.72265625</v>
      </c>
      <c r="D476" s="12">
        <v>991.5</v>
      </c>
      <c r="E476" s="12">
        <v>985.5</v>
      </c>
      <c r="F476" s="12">
        <v>1105.1085685319399</v>
      </c>
      <c r="G476" s="12">
        <v>1168.3632338812599</v>
      </c>
      <c r="H476" s="12">
        <v>63.254665349324</v>
      </c>
      <c r="I476" s="13">
        <v>0.105653066834</v>
      </c>
      <c r="J476" s="13">
        <v>6.7866528393999995E-2</v>
      </c>
      <c r="K476" s="13">
        <v>0.109237296225</v>
      </c>
      <c r="L476" s="13">
        <v>7.1450757783999994E-2</v>
      </c>
      <c r="M476" s="35">
        <f t="shared" si="14"/>
        <v>1</v>
      </c>
      <c r="N476" s="35">
        <f t="shared" si="15"/>
        <v>1</v>
      </c>
      <c r="O476" s="36"/>
    </row>
    <row r="477" spans="1:15" ht="13.5" thickBot="1">
      <c r="A477" s="7">
        <v>43454</v>
      </c>
      <c r="B477" s="11">
        <v>11</v>
      </c>
      <c r="C477" s="12">
        <v>40182.625</v>
      </c>
      <c r="D477" s="12">
        <v>1313.7</v>
      </c>
      <c r="E477" s="12">
        <v>1306.7</v>
      </c>
      <c r="F477" s="12">
        <v>1198.4340783136399</v>
      </c>
      <c r="G477" s="12">
        <v>1303.1868871705699</v>
      </c>
      <c r="H477" s="12">
        <v>104.752808856931</v>
      </c>
      <c r="I477" s="13">
        <v>6.2802346650000004E-3</v>
      </c>
      <c r="J477" s="13">
        <v>6.8856584041999999E-2</v>
      </c>
      <c r="K477" s="13">
        <v>2.0986337090000001E-3</v>
      </c>
      <c r="L477" s="13">
        <v>6.4674983086000004E-2</v>
      </c>
      <c r="M477" s="35">
        <f t="shared" si="14"/>
        <v>1</v>
      </c>
      <c r="N477" s="35">
        <f t="shared" si="15"/>
        <v>0</v>
      </c>
      <c r="O477" s="36"/>
    </row>
    <row r="478" spans="1:15" ht="13.5" thickBot="1">
      <c r="A478" s="7">
        <v>43454</v>
      </c>
      <c r="B478" s="11">
        <v>12</v>
      </c>
      <c r="C478" s="12">
        <v>39480.9921875</v>
      </c>
      <c r="D478" s="12">
        <v>1334.8</v>
      </c>
      <c r="E478" s="12">
        <v>1327.8</v>
      </c>
      <c r="F478" s="12">
        <v>1205.0842032119999</v>
      </c>
      <c r="G478" s="12">
        <v>1298.71704307291</v>
      </c>
      <c r="H478" s="12">
        <v>93.632839860915993</v>
      </c>
      <c r="I478" s="13">
        <v>2.1554932453000001E-2</v>
      </c>
      <c r="J478" s="13">
        <v>7.7488528547000002E-2</v>
      </c>
      <c r="K478" s="13">
        <v>1.7373331496999999E-2</v>
      </c>
      <c r="L478" s="13">
        <v>7.3306927591000007E-2</v>
      </c>
      <c r="M478" s="35">
        <f t="shared" si="14"/>
        <v>1</v>
      </c>
      <c r="N478" s="35">
        <f t="shared" si="15"/>
        <v>0</v>
      </c>
      <c r="O478" s="36"/>
    </row>
    <row r="479" spans="1:15" ht="13.5" thickBot="1">
      <c r="A479" s="7">
        <v>43454</v>
      </c>
      <c r="B479" s="11">
        <v>13</v>
      </c>
      <c r="C479" s="12">
        <v>38661.421875</v>
      </c>
      <c r="D479" s="12">
        <v>1352.3</v>
      </c>
      <c r="E479" s="12">
        <v>1345</v>
      </c>
      <c r="F479" s="12">
        <v>1129.6994410637001</v>
      </c>
      <c r="G479" s="12">
        <v>1279.3485794708499</v>
      </c>
      <c r="H479" s="12">
        <v>149.64913840714399</v>
      </c>
      <c r="I479" s="13">
        <v>4.3579104257999997E-2</v>
      </c>
      <c r="J479" s="13">
        <v>0.13297524428599999</v>
      </c>
      <c r="K479" s="13">
        <v>3.9218291832999998E-2</v>
      </c>
      <c r="L479" s="13">
        <v>0.12861443186099999</v>
      </c>
      <c r="M479" s="35">
        <f t="shared" si="14"/>
        <v>1</v>
      </c>
      <c r="N479" s="35">
        <f t="shared" si="15"/>
        <v>0</v>
      </c>
      <c r="O479" s="36"/>
    </row>
    <row r="480" spans="1:15" ht="13.5" thickBot="1">
      <c r="A480" s="7">
        <v>43454</v>
      </c>
      <c r="B480" s="11">
        <v>14</v>
      </c>
      <c r="C480" s="12">
        <v>38202.48046875</v>
      </c>
      <c r="D480" s="12">
        <v>1320.2</v>
      </c>
      <c r="E480" s="12">
        <v>1313.1</v>
      </c>
      <c r="F480" s="12">
        <v>811.734173972755</v>
      </c>
      <c r="G480" s="12">
        <v>1254.1687106438501</v>
      </c>
      <c r="H480" s="12">
        <v>442.43453667109299</v>
      </c>
      <c r="I480" s="13">
        <v>3.9445214669000001E-2</v>
      </c>
      <c r="J480" s="13">
        <v>0.3037430263</v>
      </c>
      <c r="K480" s="13">
        <v>3.5203876555999998E-2</v>
      </c>
      <c r="L480" s="13">
        <v>0.29950168818799999</v>
      </c>
      <c r="M480" s="35">
        <f t="shared" si="14"/>
        <v>1</v>
      </c>
      <c r="N480" s="35">
        <f t="shared" si="15"/>
        <v>0</v>
      </c>
      <c r="O480" s="36"/>
    </row>
    <row r="481" spans="1:15" ht="13.5" thickBot="1">
      <c r="A481" s="7">
        <v>43454</v>
      </c>
      <c r="B481" s="11">
        <v>15</v>
      </c>
      <c r="C481" s="12">
        <v>37746.58203125</v>
      </c>
      <c r="D481" s="12">
        <v>1343.1</v>
      </c>
      <c r="E481" s="12">
        <v>1335.8</v>
      </c>
      <c r="F481" s="12">
        <v>630.67480740614701</v>
      </c>
      <c r="G481" s="12">
        <v>1087.15666006987</v>
      </c>
      <c r="H481" s="12">
        <v>456.48185266372502</v>
      </c>
      <c r="I481" s="13">
        <v>0.15289327355400001</v>
      </c>
      <c r="J481" s="13">
        <v>0.42558255232600001</v>
      </c>
      <c r="K481" s="13">
        <v>0.14853246112900001</v>
      </c>
      <c r="L481" s="13">
        <v>0.4212217399</v>
      </c>
      <c r="M481" s="35">
        <f t="shared" si="14"/>
        <v>1</v>
      </c>
      <c r="N481" s="35">
        <f t="shared" si="15"/>
        <v>0</v>
      </c>
      <c r="O481" s="36"/>
    </row>
    <row r="482" spans="1:15" ht="13.5" thickBot="1">
      <c r="A482" s="7">
        <v>43454</v>
      </c>
      <c r="B482" s="11">
        <v>16</v>
      </c>
      <c r="C482" s="12">
        <v>37359.8125</v>
      </c>
      <c r="D482" s="12">
        <v>1281</v>
      </c>
      <c r="E482" s="12">
        <v>1273.8</v>
      </c>
      <c r="F482" s="12">
        <v>750.06579816605495</v>
      </c>
      <c r="G482" s="12">
        <v>1151.9041469674601</v>
      </c>
      <c r="H482" s="12">
        <v>401.8383488014</v>
      </c>
      <c r="I482" s="13">
        <v>7.7118191774999997E-2</v>
      </c>
      <c r="J482" s="13">
        <v>0.31716499512099999</v>
      </c>
      <c r="K482" s="13">
        <v>7.2817116505999993E-2</v>
      </c>
      <c r="L482" s="13">
        <v>0.31286391985299999</v>
      </c>
      <c r="M482" s="35">
        <f t="shared" si="14"/>
        <v>1</v>
      </c>
      <c r="N482" s="35">
        <f t="shared" si="15"/>
        <v>0</v>
      </c>
      <c r="O482" s="36"/>
    </row>
    <row r="483" spans="1:15" ht="13.5" thickBot="1">
      <c r="A483" s="7">
        <v>43454</v>
      </c>
      <c r="B483" s="11">
        <v>17</v>
      </c>
      <c r="C483" s="12">
        <v>37750.875</v>
      </c>
      <c r="D483" s="12">
        <v>749</v>
      </c>
      <c r="E483" s="12">
        <v>742.9</v>
      </c>
      <c r="F483" s="12">
        <v>671.63701102532605</v>
      </c>
      <c r="G483" s="12">
        <v>795.39583197895797</v>
      </c>
      <c r="H483" s="12">
        <v>123.758820953632</v>
      </c>
      <c r="I483" s="13">
        <v>2.7715550764000001E-2</v>
      </c>
      <c r="J483" s="13">
        <v>4.6214449805000002E-2</v>
      </c>
      <c r="K483" s="13">
        <v>3.1359517311E-2</v>
      </c>
      <c r="L483" s="13">
        <v>4.2570483258000003E-2</v>
      </c>
      <c r="M483" s="35">
        <f t="shared" si="14"/>
        <v>1</v>
      </c>
      <c r="N483" s="35">
        <f t="shared" si="15"/>
        <v>1</v>
      </c>
      <c r="O483" s="36"/>
    </row>
    <row r="484" spans="1:15" ht="13.5" thickBot="1">
      <c r="A484" s="7">
        <v>43454</v>
      </c>
      <c r="B484" s="11">
        <v>18</v>
      </c>
      <c r="C484" s="12">
        <v>39653.3125</v>
      </c>
      <c r="D484" s="12">
        <v>107.8</v>
      </c>
      <c r="E484" s="12">
        <v>97.7</v>
      </c>
      <c r="F484" s="12">
        <v>80.769530484886005</v>
      </c>
      <c r="G484" s="12">
        <v>80.767368942310995</v>
      </c>
      <c r="H484" s="12">
        <v>-2.1615425740000001E-3</v>
      </c>
      <c r="I484" s="13">
        <v>1.6148525124000002E-2</v>
      </c>
      <c r="J484" s="13">
        <v>1.6147233879000002E-2</v>
      </c>
      <c r="K484" s="13">
        <v>1.0115072316E-2</v>
      </c>
      <c r="L484" s="13">
        <v>1.0113781072E-2</v>
      </c>
      <c r="M484" s="35">
        <f t="shared" si="14"/>
        <v>1</v>
      </c>
      <c r="N484" s="35">
        <f t="shared" si="15"/>
        <v>0</v>
      </c>
      <c r="O484" s="36"/>
    </row>
    <row r="485" spans="1:15" ht="13.5" thickBot="1">
      <c r="A485" s="7">
        <v>43454</v>
      </c>
      <c r="B485" s="11">
        <v>19</v>
      </c>
      <c r="C485" s="12">
        <v>42116.4921875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3">
        <v>0</v>
      </c>
      <c r="J485" s="13">
        <v>0</v>
      </c>
      <c r="K485" s="13">
        <v>0</v>
      </c>
      <c r="L485" s="13">
        <v>0</v>
      </c>
      <c r="M485" s="35">
        <f t="shared" si="14"/>
        <v>0</v>
      </c>
      <c r="N485" s="35">
        <f t="shared" si="15"/>
        <v>0</v>
      </c>
      <c r="O485" s="36"/>
    </row>
    <row r="486" spans="1:15" ht="13.5" thickBot="1">
      <c r="A486" s="7">
        <v>43454</v>
      </c>
      <c r="B486" s="11">
        <v>20</v>
      </c>
      <c r="C486" s="12">
        <v>42379.65234375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3">
        <v>0</v>
      </c>
      <c r="J486" s="13">
        <v>0</v>
      </c>
      <c r="K486" s="13">
        <v>0</v>
      </c>
      <c r="L486" s="13">
        <v>0</v>
      </c>
      <c r="M486" s="35">
        <f t="shared" si="14"/>
        <v>0</v>
      </c>
      <c r="N486" s="35">
        <f t="shared" si="15"/>
        <v>0</v>
      </c>
      <c r="O486" s="36"/>
    </row>
    <row r="487" spans="1:15" ht="13.5" thickBot="1">
      <c r="A487" s="7">
        <v>43454</v>
      </c>
      <c r="B487" s="11">
        <v>21</v>
      </c>
      <c r="C487" s="12">
        <v>42318.7890625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3">
        <v>0</v>
      </c>
      <c r="J487" s="13">
        <v>0</v>
      </c>
      <c r="K487" s="13">
        <v>0</v>
      </c>
      <c r="L487" s="13">
        <v>0</v>
      </c>
      <c r="M487" s="35">
        <f t="shared" si="14"/>
        <v>0</v>
      </c>
      <c r="N487" s="35">
        <f t="shared" si="15"/>
        <v>0</v>
      </c>
      <c r="O487" s="36"/>
    </row>
    <row r="488" spans="1:15" ht="13.5" thickBot="1">
      <c r="A488" s="7">
        <v>43454</v>
      </c>
      <c r="B488" s="11">
        <v>22</v>
      </c>
      <c r="C488" s="12">
        <v>41636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3">
        <v>0</v>
      </c>
      <c r="J488" s="13">
        <v>0</v>
      </c>
      <c r="K488" s="13">
        <v>0</v>
      </c>
      <c r="L488" s="13">
        <v>0</v>
      </c>
      <c r="M488" s="35">
        <f t="shared" si="14"/>
        <v>0</v>
      </c>
      <c r="N488" s="35">
        <f t="shared" si="15"/>
        <v>0</v>
      </c>
      <c r="O488" s="36"/>
    </row>
    <row r="489" spans="1:15" ht="13.5" thickBot="1">
      <c r="A489" s="7">
        <v>43454</v>
      </c>
      <c r="B489" s="11">
        <v>23</v>
      </c>
      <c r="C489" s="12">
        <v>39950.5234375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3">
        <v>0</v>
      </c>
      <c r="J489" s="13">
        <v>0</v>
      </c>
      <c r="K489" s="13">
        <v>0</v>
      </c>
      <c r="L489" s="13">
        <v>0</v>
      </c>
      <c r="M489" s="35">
        <f t="shared" si="14"/>
        <v>0</v>
      </c>
      <c r="N489" s="35">
        <f t="shared" si="15"/>
        <v>0</v>
      </c>
      <c r="O489" s="36"/>
    </row>
    <row r="490" spans="1:15" ht="13.5" thickBot="1">
      <c r="A490" s="7">
        <v>43454</v>
      </c>
      <c r="B490" s="11">
        <v>24</v>
      </c>
      <c r="C490" s="12">
        <v>37994.109375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3">
        <v>0</v>
      </c>
      <c r="J490" s="13">
        <v>0</v>
      </c>
      <c r="K490" s="13">
        <v>0</v>
      </c>
      <c r="L490" s="13">
        <v>0</v>
      </c>
      <c r="M490" s="35">
        <f t="shared" si="14"/>
        <v>0</v>
      </c>
      <c r="N490" s="35">
        <f t="shared" si="15"/>
        <v>0</v>
      </c>
      <c r="O490" s="36"/>
    </row>
    <row r="491" spans="1:15" ht="13.5" thickBot="1">
      <c r="A491" s="7">
        <v>43455</v>
      </c>
      <c r="B491" s="11">
        <v>1</v>
      </c>
      <c r="C491" s="12">
        <v>36685.24609375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3">
        <v>0</v>
      </c>
      <c r="J491" s="13">
        <v>0</v>
      </c>
      <c r="K491" s="13">
        <v>0</v>
      </c>
      <c r="L491" s="13">
        <v>0</v>
      </c>
      <c r="M491" s="35">
        <f t="shared" si="14"/>
        <v>0</v>
      </c>
      <c r="N491" s="35">
        <f t="shared" si="15"/>
        <v>0</v>
      </c>
      <c r="O491" s="36"/>
    </row>
    <row r="492" spans="1:15" ht="13.5" thickBot="1">
      <c r="A492" s="7">
        <v>43455</v>
      </c>
      <c r="B492" s="11">
        <v>2</v>
      </c>
      <c r="C492" s="12">
        <v>36132.2578125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3">
        <v>0</v>
      </c>
      <c r="J492" s="13">
        <v>0</v>
      </c>
      <c r="K492" s="13">
        <v>0</v>
      </c>
      <c r="L492" s="13">
        <v>0</v>
      </c>
      <c r="M492" s="35">
        <f t="shared" si="14"/>
        <v>0</v>
      </c>
      <c r="N492" s="35">
        <f t="shared" si="15"/>
        <v>0</v>
      </c>
      <c r="O492" s="36"/>
    </row>
    <row r="493" spans="1:15" ht="13.5" thickBot="1">
      <c r="A493" s="7">
        <v>43455</v>
      </c>
      <c r="B493" s="11">
        <v>3</v>
      </c>
      <c r="C493" s="12">
        <v>36076.48046875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3">
        <v>0</v>
      </c>
      <c r="J493" s="13">
        <v>0</v>
      </c>
      <c r="K493" s="13">
        <v>0</v>
      </c>
      <c r="L493" s="13">
        <v>0</v>
      </c>
      <c r="M493" s="35">
        <f t="shared" si="14"/>
        <v>0</v>
      </c>
      <c r="N493" s="35">
        <f t="shared" si="15"/>
        <v>0</v>
      </c>
      <c r="O493" s="36"/>
    </row>
    <row r="494" spans="1:15" ht="13.5" thickBot="1">
      <c r="A494" s="7">
        <v>43455</v>
      </c>
      <c r="B494" s="11">
        <v>4</v>
      </c>
      <c r="C494" s="12">
        <v>36466.62109375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3">
        <v>0</v>
      </c>
      <c r="J494" s="13">
        <v>0</v>
      </c>
      <c r="K494" s="13">
        <v>0</v>
      </c>
      <c r="L494" s="13">
        <v>0</v>
      </c>
      <c r="M494" s="35">
        <f t="shared" si="14"/>
        <v>0</v>
      </c>
      <c r="N494" s="35">
        <f t="shared" si="15"/>
        <v>0</v>
      </c>
      <c r="O494" s="36"/>
    </row>
    <row r="495" spans="1:15" ht="13.5" thickBot="1">
      <c r="A495" s="7">
        <v>43455</v>
      </c>
      <c r="B495" s="11">
        <v>5</v>
      </c>
      <c r="C495" s="12">
        <v>37787.703125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3">
        <v>0</v>
      </c>
      <c r="J495" s="13">
        <v>0</v>
      </c>
      <c r="K495" s="13">
        <v>0</v>
      </c>
      <c r="L495" s="13">
        <v>0</v>
      </c>
      <c r="M495" s="35">
        <f t="shared" si="14"/>
        <v>0</v>
      </c>
      <c r="N495" s="35">
        <f t="shared" si="15"/>
        <v>0</v>
      </c>
      <c r="O495" s="36"/>
    </row>
    <row r="496" spans="1:15" ht="13.5" thickBot="1">
      <c r="A496" s="7">
        <v>43455</v>
      </c>
      <c r="B496" s="11">
        <v>6</v>
      </c>
      <c r="C496" s="12">
        <v>40531.35546875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3">
        <v>0</v>
      </c>
      <c r="J496" s="13">
        <v>0</v>
      </c>
      <c r="K496" s="13">
        <v>0</v>
      </c>
      <c r="L496" s="13">
        <v>0</v>
      </c>
      <c r="M496" s="35">
        <f t="shared" si="14"/>
        <v>0</v>
      </c>
      <c r="N496" s="35">
        <f t="shared" si="15"/>
        <v>0</v>
      </c>
      <c r="O496" s="36"/>
    </row>
    <row r="497" spans="1:15" ht="13.5" thickBot="1">
      <c r="A497" s="7">
        <v>43455</v>
      </c>
      <c r="B497" s="11">
        <v>7</v>
      </c>
      <c r="C497" s="12">
        <v>44355.015625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3">
        <v>0</v>
      </c>
      <c r="J497" s="13">
        <v>0</v>
      </c>
      <c r="K497" s="13">
        <v>0</v>
      </c>
      <c r="L497" s="13">
        <v>0</v>
      </c>
      <c r="M497" s="35">
        <f t="shared" si="14"/>
        <v>0</v>
      </c>
      <c r="N497" s="35">
        <f t="shared" si="15"/>
        <v>0</v>
      </c>
      <c r="O497" s="36"/>
    </row>
    <row r="498" spans="1:15" ht="13.5" thickBot="1">
      <c r="A498" s="7">
        <v>43455</v>
      </c>
      <c r="B498" s="11">
        <v>8</v>
      </c>
      <c r="C498" s="12">
        <v>46109.3515625</v>
      </c>
      <c r="D498" s="12">
        <v>5.8</v>
      </c>
      <c r="E498" s="12">
        <v>3.3</v>
      </c>
      <c r="F498" s="12">
        <v>5.4894482387760002</v>
      </c>
      <c r="G498" s="12">
        <v>5.4894482387760002</v>
      </c>
      <c r="H498" s="12">
        <v>0</v>
      </c>
      <c r="I498" s="13">
        <v>1.85514791E-4</v>
      </c>
      <c r="J498" s="13">
        <v>1.85514791E-4</v>
      </c>
      <c r="K498" s="13">
        <v>1.307914121E-3</v>
      </c>
      <c r="L498" s="13">
        <v>1.307914121E-3</v>
      </c>
      <c r="M498" s="35">
        <f t="shared" si="14"/>
        <v>1</v>
      </c>
      <c r="N498" s="35">
        <f t="shared" si="15"/>
        <v>1</v>
      </c>
      <c r="O498" s="36"/>
    </row>
    <row r="499" spans="1:15" ht="13.5" thickBot="1">
      <c r="A499" s="7">
        <v>43455</v>
      </c>
      <c r="B499" s="11">
        <v>9</v>
      </c>
      <c r="C499" s="12">
        <v>45089.6328125</v>
      </c>
      <c r="D499" s="12">
        <v>258.3</v>
      </c>
      <c r="E499" s="12">
        <v>257</v>
      </c>
      <c r="F499" s="12">
        <v>305.836905557232</v>
      </c>
      <c r="G499" s="12">
        <v>305.83498679735601</v>
      </c>
      <c r="H499" s="12">
        <v>-1.9187598750000001E-3</v>
      </c>
      <c r="I499" s="13">
        <v>2.8396049459999999E-2</v>
      </c>
      <c r="J499" s="13">
        <v>2.8397195673E-2</v>
      </c>
      <c r="K499" s="13">
        <v>2.9172632495E-2</v>
      </c>
      <c r="L499" s="13">
        <v>2.9173778708E-2</v>
      </c>
      <c r="M499" s="35">
        <f t="shared" si="14"/>
        <v>1</v>
      </c>
      <c r="N499" s="35">
        <f t="shared" si="15"/>
        <v>1</v>
      </c>
      <c r="O499" s="36"/>
    </row>
    <row r="500" spans="1:15" ht="13.5" thickBot="1">
      <c r="A500" s="7">
        <v>43455</v>
      </c>
      <c r="B500" s="11">
        <v>10</v>
      </c>
      <c r="C500" s="12">
        <v>43350.453125</v>
      </c>
      <c r="D500" s="12">
        <v>1068.3</v>
      </c>
      <c r="E500" s="12">
        <v>1061.8</v>
      </c>
      <c r="F500" s="12">
        <v>952.33352451697795</v>
      </c>
      <c r="G500" s="12">
        <v>990.01034208035298</v>
      </c>
      <c r="H500" s="12">
        <v>37.676817563374001</v>
      </c>
      <c r="I500" s="13">
        <v>4.6768015482999997E-2</v>
      </c>
      <c r="J500" s="13">
        <v>6.9275074958999996E-2</v>
      </c>
      <c r="K500" s="13">
        <v>4.288510031E-2</v>
      </c>
      <c r="L500" s="13">
        <v>6.5392159786000006E-2</v>
      </c>
      <c r="M500" s="35">
        <f t="shared" si="14"/>
        <v>1</v>
      </c>
      <c r="N500" s="35">
        <f t="shared" si="15"/>
        <v>0</v>
      </c>
      <c r="O500" s="36"/>
    </row>
    <row r="501" spans="1:15" ht="13.5" thickBot="1">
      <c r="A501" s="7">
        <v>43455</v>
      </c>
      <c r="B501" s="11">
        <v>11</v>
      </c>
      <c r="C501" s="12">
        <v>41544.88671875</v>
      </c>
      <c r="D501" s="12">
        <v>1322.6</v>
      </c>
      <c r="E501" s="12">
        <v>1315.5</v>
      </c>
      <c r="F501" s="12">
        <v>1115.2816426950701</v>
      </c>
      <c r="G501" s="12">
        <v>1116.4644315820899</v>
      </c>
      <c r="H501" s="12">
        <v>1.1827888870229999</v>
      </c>
      <c r="I501" s="13">
        <v>0.123139527131</v>
      </c>
      <c r="J501" s="13">
        <v>0.12384609158</v>
      </c>
      <c r="K501" s="13">
        <v>0.118898189019</v>
      </c>
      <c r="L501" s="13">
        <v>0.119604753467</v>
      </c>
      <c r="M501" s="35">
        <f t="shared" si="14"/>
        <v>1</v>
      </c>
      <c r="N501" s="35">
        <f t="shared" si="15"/>
        <v>0</v>
      </c>
      <c r="O501" s="36"/>
    </row>
    <row r="502" spans="1:15" ht="13.5" thickBot="1">
      <c r="A502" s="7">
        <v>43455</v>
      </c>
      <c r="B502" s="11">
        <v>12</v>
      </c>
      <c r="C502" s="12">
        <v>39857.79296875</v>
      </c>
      <c r="D502" s="12">
        <v>1331.1</v>
      </c>
      <c r="E502" s="12">
        <v>1324</v>
      </c>
      <c r="F502" s="12">
        <v>997.37782778528003</v>
      </c>
      <c r="G502" s="12">
        <v>1074.5783239756699</v>
      </c>
      <c r="H502" s="12">
        <v>77.200496190387994</v>
      </c>
      <c r="I502" s="13">
        <v>0.153238755092</v>
      </c>
      <c r="J502" s="13">
        <v>0.19935613632800001</v>
      </c>
      <c r="K502" s="13">
        <v>0.14899741697900001</v>
      </c>
      <c r="L502" s="13">
        <v>0.195114798216</v>
      </c>
      <c r="M502" s="35">
        <f t="shared" si="14"/>
        <v>1</v>
      </c>
      <c r="N502" s="35">
        <f t="shared" si="15"/>
        <v>0</v>
      </c>
      <c r="O502" s="36"/>
    </row>
    <row r="503" spans="1:15" ht="13.5" thickBot="1">
      <c r="A503" s="7">
        <v>43455</v>
      </c>
      <c r="B503" s="11">
        <v>13</v>
      </c>
      <c r="C503" s="12">
        <v>38330.6796875</v>
      </c>
      <c r="D503" s="12">
        <v>1285.3</v>
      </c>
      <c r="E503" s="12">
        <v>1278.3</v>
      </c>
      <c r="F503" s="12">
        <v>1161.2950616508101</v>
      </c>
      <c r="G503" s="12">
        <v>1218.62690478749</v>
      </c>
      <c r="H503" s="12">
        <v>57.331843136681002</v>
      </c>
      <c r="I503" s="13">
        <v>3.9828611238000002E-2</v>
      </c>
      <c r="J503" s="13">
        <v>7.4077024103000003E-2</v>
      </c>
      <c r="K503" s="13">
        <v>3.5647010282E-2</v>
      </c>
      <c r="L503" s="13">
        <v>6.9895423146999994E-2</v>
      </c>
      <c r="M503" s="35">
        <f t="shared" si="14"/>
        <v>1</v>
      </c>
      <c r="N503" s="35">
        <f t="shared" si="15"/>
        <v>0</v>
      </c>
      <c r="O503" s="36"/>
    </row>
    <row r="504" spans="1:15" ht="13.5" thickBot="1">
      <c r="A504" s="7">
        <v>43455</v>
      </c>
      <c r="B504" s="11">
        <v>14</v>
      </c>
      <c r="C504" s="12">
        <v>37396.40625</v>
      </c>
      <c r="D504" s="12">
        <v>1256.0999999999999</v>
      </c>
      <c r="E504" s="12">
        <v>1249</v>
      </c>
      <c r="F504" s="12">
        <v>1041.3493253193999</v>
      </c>
      <c r="G504" s="12">
        <v>1086.4300756703501</v>
      </c>
      <c r="H504" s="12">
        <v>45.080750350952002</v>
      </c>
      <c r="I504" s="13">
        <v>0.101355988249</v>
      </c>
      <c r="J504" s="13">
        <v>0.128285946643</v>
      </c>
      <c r="K504" s="13">
        <v>9.7114650137000005E-2</v>
      </c>
      <c r="L504" s="13">
        <v>0.12404460853</v>
      </c>
      <c r="M504" s="35">
        <f t="shared" si="14"/>
        <v>1</v>
      </c>
      <c r="N504" s="35">
        <f t="shared" si="15"/>
        <v>0</v>
      </c>
      <c r="O504" s="36"/>
    </row>
    <row r="505" spans="1:15" ht="13.5" thickBot="1">
      <c r="A505" s="7">
        <v>43455</v>
      </c>
      <c r="B505" s="11">
        <v>15</v>
      </c>
      <c r="C505" s="12">
        <v>36635.33984375</v>
      </c>
      <c r="D505" s="12">
        <v>1187.3</v>
      </c>
      <c r="E505" s="12">
        <v>1180</v>
      </c>
      <c r="F505" s="12">
        <v>1117.97687358485</v>
      </c>
      <c r="G505" s="12">
        <v>1190.33695017073</v>
      </c>
      <c r="H505" s="12">
        <v>72.360076585875007</v>
      </c>
      <c r="I505" s="13">
        <v>1.814187676E-3</v>
      </c>
      <c r="J505" s="13">
        <v>4.1411664525000003E-2</v>
      </c>
      <c r="K505" s="13">
        <v>6.175000101E-3</v>
      </c>
      <c r="L505" s="13">
        <v>3.7050852098999998E-2</v>
      </c>
      <c r="M505" s="35">
        <f t="shared" si="14"/>
        <v>1</v>
      </c>
      <c r="N505" s="35">
        <f t="shared" si="15"/>
        <v>1</v>
      </c>
      <c r="O505" s="36"/>
    </row>
    <row r="506" spans="1:15" ht="13.5" thickBot="1">
      <c r="A506" s="7">
        <v>43455</v>
      </c>
      <c r="B506" s="11">
        <v>16</v>
      </c>
      <c r="C506" s="12">
        <v>36185.328125</v>
      </c>
      <c r="D506" s="12">
        <v>1158</v>
      </c>
      <c r="E506" s="12">
        <v>1150.8</v>
      </c>
      <c r="F506" s="12">
        <v>1008.0403450599</v>
      </c>
      <c r="G506" s="12">
        <v>1096.27357435001</v>
      </c>
      <c r="H506" s="12">
        <v>88.233229290113997</v>
      </c>
      <c r="I506" s="13">
        <v>3.6873611499000002E-2</v>
      </c>
      <c r="J506" s="13">
        <v>8.9581633775000002E-2</v>
      </c>
      <c r="K506" s="13">
        <v>3.2572536229999997E-2</v>
      </c>
      <c r="L506" s="13">
        <v>8.5280558505999998E-2</v>
      </c>
      <c r="M506" s="35">
        <f t="shared" si="14"/>
        <v>1</v>
      </c>
      <c r="N506" s="35">
        <f t="shared" si="15"/>
        <v>0</v>
      </c>
      <c r="O506" s="36"/>
    </row>
    <row r="507" spans="1:15" ht="13.5" thickBot="1">
      <c r="A507" s="7">
        <v>43455</v>
      </c>
      <c r="B507" s="11">
        <v>17</v>
      </c>
      <c r="C507" s="12">
        <v>36244.7890625</v>
      </c>
      <c r="D507" s="12">
        <v>645</v>
      </c>
      <c r="E507" s="12">
        <v>639</v>
      </c>
      <c r="F507" s="12">
        <v>579.70647270821905</v>
      </c>
      <c r="G507" s="12">
        <v>581.70436179886303</v>
      </c>
      <c r="H507" s="12">
        <v>1.997889090643</v>
      </c>
      <c r="I507" s="13">
        <v>3.7811014456999997E-2</v>
      </c>
      <c r="J507" s="13">
        <v>3.900449659E-2</v>
      </c>
      <c r="K507" s="13">
        <v>3.4226785066E-2</v>
      </c>
      <c r="L507" s="13">
        <v>3.5420267199000002E-2</v>
      </c>
      <c r="M507" s="35">
        <f t="shared" si="14"/>
        <v>1</v>
      </c>
      <c r="N507" s="35">
        <f t="shared" si="15"/>
        <v>0</v>
      </c>
      <c r="O507" s="36"/>
    </row>
    <row r="508" spans="1:15" ht="13.5" thickBot="1">
      <c r="A508" s="7">
        <v>43455</v>
      </c>
      <c r="B508" s="11">
        <v>18</v>
      </c>
      <c r="C508" s="12">
        <v>37859.4453125</v>
      </c>
      <c r="D508" s="12">
        <v>103.1</v>
      </c>
      <c r="E508" s="12">
        <v>94.4</v>
      </c>
      <c r="F508" s="12">
        <v>42.486273950479003</v>
      </c>
      <c r="G508" s="12">
        <v>42.485185041965003</v>
      </c>
      <c r="H508" s="12">
        <v>-1.0889085130000001E-3</v>
      </c>
      <c r="I508" s="13">
        <v>3.6209566880000002E-2</v>
      </c>
      <c r="J508" s="13">
        <v>3.6208916397000003E-2</v>
      </c>
      <c r="K508" s="13">
        <v>3.1012434264000001E-2</v>
      </c>
      <c r="L508" s="13">
        <v>3.1011783780999998E-2</v>
      </c>
      <c r="M508" s="35">
        <f t="shared" si="14"/>
        <v>1</v>
      </c>
      <c r="N508" s="35">
        <f t="shared" si="15"/>
        <v>0</v>
      </c>
      <c r="O508" s="36"/>
    </row>
    <row r="509" spans="1:15" ht="13.5" thickBot="1">
      <c r="A509" s="7">
        <v>43455</v>
      </c>
      <c r="B509" s="11">
        <v>19</v>
      </c>
      <c r="C509" s="12">
        <v>40084.234375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3">
        <v>0</v>
      </c>
      <c r="J509" s="13">
        <v>0</v>
      </c>
      <c r="K509" s="13">
        <v>0</v>
      </c>
      <c r="L509" s="13">
        <v>0</v>
      </c>
      <c r="M509" s="35">
        <f t="shared" si="14"/>
        <v>0</v>
      </c>
      <c r="N509" s="35">
        <f t="shared" si="15"/>
        <v>0</v>
      </c>
      <c r="O509" s="36"/>
    </row>
    <row r="510" spans="1:15" ht="13.5" thickBot="1">
      <c r="A510" s="7">
        <v>43455</v>
      </c>
      <c r="B510" s="11">
        <v>20</v>
      </c>
      <c r="C510" s="12">
        <v>40140.22265625</v>
      </c>
      <c r="D510" s="12">
        <v>0</v>
      </c>
      <c r="E510" s="12">
        <v>0</v>
      </c>
      <c r="F510" s="12">
        <v>9.5111108980000005E-3</v>
      </c>
      <c r="G510" s="12">
        <v>9.5111108980000005E-3</v>
      </c>
      <c r="H510" s="12">
        <v>0</v>
      </c>
      <c r="I510" s="13">
        <v>5.6816672034176896E-6</v>
      </c>
      <c r="J510" s="13">
        <v>5.6816672034176896E-6</v>
      </c>
      <c r="K510" s="13">
        <v>5.6816672034176896E-6</v>
      </c>
      <c r="L510" s="13">
        <v>5.6816672034176896E-6</v>
      </c>
      <c r="M510" s="35">
        <f t="shared" si="14"/>
        <v>0</v>
      </c>
      <c r="N510" s="35">
        <f t="shared" si="15"/>
        <v>1</v>
      </c>
      <c r="O510" s="36"/>
    </row>
    <row r="511" spans="1:15" ht="13.5" thickBot="1">
      <c r="A511" s="7">
        <v>43455</v>
      </c>
      <c r="B511" s="11">
        <v>21</v>
      </c>
      <c r="C511" s="12">
        <v>40161.02734375</v>
      </c>
      <c r="D511" s="12">
        <v>0</v>
      </c>
      <c r="E511" s="12">
        <v>0</v>
      </c>
      <c r="F511" s="12">
        <v>1.9999999551999999E-2</v>
      </c>
      <c r="G511" s="12">
        <v>1.9999999551999999E-2</v>
      </c>
      <c r="H511" s="12">
        <v>0</v>
      </c>
      <c r="I511" s="13">
        <v>1.1947431035224101E-5</v>
      </c>
      <c r="J511" s="13">
        <v>1.1947431035224101E-5</v>
      </c>
      <c r="K511" s="13">
        <v>1.1947431035224101E-5</v>
      </c>
      <c r="L511" s="13">
        <v>1.1947431035224101E-5</v>
      </c>
      <c r="M511" s="35">
        <f t="shared" si="14"/>
        <v>0</v>
      </c>
      <c r="N511" s="35">
        <f t="shared" si="15"/>
        <v>1</v>
      </c>
      <c r="O511" s="36"/>
    </row>
    <row r="512" spans="1:15" ht="13.5" thickBot="1">
      <c r="A512" s="7">
        <v>43455</v>
      </c>
      <c r="B512" s="11">
        <v>22</v>
      </c>
      <c r="C512" s="12">
        <v>39881.9765625</v>
      </c>
      <c r="D512" s="12">
        <v>0</v>
      </c>
      <c r="E512" s="12">
        <v>0</v>
      </c>
      <c r="F512" s="12">
        <v>1.9999999551999999E-2</v>
      </c>
      <c r="G512" s="12">
        <v>1.9999999551999999E-2</v>
      </c>
      <c r="H512" s="12">
        <v>0</v>
      </c>
      <c r="I512" s="13">
        <v>1.1947431035224101E-5</v>
      </c>
      <c r="J512" s="13">
        <v>1.1947431035224101E-5</v>
      </c>
      <c r="K512" s="13">
        <v>1.1947431035224101E-5</v>
      </c>
      <c r="L512" s="13">
        <v>1.1947431035224101E-5</v>
      </c>
      <c r="M512" s="35">
        <f t="shared" si="14"/>
        <v>0</v>
      </c>
      <c r="N512" s="35">
        <f t="shared" si="15"/>
        <v>1</v>
      </c>
      <c r="O512" s="36"/>
    </row>
    <row r="513" spans="1:15" ht="13.5" thickBot="1">
      <c r="A513" s="7">
        <v>43455</v>
      </c>
      <c r="B513" s="11">
        <v>23</v>
      </c>
      <c r="C513" s="12">
        <v>38895.5859375</v>
      </c>
      <c r="D513" s="12">
        <v>0</v>
      </c>
      <c r="E513" s="12">
        <v>0</v>
      </c>
      <c r="F513" s="12">
        <v>1.7711110714999999E-2</v>
      </c>
      <c r="G513" s="12">
        <v>2.3844132656000001E-2</v>
      </c>
      <c r="H513" s="12">
        <v>6.1330219400000004E-3</v>
      </c>
      <c r="I513" s="13">
        <v>1.4243806843626999E-5</v>
      </c>
      <c r="J513" s="13">
        <v>1.05801139278596E-5</v>
      </c>
      <c r="K513" s="13">
        <v>1.4243806843626999E-5</v>
      </c>
      <c r="L513" s="13">
        <v>1.05801139278596E-5</v>
      </c>
      <c r="M513" s="35">
        <f t="shared" si="14"/>
        <v>0</v>
      </c>
      <c r="N513" s="35">
        <f t="shared" si="15"/>
        <v>1</v>
      </c>
      <c r="O513" s="36"/>
    </row>
    <row r="514" spans="1:15" ht="13.5" thickBot="1">
      <c r="A514" s="7">
        <v>43455</v>
      </c>
      <c r="B514" s="11">
        <v>24</v>
      </c>
      <c r="C514" s="12">
        <v>37422.7421875</v>
      </c>
      <c r="D514" s="12">
        <v>0</v>
      </c>
      <c r="E514" s="12">
        <v>0</v>
      </c>
      <c r="F514" s="12">
        <v>1.4455555231999999E-2</v>
      </c>
      <c r="G514" s="12">
        <v>1.9933466072E-2</v>
      </c>
      <c r="H514" s="12">
        <v>5.4779108389999996E-3</v>
      </c>
      <c r="I514" s="13">
        <v>1.1907685825621699E-5</v>
      </c>
      <c r="J514" s="13">
        <v>8.6353376537925292E-6</v>
      </c>
      <c r="K514" s="13">
        <v>1.1907685825621699E-5</v>
      </c>
      <c r="L514" s="13">
        <v>8.6353376537925292E-6</v>
      </c>
      <c r="M514" s="35">
        <f t="shared" si="14"/>
        <v>0</v>
      </c>
      <c r="N514" s="35">
        <f t="shared" si="15"/>
        <v>1</v>
      </c>
      <c r="O514" s="36"/>
    </row>
    <row r="515" spans="1:15" ht="13.5" thickBot="1">
      <c r="A515" s="7">
        <v>43456</v>
      </c>
      <c r="B515" s="11">
        <v>1</v>
      </c>
      <c r="C515" s="12">
        <v>36091.21484375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3">
        <v>0</v>
      </c>
      <c r="J515" s="13">
        <v>0</v>
      </c>
      <c r="K515" s="13">
        <v>0</v>
      </c>
      <c r="L515" s="13">
        <v>0</v>
      </c>
      <c r="M515" s="35">
        <f t="shared" si="14"/>
        <v>0</v>
      </c>
      <c r="N515" s="35">
        <f t="shared" si="15"/>
        <v>0</v>
      </c>
      <c r="O515" s="36"/>
    </row>
    <row r="516" spans="1:15" ht="13.5" thickBot="1">
      <c r="A516" s="7">
        <v>43456</v>
      </c>
      <c r="B516" s="11">
        <v>2</v>
      </c>
      <c r="C516" s="12">
        <v>35250.75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3">
        <v>0</v>
      </c>
      <c r="J516" s="13">
        <v>0</v>
      </c>
      <c r="K516" s="13">
        <v>0</v>
      </c>
      <c r="L516" s="13">
        <v>0</v>
      </c>
      <c r="M516" s="35">
        <f t="shared" si="14"/>
        <v>0</v>
      </c>
      <c r="N516" s="35">
        <f t="shared" si="15"/>
        <v>0</v>
      </c>
      <c r="O516" s="36"/>
    </row>
    <row r="517" spans="1:15" ht="13.5" thickBot="1">
      <c r="A517" s="7">
        <v>43456</v>
      </c>
      <c r="B517" s="11">
        <v>3</v>
      </c>
      <c r="C517" s="12">
        <v>34811.1171875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3">
        <v>0</v>
      </c>
      <c r="J517" s="13">
        <v>0</v>
      </c>
      <c r="K517" s="13">
        <v>0</v>
      </c>
      <c r="L517" s="13">
        <v>0</v>
      </c>
      <c r="M517" s="35">
        <f t="shared" si="14"/>
        <v>0</v>
      </c>
      <c r="N517" s="35">
        <f t="shared" si="15"/>
        <v>0</v>
      </c>
      <c r="O517" s="36"/>
    </row>
    <row r="518" spans="1:15" ht="13.5" thickBot="1">
      <c r="A518" s="7">
        <v>43456</v>
      </c>
      <c r="B518" s="11">
        <v>4</v>
      </c>
      <c r="C518" s="12">
        <v>34770.07421875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3">
        <v>0</v>
      </c>
      <c r="J518" s="13">
        <v>0</v>
      </c>
      <c r="K518" s="13">
        <v>0</v>
      </c>
      <c r="L518" s="13">
        <v>0</v>
      </c>
      <c r="M518" s="35">
        <f t="shared" si="14"/>
        <v>0</v>
      </c>
      <c r="N518" s="35">
        <f t="shared" si="15"/>
        <v>0</v>
      </c>
      <c r="O518" s="36"/>
    </row>
    <row r="519" spans="1:15" ht="13.5" thickBot="1">
      <c r="A519" s="7">
        <v>43456</v>
      </c>
      <c r="B519" s="11">
        <v>5</v>
      </c>
      <c r="C519" s="12">
        <v>35120.62890625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3">
        <v>0</v>
      </c>
      <c r="J519" s="13">
        <v>0</v>
      </c>
      <c r="K519" s="13">
        <v>0</v>
      </c>
      <c r="L519" s="13">
        <v>0</v>
      </c>
      <c r="M519" s="35">
        <f t="shared" si="14"/>
        <v>0</v>
      </c>
      <c r="N519" s="35">
        <f t="shared" si="15"/>
        <v>0</v>
      </c>
      <c r="O519" s="36"/>
    </row>
    <row r="520" spans="1:15" ht="13.5" thickBot="1">
      <c r="A520" s="7">
        <v>43456</v>
      </c>
      <c r="B520" s="11">
        <v>6</v>
      </c>
      <c r="C520" s="12">
        <v>36026.19921875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3">
        <v>0</v>
      </c>
      <c r="J520" s="13">
        <v>0</v>
      </c>
      <c r="K520" s="13">
        <v>0</v>
      </c>
      <c r="L520" s="13">
        <v>0</v>
      </c>
      <c r="M520" s="35">
        <f t="shared" si="14"/>
        <v>0</v>
      </c>
      <c r="N520" s="35">
        <f t="shared" si="15"/>
        <v>0</v>
      </c>
      <c r="O520" s="36"/>
    </row>
    <row r="521" spans="1:15" ht="13.5" thickBot="1">
      <c r="A521" s="7">
        <v>43456</v>
      </c>
      <c r="B521" s="11">
        <v>7</v>
      </c>
      <c r="C521" s="12">
        <v>37622.66796875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3">
        <v>0</v>
      </c>
      <c r="J521" s="13">
        <v>0</v>
      </c>
      <c r="K521" s="13">
        <v>0</v>
      </c>
      <c r="L521" s="13">
        <v>0</v>
      </c>
      <c r="M521" s="35">
        <f t="shared" si="14"/>
        <v>0</v>
      </c>
      <c r="N521" s="35">
        <f t="shared" si="15"/>
        <v>0</v>
      </c>
      <c r="O521" s="36"/>
    </row>
    <row r="522" spans="1:15" ht="13.5" thickBot="1">
      <c r="A522" s="7">
        <v>43456</v>
      </c>
      <c r="B522" s="11">
        <v>8</v>
      </c>
      <c r="C522" s="12">
        <v>38982.45703125</v>
      </c>
      <c r="D522" s="12">
        <v>5.0999999999999996</v>
      </c>
      <c r="E522" s="12">
        <v>2.7</v>
      </c>
      <c r="F522" s="12">
        <v>3.6406305869639999</v>
      </c>
      <c r="G522" s="12">
        <v>3.6406305869639999</v>
      </c>
      <c r="H522" s="12">
        <v>0</v>
      </c>
      <c r="I522" s="13">
        <v>8.7178579000000002E-4</v>
      </c>
      <c r="J522" s="13">
        <v>8.7178579000000002E-4</v>
      </c>
      <c r="K522" s="13">
        <v>5.6190596499999996E-4</v>
      </c>
      <c r="L522" s="13">
        <v>5.6190596499999996E-4</v>
      </c>
      <c r="M522" s="35">
        <f t="shared" si="14"/>
        <v>0</v>
      </c>
      <c r="N522" s="35">
        <f t="shared" si="15"/>
        <v>1</v>
      </c>
      <c r="O522" s="36"/>
    </row>
    <row r="523" spans="1:15" ht="13.5" thickBot="1">
      <c r="A523" s="7">
        <v>43456</v>
      </c>
      <c r="B523" s="11">
        <v>9</v>
      </c>
      <c r="C523" s="12">
        <v>39547.08203125</v>
      </c>
      <c r="D523" s="12">
        <v>210.5</v>
      </c>
      <c r="E523" s="12">
        <v>209.8</v>
      </c>
      <c r="F523" s="12">
        <v>193.33437372061101</v>
      </c>
      <c r="G523" s="12">
        <v>193.33437372061101</v>
      </c>
      <c r="H523" s="12">
        <v>0</v>
      </c>
      <c r="I523" s="13">
        <v>1.0254257036000001E-2</v>
      </c>
      <c r="J523" s="13">
        <v>1.0254257036000001E-2</v>
      </c>
      <c r="K523" s="13">
        <v>9.8360969409999992E-3</v>
      </c>
      <c r="L523" s="13">
        <v>9.8360969409999992E-3</v>
      </c>
      <c r="M523" s="35">
        <f t="shared" si="14"/>
        <v>1</v>
      </c>
      <c r="N523" s="35">
        <f t="shared" si="15"/>
        <v>0</v>
      </c>
      <c r="O523" s="36"/>
    </row>
    <row r="524" spans="1:15" ht="13.5" thickBot="1">
      <c r="A524" s="7">
        <v>43456</v>
      </c>
      <c r="B524" s="11">
        <v>10</v>
      </c>
      <c r="C524" s="12">
        <v>38814.9375</v>
      </c>
      <c r="D524" s="12">
        <v>789.4</v>
      </c>
      <c r="E524" s="12">
        <v>783.7</v>
      </c>
      <c r="F524" s="12">
        <v>512.50432994796199</v>
      </c>
      <c r="G524" s="12">
        <v>512.50368546439495</v>
      </c>
      <c r="H524" s="12">
        <v>-6.4448356599999996E-4</v>
      </c>
      <c r="I524" s="13">
        <v>0.16540998478800001</v>
      </c>
      <c r="J524" s="13">
        <v>0.16540959979200001</v>
      </c>
      <c r="K524" s="13">
        <v>0.162004966867</v>
      </c>
      <c r="L524" s="13">
        <v>0.16200458187</v>
      </c>
      <c r="M524" s="35">
        <f t="shared" ref="M524:M587" si="16">IF(F524&gt;5,1,0)</f>
        <v>1</v>
      </c>
      <c r="N524" s="35">
        <f t="shared" ref="N524:N587" si="17">IF(G524&gt;E524,1,0)</f>
        <v>0</v>
      </c>
      <c r="O524" s="36"/>
    </row>
    <row r="525" spans="1:15" ht="13.5" thickBot="1">
      <c r="A525" s="7">
        <v>43456</v>
      </c>
      <c r="B525" s="11">
        <v>11</v>
      </c>
      <c r="C525" s="12">
        <v>37482.55859375</v>
      </c>
      <c r="D525" s="12">
        <v>1101.3</v>
      </c>
      <c r="E525" s="12">
        <v>1094.4000000000001</v>
      </c>
      <c r="F525" s="12">
        <v>645.69148503085</v>
      </c>
      <c r="G525" s="12">
        <v>645.68410681717899</v>
      </c>
      <c r="H525" s="12">
        <v>-7.3782136699999997E-3</v>
      </c>
      <c r="I525" s="13">
        <v>0.272171979201</v>
      </c>
      <c r="J525" s="13">
        <v>0.27216757166599997</v>
      </c>
      <c r="K525" s="13">
        <v>0.26805011540099999</v>
      </c>
      <c r="L525" s="13">
        <v>0.26804570786600002</v>
      </c>
      <c r="M525" s="35">
        <f t="shared" si="16"/>
        <v>1</v>
      </c>
      <c r="N525" s="35">
        <f t="shared" si="17"/>
        <v>0</v>
      </c>
      <c r="O525" s="36"/>
    </row>
    <row r="526" spans="1:15" ht="13.5" thickBot="1">
      <c r="A526" s="7">
        <v>43456</v>
      </c>
      <c r="B526" s="11">
        <v>12</v>
      </c>
      <c r="C526" s="12">
        <v>36204.50390625</v>
      </c>
      <c r="D526" s="12">
        <v>1141.8</v>
      </c>
      <c r="E526" s="12">
        <v>1135</v>
      </c>
      <c r="F526" s="12">
        <v>706.41199305150303</v>
      </c>
      <c r="G526" s="12">
        <v>706.40874846286204</v>
      </c>
      <c r="H526" s="12">
        <v>-3.2445886400000001E-3</v>
      </c>
      <c r="I526" s="13">
        <v>0.26009035336699998</v>
      </c>
      <c r="J526" s="13">
        <v>0.26008841514199998</v>
      </c>
      <c r="K526" s="13">
        <v>0.256028226724</v>
      </c>
      <c r="L526" s="13">
        <v>0.256026288499</v>
      </c>
      <c r="M526" s="35">
        <f t="shared" si="16"/>
        <v>1</v>
      </c>
      <c r="N526" s="35">
        <f t="shared" si="17"/>
        <v>0</v>
      </c>
      <c r="O526" s="36"/>
    </row>
    <row r="527" spans="1:15" ht="13.5" thickBot="1">
      <c r="A527" s="7">
        <v>43456</v>
      </c>
      <c r="B527" s="11">
        <v>13</v>
      </c>
      <c r="C527" s="12">
        <v>35178.29296875</v>
      </c>
      <c r="D527" s="12">
        <v>1097.8</v>
      </c>
      <c r="E527" s="12">
        <v>1091.4000000000001</v>
      </c>
      <c r="F527" s="12">
        <v>920.48629752582997</v>
      </c>
      <c r="G527" s="12">
        <v>920.482952911589</v>
      </c>
      <c r="H527" s="12">
        <v>-3.34461424E-3</v>
      </c>
      <c r="I527" s="13">
        <v>0.10592416194</v>
      </c>
      <c r="J527" s="13">
        <v>0.105922163963</v>
      </c>
      <c r="K527" s="13">
        <v>0.102100983923</v>
      </c>
      <c r="L527" s="13">
        <v>0.102098985946</v>
      </c>
      <c r="M527" s="35">
        <f t="shared" si="16"/>
        <v>1</v>
      </c>
      <c r="N527" s="35">
        <f t="shared" si="17"/>
        <v>0</v>
      </c>
      <c r="O527" s="36"/>
    </row>
    <row r="528" spans="1:15" ht="13.5" thickBot="1">
      <c r="A528" s="7">
        <v>43456</v>
      </c>
      <c r="B528" s="11">
        <v>14</v>
      </c>
      <c r="C528" s="12">
        <v>34517.078125</v>
      </c>
      <c r="D528" s="12">
        <v>1012.4</v>
      </c>
      <c r="E528" s="12">
        <v>1006</v>
      </c>
      <c r="F528" s="12">
        <v>989.054271110164</v>
      </c>
      <c r="G528" s="12">
        <v>989.054271110164</v>
      </c>
      <c r="H528" s="12">
        <v>0</v>
      </c>
      <c r="I528" s="13">
        <v>1.3946074605000001E-2</v>
      </c>
      <c r="J528" s="13">
        <v>1.3946074605000001E-2</v>
      </c>
      <c r="K528" s="13">
        <v>1.0122896588E-2</v>
      </c>
      <c r="L528" s="13">
        <v>1.0122896588E-2</v>
      </c>
      <c r="M528" s="35">
        <f t="shared" si="16"/>
        <v>1</v>
      </c>
      <c r="N528" s="35">
        <f t="shared" si="17"/>
        <v>0</v>
      </c>
      <c r="O528" s="36"/>
    </row>
    <row r="529" spans="1:15" ht="13.5" thickBot="1">
      <c r="A529" s="7">
        <v>43456</v>
      </c>
      <c r="B529" s="11">
        <v>15</v>
      </c>
      <c r="C529" s="12">
        <v>34054.4609375</v>
      </c>
      <c r="D529" s="12">
        <v>836.7</v>
      </c>
      <c r="E529" s="12">
        <v>829.8</v>
      </c>
      <c r="F529" s="12">
        <v>1065.4515107478001</v>
      </c>
      <c r="G529" s="12">
        <v>1079.9235882446501</v>
      </c>
      <c r="H529" s="12">
        <v>14.472077496846</v>
      </c>
      <c r="I529" s="13">
        <v>0.145294855582</v>
      </c>
      <c r="J529" s="13">
        <v>0.136649647997</v>
      </c>
      <c r="K529" s="13">
        <v>0.14941671938100001</v>
      </c>
      <c r="L529" s="13">
        <v>0.140771511796</v>
      </c>
      <c r="M529" s="35">
        <f t="shared" si="16"/>
        <v>1</v>
      </c>
      <c r="N529" s="35">
        <f t="shared" si="17"/>
        <v>1</v>
      </c>
      <c r="O529" s="36"/>
    </row>
    <row r="530" spans="1:15" ht="13.5" thickBot="1">
      <c r="A530" s="7">
        <v>43456</v>
      </c>
      <c r="B530" s="11">
        <v>16</v>
      </c>
      <c r="C530" s="12">
        <v>33944.3515625</v>
      </c>
      <c r="D530" s="12">
        <v>871.3</v>
      </c>
      <c r="E530" s="12">
        <v>865.6</v>
      </c>
      <c r="F530" s="12">
        <v>930.32764711909795</v>
      </c>
      <c r="G530" s="12">
        <v>946.40516903665298</v>
      </c>
      <c r="H530" s="12">
        <v>16.077521917555</v>
      </c>
      <c r="I530" s="13">
        <v>4.4865692375000002E-2</v>
      </c>
      <c r="J530" s="13">
        <v>3.5261437944000003E-2</v>
      </c>
      <c r="K530" s="13">
        <v>4.8270710295999997E-2</v>
      </c>
      <c r="L530" s="13">
        <v>3.8666455864999998E-2</v>
      </c>
      <c r="M530" s="35">
        <f t="shared" si="16"/>
        <v>1</v>
      </c>
      <c r="N530" s="35">
        <f t="shared" si="17"/>
        <v>1</v>
      </c>
      <c r="O530" s="36"/>
    </row>
    <row r="531" spans="1:15" ht="13.5" thickBot="1">
      <c r="A531" s="7">
        <v>43456</v>
      </c>
      <c r="B531" s="11">
        <v>17</v>
      </c>
      <c r="C531" s="12">
        <v>34114.9609375</v>
      </c>
      <c r="D531" s="12">
        <v>499.2</v>
      </c>
      <c r="E531" s="12">
        <v>496.5</v>
      </c>
      <c r="F531" s="12">
        <v>486.147422277663</v>
      </c>
      <c r="G531" s="12">
        <v>486.14711106936102</v>
      </c>
      <c r="H531" s="12">
        <v>-3.1120830099999998E-4</v>
      </c>
      <c r="I531" s="13">
        <v>7.7974246890000001E-3</v>
      </c>
      <c r="J531" s="13">
        <v>7.7972387820000001E-3</v>
      </c>
      <c r="K531" s="13">
        <v>6.1845214629999996E-3</v>
      </c>
      <c r="L531" s="13">
        <v>6.1843355560000004E-3</v>
      </c>
      <c r="M531" s="35">
        <f t="shared" si="16"/>
        <v>1</v>
      </c>
      <c r="N531" s="35">
        <f t="shared" si="17"/>
        <v>0</v>
      </c>
      <c r="O531" s="36"/>
    </row>
    <row r="532" spans="1:15" ht="13.5" thickBot="1">
      <c r="A532" s="7">
        <v>43456</v>
      </c>
      <c r="B532" s="11">
        <v>18</v>
      </c>
      <c r="C532" s="12">
        <v>35438.10546875</v>
      </c>
      <c r="D532" s="12">
        <v>84.1</v>
      </c>
      <c r="E532" s="12">
        <v>70</v>
      </c>
      <c r="F532" s="12">
        <v>60.100297323461</v>
      </c>
      <c r="G532" s="12">
        <v>60.098019513152998</v>
      </c>
      <c r="H532" s="12">
        <v>-2.277810308E-3</v>
      </c>
      <c r="I532" s="13">
        <v>1.4338100649000001E-2</v>
      </c>
      <c r="J532" s="13">
        <v>1.433673995E-2</v>
      </c>
      <c r="K532" s="13">
        <v>5.9151615810000002E-3</v>
      </c>
      <c r="L532" s="13">
        <v>5.9138008820000003E-3</v>
      </c>
      <c r="M532" s="35">
        <f t="shared" si="16"/>
        <v>1</v>
      </c>
      <c r="N532" s="35">
        <f t="shared" si="17"/>
        <v>0</v>
      </c>
      <c r="O532" s="36"/>
    </row>
    <row r="533" spans="1:15" ht="13.5" thickBot="1">
      <c r="A533" s="7">
        <v>43456</v>
      </c>
      <c r="B533" s="11">
        <v>19</v>
      </c>
      <c r="C533" s="12">
        <v>37206.7734375</v>
      </c>
      <c r="D533" s="12">
        <v>0</v>
      </c>
      <c r="E533" s="12">
        <v>0</v>
      </c>
      <c r="F533" s="12">
        <v>1.0599999763000001E-2</v>
      </c>
      <c r="G533" s="12">
        <v>1.0599999763000001E-2</v>
      </c>
      <c r="H533" s="12">
        <v>0</v>
      </c>
      <c r="I533" s="13">
        <v>6.3321384486688202E-6</v>
      </c>
      <c r="J533" s="13">
        <v>6.3321384486687601E-6</v>
      </c>
      <c r="K533" s="13">
        <v>6.3321384486688202E-6</v>
      </c>
      <c r="L533" s="13">
        <v>6.3321384486687601E-6</v>
      </c>
      <c r="M533" s="35">
        <f t="shared" si="16"/>
        <v>0</v>
      </c>
      <c r="N533" s="35">
        <f t="shared" si="17"/>
        <v>1</v>
      </c>
      <c r="O533" s="36"/>
    </row>
    <row r="534" spans="1:15" ht="13.5" thickBot="1">
      <c r="A534" s="7">
        <v>43456</v>
      </c>
      <c r="B534" s="11">
        <v>20</v>
      </c>
      <c r="C534" s="12">
        <v>37090.91796875</v>
      </c>
      <c r="D534" s="12">
        <v>0</v>
      </c>
      <c r="E534" s="12">
        <v>0</v>
      </c>
      <c r="F534" s="12">
        <v>1.9999999551999999E-2</v>
      </c>
      <c r="G534" s="12">
        <v>1.9999999551999999E-2</v>
      </c>
      <c r="H534" s="12">
        <v>0</v>
      </c>
      <c r="I534" s="13">
        <v>1.1947431035224101E-5</v>
      </c>
      <c r="J534" s="13">
        <v>1.1947431035224101E-5</v>
      </c>
      <c r="K534" s="13">
        <v>1.1947431035224101E-5</v>
      </c>
      <c r="L534" s="13">
        <v>1.1947431035224101E-5</v>
      </c>
      <c r="M534" s="35">
        <f t="shared" si="16"/>
        <v>0</v>
      </c>
      <c r="N534" s="35">
        <f t="shared" si="17"/>
        <v>1</v>
      </c>
      <c r="O534" s="36"/>
    </row>
    <row r="535" spans="1:15" ht="13.5" thickBot="1">
      <c r="A535" s="7">
        <v>43456</v>
      </c>
      <c r="B535" s="11">
        <v>21</v>
      </c>
      <c r="C535" s="12">
        <v>36790.24609375</v>
      </c>
      <c r="D535" s="12">
        <v>0</v>
      </c>
      <c r="E535" s="12">
        <v>0</v>
      </c>
      <c r="F535" s="12">
        <v>1.9999999551999999E-2</v>
      </c>
      <c r="G535" s="12">
        <v>1.9999999551999999E-2</v>
      </c>
      <c r="H535" s="12">
        <v>0</v>
      </c>
      <c r="I535" s="13">
        <v>1.1947431035224101E-5</v>
      </c>
      <c r="J535" s="13">
        <v>1.1947431035224101E-5</v>
      </c>
      <c r="K535" s="13">
        <v>1.1947431035224101E-5</v>
      </c>
      <c r="L535" s="13">
        <v>1.1947431035224101E-5</v>
      </c>
      <c r="M535" s="35">
        <f t="shared" si="16"/>
        <v>0</v>
      </c>
      <c r="N535" s="35">
        <f t="shared" si="17"/>
        <v>1</v>
      </c>
      <c r="O535" s="36"/>
    </row>
    <row r="536" spans="1:15" ht="13.5" thickBot="1">
      <c r="A536" s="7">
        <v>43456</v>
      </c>
      <c r="B536" s="11">
        <v>22</v>
      </c>
      <c r="C536" s="12">
        <v>36386.1328125</v>
      </c>
      <c r="D536" s="12">
        <v>0</v>
      </c>
      <c r="E536" s="12">
        <v>0</v>
      </c>
      <c r="F536" s="12">
        <v>7.11111095E-4</v>
      </c>
      <c r="G536" s="12">
        <v>7.11111095E-4</v>
      </c>
      <c r="H536" s="12">
        <v>0</v>
      </c>
      <c r="I536" s="13">
        <v>4.2479754791908098E-7</v>
      </c>
      <c r="J536" s="13">
        <v>4.2479754791908002E-7</v>
      </c>
      <c r="K536" s="13">
        <v>4.2479754791908098E-7</v>
      </c>
      <c r="L536" s="13">
        <v>4.2479754791908002E-7</v>
      </c>
      <c r="M536" s="35">
        <f t="shared" si="16"/>
        <v>0</v>
      </c>
      <c r="N536" s="35">
        <f t="shared" si="17"/>
        <v>1</v>
      </c>
      <c r="O536" s="36"/>
    </row>
    <row r="537" spans="1:15" ht="13.5" thickBot="1">
      <c r="A537" s="7">
        <v>43456</v>
      </c>
      <c r="B537" s="11">
        <v>23</v>
      </c>
      <c r="C537" s="12">
        <v>35433.03125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3">
        <v>0</v>
      </c>
      <c r="J537" s="13">
        <v>0</v>
      </c>
      <c r="K537" s="13">
        <v>0</v>
      </c>
      <c r="L537" s="13">
        <v>0</v>
      </c>
      <c r="M537" s="35">
        <f t="shared" si="16"/>
        <v>0</v>
      </c>
      <c r="N537" s="35">
        <f t="shared" si="17"/>
        <v>0</v>
      </c>
      <c r="O537" s="36"/>
    </row>
    <row r="538" spans="1:15" ht="13.5" thickBot="1">
      <c r="A538" s="7">
        <v>43456</v>
      </c>
      <c r="B538" s="11">
        <v>24</v>
      </c>
      <c r="C538" s="12">
        <v>34226.453125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3">
        <v>0</v>
      </c>
      <c r="J538" s="13">
        <v>0</v>
      </c>
      <c r="K538" s="13">
        <v>0</v>
      </c>
      <c r="L538" s="13">
        <v>0</v>
      </c>
      <c r="M538" s="35">
        <f t="shared" si="16"/>
        <v>0</v>
      </c>
      <c r="N538" s="35">
        <f t="shared" si="17"/>
        <v>0</v>
      </c>
      <c r="O538" s="36"/>
    </row>
    <row r="539" spans="1:15" ht="13.5" thickBot="1">
      <c r="A539" s="7">
        <v>43457</v>
      </c>
      <c r="B539" s="11">
        <v>1</v>
      </c>
      <c r="C539" s="12">
        <v>33122.9453125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3">
        <v>0</v>
      </c>
      <c r="J539" s="13">
        <v>0</v>
      </c>
      <c r="K539" s="13">
        <v>0</v>
      </c>
      <c r="L539" s="13">
        <v>0</v>
      </c>
      <c r="M539" s="35">
        <f t="shared" si="16"/>
        <v>0</v>
      </c>
      <c r="N539" s="35">
        <f t="shared" si="17"/>
        <v>0</v>
      </c>
      <c r="O539" s="36"/>
    </row>
    <row r="540" spans="1:15" ht="13.5" thickBot="1">
      <c r="A540" s="7">
        <v>43457</v>
      </c>
      <c r="B540" s="11">
        <v>2</v>
      </c>
      <c r="C540" s="12">
        <v>32381.53125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3">
        <v>0</v>
      </c>
      <c r="J540" s="13">
        <v>0</v>
      </c>
      <c r="K540" s="13">
        <v>0</v>
      </c>
      <c r="L540" s="13">
        <v>0</v>
      </c>
      <c r="M540" s="35">
        <f t="shared" si="16"/>
        <v>0</v>
      </c>
      <c r="N540" s="35">
        <f t="shared" si="17"/>
        <v>0</v>
      </c>
      <c r="O540" s="36"/>
    </row>
    <row r="541" spans="1:15" ht="13.5" thickBot="1">
      <c r="A541" s="7">
        <v>43457</v>
      </c>
      <c r="B541" s="11">
        <v>3</v>
      </c>
      <c r="C541" s="12">
        <v>31948.673828125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3">
        <v>0</v>
      </c>
      <c r="J541" s="13">
        <v>0</v>
      </c>
      <c r="K541" s="13">
        <v>0</v>
      </c>
      <c r="L541" s="13">
        <v>0</v>
      </c>
      <c r="M541" s="35">
        <f t="shared" si="16"/>
        <v>0</v>
      </c>
      <c r="N541" s="35">
        <f t="shared" si="17"/>
        <v>0</v>
      </c>
      <c r="O541" s="36"/>
    </row>
    <row r="542" spans="1:15" ht="13.5" thickBot="1">
      <c r="A542" s="7">
        <v>43457</v>
      </c>
      <c r="B542" s="11">
        <v>4</v>
      </c>
      <c r="C542" s="12">
        <v>31940.560546875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3">
        <v>0</v>
      </c>
      <c r="J542" s="13">
        <v>0</v>
      </c>
      <c r="K542" s="13">
        <v>0</v>
      </c>
      <c r="L542" s="13">
        <v>0</v>
      </c>
      <c r="M542" s="35">
        <f t="shared" si="16"/>
        <v>0</v>
      </c>
      <c r="N542" s="35">
        <f t="shared" si="17"/>
        <v>0</v>
      </c>
      <c r="O542" s="36"/>
    </row>
    <row r="543" spans="1:15" ht="13.5" thickBot="1">
      <c r="A543" s="7">
        <v>43457</v>
      </c>
      <c r="B543" s="11">
        <v>5</v>
      </c>
      <c r="C543" s="12">
        <v>32291.240234375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3">
        <v>0</v>
      </c>
      <c r="J543" s="13">
        <v>0</v>
      </c>
      <c r="K543" s="13">
        <v>0</v>
      </c>
      <c r="L543" s="13">
        <v>0</v>
      </c>
      <c r="M543" s="35">
        <f t="shared" si="16"/>
        <v>0</v>
      </c>
      <c r="N543" s="35">
        <f t="shared" si="17"/>
        <v>0</v>
      </c>
      <c r="O543" s="36"/>
    </row>
    <row r="544" spans="1:15" ht="13.5" thickBot="1">
      <c r="A544" s="7">
        <v>43457</v>
      </c>
      <c r="B544" s="11">
        <v>6</v>
      </c>
      <c r="C544" s="12">
        <v>33194.2109375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3">
        <v>0</v>
      </c>
      <c r="J544" s="13">
        <v>0</v>
      </c>
      <c r="K544" s="13">
        <v>0</v>
      </c>
      <c r="L544" s="13">
        <v>0</v>
      </c>
      <c r="M544" s="35">
        <f t="shared" si="16"/>
        <v>0</v>
      </c>
      <c r="N544" s="35">
        <f t="shared" si="17"/>
        <v>0</v>
      </c>
      <c r="O544" s="36"/>
    </row>
    <row r="545" spans="1:15" ht="13.5" thickBot="1">
      <c r="A545" s="7">
        <v>43457</v>
      </c>
      <c r="B545" s="11">
        <v>7</v>
      </c>
      <c r="C545" s="12">
        <v>34552.2421875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3">
        <v>0</v>
      </c>
      <c r="J545" s="13">
        <v>0</v>
      </c>
      <c r="K545" s="13">
        <v>0</v>
      </c>
      <c r="L545" s="13">
        <v>0</v>
      </c>
      <c r="M545" s="35">
        <f t="shared" si="16"/>
        <v>0</v>
      </c>
      <c r="N545" s="35">
        <f t="shared" si="17"/>
        <v>0</v>
      </c>
      <c r="O545" s="36"/>
    </row>
    <row r="546" spans="1:15" ht="13.5" thickBot="1">
      <c r="A546" s="7">
        <v>43457</v>
      </c>
      <c r="B546" s="11">
        <v>8</v>
      </c>
      <c r="C546" s="12">
        <v>35978.91796875</v>
      </c>
      <c r="D546" s="12">
        <v>4.7</v>
      </c>
      <c r="E546" s="12">
        <v>2.4</v>
      </c>
      <c r="F546" s="12">
        <v>3.3746427985529999</v>
      </c>
      <c r="G546" s="12">
        <v>3.374671004349</v>
      </c>
      <c r="H546" s="12">
        <v>2.8205795420541701E-5</v>
      </c>
      <c r="I546" s="13">
        <v>7.9171385600000004E-4</v>
      </c>
      <c r="J546" s="13">
        <v>7.9173070500000004E-4</v>
      </c>
      <c r="K546" s="13">
        <v>5.8224074299999999E-4</v>
      </c>
      <c r="L546" s="13">
        <v>5.8222389299999999E-4</v>
      </c>
      <c r="M546" s="35">
        <f t="shared" si="16"/>
        <v>0</v>
      </c>
      <c r="N546" s="35">
        <f t="shared" si="17"/>
        <v>1</v>
      </c>
      <c r="O546" s="36"/>
    </row>
    <row r="547" spans="1:15" ht="13.5" thickBot="1">
      <c r="A547" s="7">
        <v>43457</v>
      </c>
      <c r="B547" s="11">
        <v>9</v>
      </c>
      <c r="C547" s="12">
        <v>37017.31640625</v>
      </c>
      <c r="D547" s="12">
        <v>235</v>
      </c>
      <c r="E547" s="12">
        <v>233.8</v>
      </c>
      <c r="F547" s="12">
        <v>385.48371546056501</v>
      </c>
      <c r="G547" s="12">
        <v>385.48094867971201</v>
      </c>
      <c r="H547" s="12">
        <v>-2.766780853E-3</v>
      </c>
      <c r="I547" s="13">
        <v>8.9893039832000005E-2</v>
      </c>
      <c r="J547" s="13">
        <v>8.9894692627999997E-2</v>
      </c>
      <c r="K547" s="13">
        <v>9.0609885710000004E-2</v>
      </c>
      <c r="L547" s="13">
        <v>9.0611538505999997E-2</v>
      </c>
      <c r="M547" s="35">
        <f t="shared" si="16"/>
        <v>1</v>
      </c>
      <c r="N547" s="35">
        <f t="shared" si="17"/>
        <v>1</v>
      </c>
      <c r="O547" s="36"/>
    </row>
    <row r="548" spans="1:15" ht="13.5" thickBot="1">
      <c r="A548" s="7">
        <v>43457</v>
      </c>
      <c r="B548" s="11">
        <v>10</v>
      </c>
      <c r="C548" s="12">
        <v>37201.01953125</v>
      </c>
      <c r="D548" s="12">
        <v>1001.3</v>
      </c>
      <c r="E548" s="12">
        <v>995.2</v>
      </c>
      <c r="F548" s="12">
        <v>1130.84827041838</v>
      </c>
      <c r="G548" s="12">
        <v>1190.35675809648</v>
      </c>
      <c r="H548" s="12">
        <v>59.508487678103997</v>
      </c>
      <c r="I548" s="13">
        <v>0.112937131479</v>
      </c>
      <c r="J548" s="13">
        <v>7.7388453056999998E-2</v>
      </c>
      <c r="K548" s="13">
        <v>0.116581098026</v>
      </c>
      <c r="L548" s="13">
        <v>8.1032419603999997E-2</v>
      </c>
      <c r="M548" s="35">
        <f t="shared" si="16"/>
        <v>1</v>
      </c>
      <c r="N548" s="35">
        <f t="shared" si="17"/>
        <v>1</v>
      </c>
      <c r="O548" s="36"/>
    </row>
    <row r="549" spans="1:15" ht="13.5" thickBot="1">
      <c r="A549" s="7">
        <v>43457</v>
      </c>
      <c r="B549" s="11">
        <v>11</v>
      </c>
      <c r="C549" s="12">
        <v>36606.890625</v>
      </c>
      <c r="D549" s="12">
        <v>1321.3</v>
      </c>
      <c r="E549" s="12">
        <v>1314.2</v>
      </c>
      <c r="F549" s="12">
        <v>1213.8651136032699</v>
      </c>
      <c r="G549" s="12">
        <v>1308.4069139062001</v>
      </c>
      <c r="H549" s="12">
        <v>94.541800302929005</v>
      </c>
      <c r="I549" s="13">
        <v>7.701963018E-3</v>
      </c>
      <c r="J549" s="13">
        <v>6.4178546234000003E-2</v>
      </c>
      <c r="K549" s="13">
        <v>3.4606249060000001E-3</v>
      </c>
      <c r="L549" s="13">
        <v>5.9937208121999999E-2</v>
      </c>
      <c r="M549" s="35">
        <f t="shared" si="16"/>
        <v>1</v>
      </c>
      <c r="N549" s="35">
        <f t="shared" si="17"/>
        <v>0</v>
      </c>
      <c r="O549" s="36"/>
    </row>
    <row r="550" spans="1:15" ht="13.5" thickBot="1">
      <c r="A550" s="7">
        <v>43457</v>
      </c>
      <c r="B550" s="11">
        <v>12</v>
      </c>
      <c r="C550" s="12">
        <v>35865.12109375</v>
      </c>
      <c r="D550" s="12">
        <v>1367.1</v>
      </c>
      <c r="E550" s="12">
        <v>1360.1</v>
      </c>
      <c r="F550" s="12">
        <v>1203.84372000694</v>
      </c>
      <c r="G550" s="12">
        <v>1289.83360591306</v>
      </c>
      <c r="H550" s="12">
        <v>85.989885906113003</v>
      </c>
      <c r="I550" s="13">
        <v>4.6156746765999998E-2</v>
      </c>
      <c r="J550" s="13">
        <v>9.7524659493999993E-2</v>
      </c>
      <c r="K550" s="13">
        <v>4.1975145810000003E-2</v>
      </c>
      <c r="L550" s="13">
        <v>9.3343058537999998E-2</v>
      </c>
      <c r="M550" s="35">
        <f t="shared" si="16"/>
        <v>1</v>
      </c>
      <c r="N550" s="35">
        <f t="shared" si="17"/>
        <v>0</v>
      </c>
      <c r="O550" s="36"/>
    </row>
    <row r="551" spans="1:15" ht="13.5" thickBot="1">
      <c r="A551" s="7">
        <v>43457</v>
      </c>
      <c r="B551" s="11">
        <v>13</v>
      </c>
      <c r="C551" s="12">
        <v>35203.2578125</v>
      </c>
      <c r="D551" s="12">
        <v>1358.6</v>
      </c>
      <c r="E551" s="12">
        <v>1351.2</v>
      </c>
      <c r="F551" s="12">
        <v>1185.83417664634</v>
      </c>
      <c r="G551" s="12">
        <v>1262.51866377089</v>
      </c>
      <c r="H551" s="12">
        <v>76.684487124548994</v>
      </c>
      <c r="I551" s="13">
        <v>5.7396258201E-2</v>
      </c>
      <c r="J551" s="13">
        <v>0.103205390294</v>
      </c>
      <c r="K551" s="13">
        <v>5.2975708619E-2</v>
      </c>
      <c r="L551" s="13">
        <v>9.8784840713000005E-2</v>
      </c>
      <c r="M551" s="35">
        <f t="shared" si="16"/>
        <v>1</v>
      </c>
      <c r="N551" s="35">
        <f t="shared" si="17"/>
        <v>0</v>
      </c>
      <c r="O551" s="36"/>
    </row>
    <row r="552" spans="1:15" ht="13.5" thickBot="1">
      <c r="A552" s="7">
        <v>43457</v>
      </c>
      <c r="B552" s="11">
        <v>14</v>
      </c>
      <c r="C552" s="12">
        <v>34563.03125</v>
      </c>
      <c r="D552" s="12">
        <v>1274.3</v>
      </c>
      <c r="E552" s="12">
        <v>1267.2</v>
      </c>
      <c r="F552" s="12">
        <v>1195.9462042909199</v>
      </c>
      <c r="G552" s="12">
        <v>1277.8532023233799</v>
      </c>
      <c r="H552" s="12">
        <v>81.906998032462994</v>
      </c>
      <c r="I552" s="13">
        <v>2.1225820329999999E-3</v>
      </c>
      <c r="J552" s="13">
        <v>4.6806329575E-2</v>
      </c>
      <c r="K552" s="13">
        <v>6.3639201450000002E-3</v>
      </c>
      <c r="L552" s="13">
        <v>4.2564991463000003E-2</v>
      </c>
      <c r="M552" s="35">
        <f t="shared" si="16"/>
        <v>1</v>
      </c>
      <c r="N552" s="35">
        <f t="shared" si="17"/>
        <v>1</v>
      </c>
      <c r="O552" s="36"/>
    </row>
    <row r="553" spans="1:15" ht="13.5" thickBot="1">
      <c r="A553" s="7">
        <v>43457</v>
      </c>
      <c r="B553" s="11">
        <v>15</v>
      </c>
      <c r="C553" s="12">
        <v>34007.953125</v>
      </c>
      <c r="D553" s="12">
        <v>1318.3</v>
      </c>
      <c r="E553" s="12">
        <v>1311</v>
      </c>
      <c r="F553" s="12">
        <v>1193.23467091666</v>
      </c>
      <c r="G553" s="12">
        <v>1291.4597464508499</v>
      </c>
      <c r="H553" s="12">
        <v>98.225075534184001</v>
      </c>
      <c r="I553" s="13">
        <v>1.6033604270000001E-2</v>
      </c>
      <c r="J553" s="13">
        <v>7.4710471375000004E-2</v>
      </c>
      <c r="K553" s="13">
        <v>1.1672791845000001E-2</v>
      </c>
      <c r="L553" s="13">
        <v>7.0349658950000005E-2</v>
      </c>
      <c r="M553" s="35">
        <f t="shared" si="16"/>
        <v>1</v>
      </c>
      <c r="N553" s="35">
        <f t="shared" si="17"/>
        <v>0</v>
      </c>
      <c r="O553" s="36"/>
    </row>
    <row r="554" spans="1:15" ht="13.5" thickBot="1">
      <c r="A554" s="7">
        <v>43457</v>
      </c>
      <c r="B554" s="11">
        <v>16</v>
      </c>
      <c r="C554" s="12">
        <v>33808.9921875</v>
      </c>
      <c r="D554" s="12">
        <v>1212.0999999999999</v>
      </c>
      <c r="E554" s="12">
        <v>1204.9000000000001</v>
      </c>
      <c r="F554" s="12">
        <v>1105.47826594141</v>
      </c>
      <c r="G554" s="12">
        <v>1214.9563521236801</v>
      </c>
      <c r="H554" s="12">
        <v>109.478086182276</v>
      </c>
      <c r="I554" s="13">
        <v>1.706303538E-3</v>
      </c>
      <c r="J554" s="13">
        <v>6.3692792149000005E-2</v>
      </c>
      <c r="K554" s="13">
        <v>6.0073788069999997E-3</v>
      </c>
      <c r="L554" s="13">
        <v>5.9391716880000001E-2</v>
      </c>
      <c r="M554" s="35">
        <f t="shared" si="16"/>
        <v>1</v>
      </c>
      <c r="N554" s="35">
        <f t="shared" si="17"/>
        <v>1</v>
      </c>
      <c r="O554" s="36"/>
    </row>
    <row r="555" spans="1:15" ht="13.5" thickBot="1">
      <c r="A555" s="7">
        <v>43457</v>
      </c>
      <c r="B555" s="11">
        <v>17</v>
      </c>
      <c r="C555" s="12">
        <v>33983.7109375</v>
      </c>
      <c r="D555" s="12">
        <v>707.6</v>
      </c>
      <c r="E555" s="12">
        <v>701.5</v>
      </c>
      <c r="F555" s="12">
        <v>791.40503591934805</v>
      </c>
      <c r="G555" s="12">
        <v>844.811123489539</v>
      </c>
      <c r="H555" s="12">
        <v>53.406087570190003</v>
      </c>
      <c r="I555" s="13">
        <v>8.1966023589000001E-2</v>
      </c>
      <c r="J555" s="13">
        <v>5.0062745471000002E-2</v>
      </c>
      <c r="K555" s="13">
        <v>8.5609990137000005E-2</v>
      </c>
      <c r="L555" s="13">
        <v>5.3706712018000001E-2</v>
      </c>
      <c r="M555" s="35">
        <f t="shared" si="16"/>
        <v>1</v>
      </c>
      <c r="N555" s="35">
        <f t="shared" si="17"/>
        <v>1</v>
      </c>
      <c r="O555" s="36"/>
    </row>
    <row r="556" spans="1:15" ht="13.5" thickBot="1">
      <c r="A556" s="7">
        <v>43457</v>
      </c>
      <c r="B556" s="11">
        <v>18</v>
      </c>
      <c r="C556" s="12">
        <v>35593.265625</v>
      </c>
      <c r="D556" s="12">
        <v>104.8</v>
      </c>
      <c r="E556" s="12">
        <v>95.7</v>
      </c>
      <c r="F556" s="12">
        <v>83.580263603435</v>
      </c>
      <c r="G556" s="12">
        <v>83.578519140256006</v>
      </c>
      <c r="H556" s="12">
        <v>-1.7444631780000001E-3</v>
      </c>
      <c r="I556" s="13">
        <v>1.2677109234999999E-2</v>
      </c>
      <c r="J556" s="13">
        <v>1.2676067141999999E-2</v>
      </c>
      <c r="K556" s="13">
        <v>7.2410279920000001E-3</v>
      </c>
      <c r="L556" s="13">
        <v>7.2399858990000003E-3</v>
      </c>
      <c r="M556" s="35">
        <f t="shared" si="16"/>
        <v>1</v>
      </c>
      <c r="N556" s="35">
        <f t="shared" si="17"/>
        <v>0</v>
      </c>
      <c r="O556" s="36"/>
    </row>
    <row r="557" spans="1:15" ht="13.5" thickBot="1">
      <c r="A557" s="7">
        <v>43457</v>
      </c>
      <c r="B557" s="11">
        <v>19</v>
      </c>
      <c r="C557" s="12">
        <v>37816.97265625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3">
        <v>0</v>
      </c>
      <c r="J557" s="13">
        <v>0</v>
      </c>
      <c r="K557" s="13">
        <v>0</v>
      </c>
      <c r="L557" s="13">
        <v>0</v>
      </c>
      <c r="M557" s="35">
        <f t="shared" si="16"/>
        <v>0</v>
      </c>
      <c r="N557" s="35">
        <f t="shared" si="17"/>
        <v>0</v>
      </c>
      <c r="O557" s="36"/>
    </row>
    <row r="558" spans="1:15" ht="13.5" thickBot="1">
      <c r="A558" s="7">
        <v>43457</v>
      </c>
      <c r="B558" s="11">
        <v>20</v>
      </c>
      <c r="C558" s="12">
        <v>38289.74609375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3">
        <v>0</v>
      </c>
      <c r="J558" s="13">
        <v>0</v>
      </c>
      <c r="K558" s="13">
        <v>0</v>
      </c>
      <c r="L558" s="13">
        <v>0</v>
      </c>
      <c r="M558" s="35">
        <f t="shared" si="16"/>
        <v>0</v>
      </c>
      <c r="N558" s="35">
        <f t="shared" si="17"/>
        <v>0</v>
      </c>
      <c r="O558" s="36"/>
    </row>
    <row r="559" spans="1:15" ht="13.5" thickBot="1">
      <c r="A559" s="7">
        <v>43457</v>
      </c>
      <c r="B559" s="11">
        <v>21</v>
      </c>
      <c r="C559" s="12">
        <v>38436.84765625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3">
        <v>0</v>
      </c>
      <c r="J559" s="13">
        <v>0</v>
      </c>
      <c r="K559" s="13">
        <v>0</v>
      </c>
      <c r="L559" s="13">
        <v>0</v>
      </c>
      <c r="M559" s="35">
        <f t="shared" si="16"/>
        <v>0</v>
      </c>
      <c r="N559" s="35">
        <f t="shared" si="17"/>
        <v>0</v>
      </c>
      <c r="O559" s="36"/>
    </row>
    <row r="560" spans="1:15" ht="13.5" thickBot="1">
      <c r="A560" s="7">
        <v>43457</v>
      </c>
      <c r="B560" s="11">
        <v>22</v>
      </c>
      <c r="C560" s="12">
        <v>38260.73828125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3">
        <v>0</v>
      </c>
      <c r="J560" s="13">
        <v>0</v>
      </c>
      <c r="K560" s="13">
        <v>0</v>
      </c>
      <c r="L560" s="13">
        <v>0</v>
      </c>
      <c r="M560" s="35">
        <f t="shared" si="16"/>
        <v>0</v>
      </c>
      <c r="N560" s="35">
        <f t="shared" si="17"/>
        <v>0</v>
      </c>
      <c r="O560" s="36"/>
    </row>
    <row r="561" spans="1:15" ht="13.5" thickBot="1">
      <c r="A561" s="7">
        <v>43457</v>
      </c>
      <c r="B561" s="11">
        <v>23</v>
      </c>
      <c r="C561" s="12">
        <v>37456.4375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3">
        <v>0</v>
      </c>
      <c r="J561" s="13">
        <v>0</v>
      </c>
      <c r="K561" s="13">
        <v>0</v>
      </c>
      <c r="L561" s="13">
        <v>0</v>
      </c>
      <c r="M561" s="35">
        <f t="shared" si="16"/>
        <v>0</v>
      </c>
      <c r="N561" s="35">
        <f t="shared" si="17"/>
        <v>0</v>
      </c>
      <c r="O561" s="36"/>
    </row>
    <row r="562" spans="1:15" ht="13.5" thickBot="1">
      <c r="A562" s="7">
        <v>43457</v>
      </c>
      <c r="B562" s="11">
        <v>24</v>
      </c>
      <c r="C562" s="12">
        <v>36321.59375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3">
        <v>0</v>
      </c>
      <c r="J562" s="13">
        <v>0</v>
      </c>
      <c r="K562" s="13">
        <v>0</v>
      </c>
      <c r="L562" s="13">
        <v>0</v>
      </c>
      <c r="M562" s="35">
        <f t="shared" si="16"/>
        <v>0</v>
      </c>
      <c r="N562" s="35">
        <f t="shared" si="17"/>
        <v>0</v>
      </c>
      <c r="O562" s="36"/>
    </row>
    <row r="563" spans="1:15" ht="13.5" thickBot="1">
      <c r="A563" s="7">
        <v>43458</v>
      </c>
      <c r="B563" s="11">
        <v>1</v>
      </c>
      <c r="C563" s="12">
        <v>35208.52734375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3">
        <v>0</v>
      </c>
      <c r="J563" s="13">
        <v>0</v>
      </c>
      <c r="K563" s="13">
        <v>0</v>
      </c>
      <c r="L563" s="13">
        <v>0</v>
      </c>
      <c r="M563" s="35">
        <f t="shared" si="16"/>
        <v>0</v>
      </c>
      <c r="N563" s="35">
        <f t="shared" si="17"/>
        <v>0</v>
      </c>
      <c r="O563" s="36"/>
    </row>
    <row r="564" spans="1:15" ht="13.5" thickBot="1">
      <c r="A564" s="7">
        <v>43458</v>
      </c>
      <c r="B564" s="11">
        <v>2</v>
      </c>
      <c r="C564" s="12">
        <v>34620.65625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3">
        <v>0</v>
      </c>
      <c r="J564" s="13">
        <v>0</v>
      </c>
      <c r="K564" s="13">
        <v>0</v>
      </c>
      <c r="L564" s="13">
        <v>0</v>
      </c>
      <c r="M564" s="35">
        <f t="shared" si="16"/>
        <v>0</v>
      </c>
      <c r="N564" s="35">
        <f t="shared" si="17"/>
        <v>0</v>
      </c>
      <c r="O564" s="36"/>
    </row>
    <row r="565" spans="1:15" ht="13.5" thickBot="1">
      <c r="A565" s="7">
        <v>43458</v>
      </c>
      <c r="B565" s="11">
        <v>3</v>
      </c>
      <c r="C565" s="12">
        <v>34564.58984375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3">
        <v>0</v>
      </c>
      <c r="J565" s="13">
        <v>0</v>
      </c>
      <c r="K565" s="13">
        <v>0</v>
      </c>
      <c r="L565" s="13">
        <v>0</v>
      </c>
      <c r="M565" s="35">
        <f t="shared" si="16"/>
        <v>0</v>
      </c>
      <c r="N565" s="35">
        <f t="shared" si="17"/>
        <v>0</v>
      </c>
      <c r="O565" s="36"/>
    </row>
    <row r="566" spans="1:15" ht="13.5" thickBot="1">
      <c r="A566" s="7">
        <v>43458</v>
      </c>
      <c r="B566" s="11">
        <v>4</v>
      </c>
      <c r="C566" s="12">
        <v>34968.42578125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3">
        <v>0</v>
      </c>
      <c r="J566" s="13">
        <v>0</v>
      </c>
      <c r="K566" s="13">
        <v>0</v>
      </c>
      <c r="L566" s="13">
        <v>0</v>
      </c>
      <c r="M566" s="35">
        <f t="shared" si="16"/>
        <v>0</v>
      </c>
      <c r="N566" s="35">
        <f t="shared" si="17"/>
        <v>0</v>
      </c>
      <c r="O566" s="36"/>
    </row>
    <row r="567" spans="1:15" ht="13.5" thickBot="1">
      <c r="A567" s="7">
        <v>43458</v>
      </c>
      <c r="B567" s="11">
        <v>5</v>
      </c>
      <c r="C567" s="12">
        <v>35919.0546875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3">
        <v>0</v>
      </c>
      <c r="J567" s="13">
        <v>0</v>
      </c>
      <c r="K567" s="13">
        <v>0</v>
      </c>
      <c r="L567" s="13">
        <v>0</v>
      </c>
      <c r="M567" s="35">
        <f t="shared" si="16"/>
        <v>0</v>
      </c>
      <c r="N567" s="35">
        <f t="shared" si="17"/>
        <v>0</v>
      </c>
      <c r="O567" s="36"/>
    </row>
    <row r="568" spans="1:15" ht="13.5" thickBot="1">
      <c r="A568" s="7">
        <v>43458</v>
      </c>
      <c r="B568" s="11">
        <v>6</v>
      </c>
      <c r="C568" s="12">
        <v>37331.75390625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3">
        <v>0</v>
      </c>
      <c r="J568" s="13">
        <v>0</v>
      </c>
      <c r="K568" s="13">
        <v>0</v>
      </c>
      <c r="L568" s="13">
        <v>0</v>
      </c>
      <c r="M568" s="35">
        <f t="shared" si="16"/>
        <v>0</v>
      </c>
      <c r="N568" s="35">
        <f t="shared" si="17"/>
        <v>0</v>
      </c>
      <c r="O568" s="36"/>
    </row>
    <row r="569" spans="1:15" ht="13.5" thickBot="1">
      <c r="A569" s="7">
        <v>43458</v>
      </c>
      <c r="B569" s="11">
        <v>7</v>
      </c>
      <c r="C569" s="12">
        <v>39156.8671875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3">
        <v>0</v>
      </c>
      <c r="J569" s="13">
        <v>0</v>
      </c>
      <c r="K569" s="13">
        <v>0</v>
      </c>
      <c r="L569" s="13">
        <v>0</v>
      </c>
      <c r="M569" s="35">
        <f t="shared" si="16"/>
        <v>0</v>
      </c>
      <c r="N569" s="35">
        <f t="shared" si="17"/>
        <v>0</v>
      </c>
      <c r="O569" s="36"/>
    </row>
    <row r="570" spans="1:15" ht="13.5" thickBot="1">
      <c r="A570" s="7">
        <v>43458</v>
      </c>
      <c r="B570" s="11">
        <v>8</v>
      </c>
      <c r="C570" s="12">
        <v>40506.83203125</v>
      </c>
      <c r="D570" s="12">
        <v>2.7</v>
      </c>
      <c r="E570" s="12">
        <v>1.8</v>
      </c>
      <c r="F570" s="12">
        <v>3.5525416119019999</v>
      </c>
      <c r="G570" s="12">
        <v>3.6490942188559998</v>
      </c>
      <c r="H570" s="12">
        <v>9.6552606952999998E-2</v>
      </c>
      <c r="I570" s="13">
        <v>5.6696189800000004E-4</v>
      </c>
      <c r="J570" s="13">
        <v>5.09284117E-4</v>
      </c>
      <c r="K570" s="13">
        <v>1.1045963070000001E-3</v>
      </c>
      <c r="L570" s="13">
        <v>1.0469185250000001E-3</v>
      </c>
      <c r="M570" s="35">
        <f t="shared" si="16"/>
        <v>0</v>
      </c>
      <c r="N570" s="35">
        <f t="shared" si="17"/>
        <v>1</v>
      </c>
      <c r="O570" s="36"/>
    </row>
    <row r="571" spans="1:15" ht="13.5" thickBot="1">
      <c r="A571" s="7">
        <v>43458</v>
      </c>
      <c r="B571" s="11">
        <v>9</v>
      </c>
      <c r="C571" s="12">
        <v>41061.1484375</v>
      </c>
      <c r="D571" s="12">
        <v>213.2</v>
      </c>
      <c r="E571" s="12">
        <v>210.1</v>
      </c>
      <c r="F571" s="12">
        <v>358.04160926947998</v>
      </c>
      <c r="G571" s="12">
        <v>358.88183895127599</v>
      </c>
      <c r="H571" s="12">
        <v>0.84022968179599999</v>
      </c>
      <c r="I571" s="13">
        <v>8.7026188141999999E-2</v>
      </c>
      <c r="J571" s="13">
        <v>8.6524258822000003E-2</v>
      </c>
      <c r="K571" s="13">
        <v>8.8878039993999999E-2</v>
      </c>
      <c r="L571" s="13">
        <v>8.8376110674000002E-2</v>
      </c>
      <c r="M571" s="35">
        <f t="shared" si="16"/>
        <v>1</v>
      </c>
      <c r="N571" s="35">
        <f t="shared" si="17"/>
        <v>1</v>
      </c>
      <c r="O571" s="36"/>
    </row>
    <row r="572" spans="1:15" ht="13.5" thickBot="1">
      <c r="A572" s="7">
        <v>43458</v>
      </c>
      <c r="B572" s="11">
        <v>10</v>
      </c>
      <c r="C572" s="12">
        <v>40718.1015625</v>
      </c>
      <c r="D572" s="12">
        <v>901</v>
      </c>
      <c r="E572" s="12">
        <v>894.9</v>
      </c>
      <c r="F572" s="12">
        <v>1047.28425748683</v>
      </c>
      <c r="G572" s="12">
        <v>1142.1382200078201</v>
      </c>
      <c r="H572" s="12">
        <v>94.853962520989995</v>
      </c>
      <c r="I572" s="13">
        <v>0.14404911589399999</v>
      </c>
      <c r="J572" s="13">
        <v>8.7386055845999996E-2</v>
      </c>
      <c r="K572" s="13">
        <v>0.14769308244099999</v>
      </c>
      <c r="L572" s="13">
        <v>9.1030022392999996E-2</v>
      </c>
      <c r="M572" s="35">
        <f t="shared" si="16"/>
        <v>1</v>
      </c>
      <c r="N572" s="35">
        <f t="shared" si="17"/>
        <v>1</v>
      </c>
      <c r="O572" s="36"/>
    </row>
    <row r="573" spans="1:15" ht="13.5" thickBot="1">
      <c r="A573" s="7">
        <v>43458</v>
      </c>
      <c r="B573" s="11">
        <v>11</v>
      </c>
      <c r="C573" s="12">
        <v>39875.7265625</v>
      </c>
      <c r="D573" s="12">
        <v>1235.0999999999999</v>
      </c>
      <c r="E573" s="12">
        <v>1228</v>
      </c>
      <c r="F573" s="12">
        <v>1099.9559782485801</v>
      </c>
      <c r="G573" s="12">
        <v>1220.22250719311</v>
      </c>
      <c r="H573" s="12">
        <v>120.266528944535</v>
      </c>
      <c r="I573" s="13">
        <v>8.8873911630000003E-3</v>
      </c>
      <c r="J573" s="13">
        <v>8.0731195788999996E-2</v>
      </c>
      <c r="K573" s="13">
        <v>4.6460530499999996E-3</v>
      </c>
      <c r="L573" s="13">
        <v>7.6489857677000006E-2</v>
      </c>
      <c r="M573" s="35">
        <f t="shared" si="16"/>
        <v>1</v>
      </c>
      <c r="N573" s="35">
        <f t="shared" si="17"/>
        <v>0</v>
      </c>
      <c r="O573" s="36"/>
    </row>
    <row r="574" spans="1:15" ht="13.5" thickBot="1">
      <c r="A574" s="7">
        <v>43458</v>
      </c>
      <c r="B574" s="11">
        <v>12</v>
      </c>
      <c r="C574" s="12">
        <v>38661.2109375</v>
      </c>
      <c r="D574" s="12">
        <v>1292.9000000000001</v>
      </c>
      <c r="E574" s="12">
        <v>1285.9000000000001</v>
      </c>
      <c r="F574" s="12">
        <v>1086.4148099245999</v>
      </c>
      <c r="G574" s="12">
        <v>1192.7696417401701</v>
      </c>
      <c r="H574" s="12">
        <v>106.354831815561</v>
      </c>
      <c r="I574" s="13">
        <v>5.9815028829E-2</v>
      </c>
      <c r="J574" s="13">
        <v>0.123348381168</v>
      </c>
      <c r="K574" s="13">
        <v>5.5633427872999998E-2</v>
      </c>
      <c r="L574" s="13">
        <v>0.119166780212</v>
      </c>
      <c r="M574" s="35">
        <f t="shared" si="16"/>
        <v>1</v>
      </c>
      <c r="N574" s="35">
        <f t="shared" si="17"/>
        <v>0</v>
      </c>
      <c r="O574" s="36"/>
    </row>
    <row r="575" spans="1:15" ht="13.5" thickBot="1">
      <c r="A575" s="7">
        <v>43458</v>
      </c>
      <c r="B575" s="11">
        <v>13</v>
      </c>
      <c r="C575" s="12">
        <v>37343.12109375</v>
      </c>
      <c r="D575" s="12">
        <v>1307.4000000000001</v>
      </c>
      <c r="E575" s="12">
        <v>1300.0999999999999</v>
      </c>
      <c r="F575" s="12">
        <v>1085.0217294444001</v>
      </c>
      <c r="G575" s="12">
        <v>1166.75107196967</v>
      </c>
      <c r="H575" s="12">
        <v>81.729342525269999</v>
      </c>
      <c r="I575" s="13">
        <v>8.4019670268999994E-2</v>
      </c>
      <c r="J575" s="13">
        <v>0.13284245552900001</v>
      </c>
      <c r="K575" s="13">
        <v>7.9658857843000003E-2</v>
      </c>
      <c r="L575" s="13">
        <v>0.128481643103</v>
      </c>
      <c r="M575" s="35">
        <f t="shared" si="16"/>
        <v>1</v>
      </c>
      <c r="N575" s="35">
        <f t="shared" si="17"/>
        <v>0</v>
      </c>
      <c r="O575" s="36"/>
    </row>
    <row r="576" spans="1:15" ht="13.5" thickBot="1">
      <c r="A576" s="7">
        <v>43458</v>
      </c>
      <c r="B576" s="11">
        <v>14</v>
      </c>
      <c r="C576" s="12">
        <v>36452.1875</v>
      </c>
      <c r="D576" s="12">
        <v>1221.2</v>
      </c>
      <c r="E576" s="12">
        <v>1214</v>
      </c>
      <c r="F576" s="12">
        <v>1095.0127521536101</v>
      </c>
      <c r="G576" s="12">
        <v>1179.6073717742499</v>
      </c>
      <c r="H576" s="12">
        <v>84.594619620640998</v>
      </c>
      <c r="I576" s="13">
        <v>2.4846253419999999E-2</v>
      </c>
      <c r="J576" s="13">
        <v>7.5380673743000004E-2</v>
      </c>
      <c r="K576" s="13">
        <v>2.0545178151000001E-2</v>
      </c>
      <c r="L576" s="13">
        <v>7.1079598474E-2</v>
      </c>
      <c r="M576" s="35">
        <f t="shared" si="16"/>
        <v>1</v>
      </c>
      <c r="N576" s="35">
        <f t="shared" si="17"/>
        <v>0</v>
      </c>
      <c r="O576" s="36"/>
    </row>
    <row r="577" spans="1:15" ht="13.5" thickBot="1">
      <c r="A577" s="7">
        <v>43458</v>
      </c>
      <c r="B577" s="11">
        <v>15</v>
      </c>
      <c r="C577" s="12">
        <v>35793.08984375</v>
      </c>
      <c r="D577" s="12">
        <v>1229.4000000000001</v>
      </c>
      <c r="E577" s="12">
        <v>1222.0999999999999</v>
      </c>
      <c r="F577" s="12">
        <v>1138.5502062299499</v>
      </c>
      <c r="G577" s="12">
        <v>1236.1698345237301</v>
      </c>
      <c r="H577" s="12">
        <v>97.619628293779002</v>
      </c>
      <c r="I577" s="13">
        <v>4.044106645E-3</v>
      </c>
      <c r="J577" s="13">
        <v>5.4271083493999998E-2</v>
      </c>
      <c r="K577" s="13">
        <v>8.4049190700000009E-3</v>
      </c>
      <c r="L577" s="13">
        <v>4.9910271068999999E-2</v>
      </c>
      <c r="M577" s="35">
        <f t="shared" si="16"/>
        <v>1</v>
      </c>
      <c r="N577" s="35">
        <f t="shared" si="17"/>
        <v>1</v>
      </c>
      <c r="O577" s="36"/>
    </row>
    <row r="578" spans="1:15" ht="13.5" thickBot="1">
      <c r="A578" s="7">
        <v>43458</v>
      </c>
      <c r="B578" s="11">
        <v>16</v>
      </c>
      <c r="C578" s="12">
        <v>35378.8203125</v>
      </c>
      <c r="D578" s="12">
        <v>1171.9000000000001</v>
      </c>
      <c r="E578" s="12">
        <v>1164.5999999999999</v>
      </c>
      <c r="F578" s="12">
        <v>1126.2216746515701</v>
      </c>
      <c r="G578" s="12">
        <v>1229.74609646214</v>
      </c>
      <c r="H578" s="12">
        <v>103.524421810574</v>
      </c>
      <c r="I578" s="13">
        <v>3.4555613179000001E-2</v>
      </c>
      <c r="J578" s="13">
        <v>2.7286932704999999E-2</v>
      </c>
      <c r="K578" s="13">
        <v>3.8916425604E-2</v>
      </c>
      <c r="L578" s="13">
        <v>2.2926120279000001E-2</v>
      </c>
      <c r="M578" s="35">
        <f t="shared" si="16"/>
        <v>1</v>
      </c>
      <c r="N578" s="35">
        <f t="shared" si="17"/>
        <v>1</v>
      </c>
      <c r="O578" s="36"/>
    </row>
    <row r="579" spans="1:15" ht="13.5" thickBot="1">
      <c r="A579" s="7">
        <v>43458</v>
      </c>
      <c r="B579" s="11">
        <v>17</v>
      </c>
      <c r="C579" s="12">
        <v>35397.4140625</v>
      </c>
      <c r="D579" s="12">
        <v>716.3</v>
      </c>
      <c r="E579" s="12">
        <v>709.9</v>
      </c>
      <c r="F579" s="12">
        <v>803.56009980996396</v>
      </c>
      <c r="G579" s="12">
        <v>859.08675346745304</v>
      </c>
      <c r="H579" s="12">
        <v>55.526653657489</v>
      </c>
      <c r="I579" s="13">
        <v>8.5296746396000003E-2</v>
      </c>
      <c r="J579" s="13">
        <v>5.2126702395000002E-2</v>
      </c>
      <c r="K579" s="13">
        <v>8.9119924412999998E-2</v>
      </c>
      <c r="L579" s="13">
        <v>5.5949880411999997E-2</v>
      </c>
      <c r="M579" s="35">
        <f t="shared" si="16"/>
        <v>1</v>
      </c>
      <c r="N579" s="35">
        <f t="shared" si="17"/>
        <v>1</v>
      </c>
      <c r="O579" s="36"/>
    </row>
    <row r="580" spans="1:15" ht="13.5" thickBot="1">
      <c r="A580" s="7">
        <v>43458</v>
      </c>
      <c r="B580" s="11">
        <v>18</v>
      </c>
      <c r="C580" s="12">
        <v>36545.5</v>
      </c>
      <c r="D580" s="12">
        <v>109.4</v>
      </c>
      <c r="E580" s="12">
        <v>97.8</v>
      </c>
      <c r="F580" s="12">
        <v>86.764765987833997</v>
      </c>
      <c r="G580" s="12">
        <v>90.490567704336996</v>
      </c>
      <c r="H580" s="12">
        <v>3.7258017165020001</v>
      </c>
      <c r="I580" s="13">
        <v>1.1295957165E-2</v>
      </c>
      <c r="J580" s="13">
        <v>1.3521645168E-2</v>
      </c>
      <c r="K580" s="13">
        <v>4.3664470099999998E-3</v>
      </c>
      <c r="L580" s="13">
        <v>6.5921350130000002E-3</v>
      </c>
      <c r="M580" s="35">
        <f t="shared" si="16"/>
        <v>1</v>
      </c>
      <c r="N580" s="35">
        <f t="shared" si="17"/>
        <v>0</v>
      </c>
      <c r="O580" s="36"/>
    </row>
    <row r="581" spans="1:15" ht="13.5" thickBot="1">
      <c r="A581" s="7">
        <v>43458</v>
      </c>
      <c r="B581" s="11">
        <v>19</v>
      </c>
      <c r="C581" s="12">
        <v>37409.7265625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3">
        <v>0</v>
      </c>
      <c r="J581" s="13">
        <v>0</v>
      </c>
      <c r="K581" s="13">
        <v>0</v>
      </c>
      <c r="L581" s="13">
        <v>0</v>
      </c>
      <c r="M581" s="35">
        <f t="shared" si="16"/>
        <v>0</v>
      </c>
      <c r="N581" s="35">
        <f t="shared" si="17"/>
        <v>0</v>
      </c>
      <c r="O581" s="36"/>
    </row>
    <row r="582" spans="1:15" ht="13.5" thickBot="1">
      <c r="A582" s="7">
        <v>43458</v>
      </c>
      <c r="B582" s="11">
        <v>20</v>
      </c>
      <c r="C582" s="12">
        <v>36595.171875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3">
        <v>0</v>
      </c>
      <c r="J582" s="13">
        <v>0</v>
      </c>
      <c r="K582" s="13">
        <v>0</v>
      </c>
      <c r="L582" s="13">
        <v>0</v>
      </c>
      <c r="M582" s="35">
        <f t="shared" si="16"/>
        <v>0</v>
      </c>
      <c r="N582" s="35">
        <f t="shared" si="17"/>
        <v>0</v>
      </c>
      <c r="O582" s="36"/>
    </row>
    <row r="583" spans="1:15" ht="13.5" thickBot="1">
      <c r="A583" s="7">
        <v>43458</v>
      </c>
      <c r="B583" s="11">
        <v>21</v>
      </c>
      <c r="C583" s="12">
        <v>35889.94140625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3">
        <v>0</v>
      </c>
      <c r="J583" s="13">
        <v>0</v>
      </c>
      <c r="K583" s="13">
        <v>0</v>
      </c>
      <c r="L583" s="13">
        <v>0</v>
      </c>
      <c r="M583" s="35">
        <f t="shared" si="16"/>
        <v>0</v>
      </c>
      <c r="N583" s="35">
        <f t="shared" si="17"/>
        <v>0</v>
      </c>
      <c r="O583" s="36"/>
    </row>
    <row r="584" spans="1:15" ht="13.5" thickBot="1">
      <c r="A584" s="7">
        <v>43458</v>
      </c>
      <c r="B584" s="11">
        <v>22</v>
      </c>
      <c r="C584" s="12">
        <v>35217.01171875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3">
        <v>0</v>
      </c>
      <c r="J584" s="13">
        <v>0</v>
      </c>
      <c r="K584" s="13">
        <v>0</v>
      </c>
      <c r="L584" s="13">
        <v>0</v>
      </c>
      <c r="M584" s="35">
        <f t="shared" si="16"/>
        <v>0</v>
      </c>
      <c r="N584" s="35">
        <f t="shared" si="17"/>
        <v>0</v>
      </c>
      <c r="O584" s="36"/>
    </row>
    <row r="585" spans="1:15" ht="13.5" thickBot="1">
      <c r="A585" s="7">
        <v>43458</v>
      </c>
      <c r="B585" s="11">
        <v>23</v>
      </c>
      <c r="C585" s="12">
        <v>34223.73828125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3">
        <v>0</v>
      </c>
      <c r="J585" s="13">
        <v>0</v>
      </c>
      <c r="K585" s="13">
        <v>0</v>
      </c>
      <c r="L585" s="13">
        <v>0</v>
      </c>
      <c r="M585" s="35">
        <f t="shared" si="16"/>
        <v>0</v>
      </c>
      <c r="N585" s="35">
        <f t="shared" si="17"/>
        <v>0</v>
      </c>
      <c r="O585" s="36"/>
    </row>
    <row r="586" spans="1:15" ht="13.5" thickBot="1">
      <c r="A586" s="7">
        <v>43458</v>
      </c>
      <c r="B586" s="11">
        <v>24</v>
      </c>
      <c r="C586" s="12">
        <v>32834.40625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3">
        <v>0</v>
      </c>
      <c r="J586" s="13">
        <v>0</v>
      </c>
      <c r="K586" s="13">
        <v>0</v>
      </c>
      <c r="L586" s="13">
        <v>0</v>
      </c>
      <c r="M586" s="35">
        <f t="shared" si="16"/>
        <v>0</v>
      </c>
      <c r="N586" s="35">
        <f t="shared" si="17"/>
        <v>0</v>
      </c>
      <c r="O586" s="36"/>
    </row>
    <row r="587" spans="1:15" ht="13.5" thickBot="1">
      <c r="A587" s="7">
        <v>43459</v>
      </c>
      <c r="B587" s="11">
        <v>1</v>
      </c>
      <c r="C587" s="12">
        <v>31415.3125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3">
        <v>0</v>
      </c>
      <c r="J587" s="13">
        <v>0</v>
      </c>
      <c r="K587" s="13">
        <v>0</v>
      </c>
      <c r="L587" s="13">
        <v>0</v>
      </c>
      <c r="M587" s="35">
        <f t="shared" si="16"/>
        <v>0</v>
      </c>
      <c r="N587" s="35">
        <f t="shared" si="17"/>
        <v>0</v>
      </c>
      <c r="O587" s="36"/>
    </row>
    <row r="588" spans="1:15" ht="13.5" thickBot="1">
      <c r="A588" s="7">
        <v>43459</v>
      </c>
      <c r="B588" s="11">
        <v>2</v>
      </c>
      <c r="C588" s="12">
        <v>30439.638671875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3">
        <v>0</v>
      </c>
      <c r="J588" s="13">
        <v>0</v>
      </c>
      <c r="K588" s="13">
        <v>0</v>
      </c>
      <c r="L588" s="13">
        <v>0</v>
      </c>
      <c r="M588" s="35">
        <f t="shared" ref="M588:M651" si="18">IF(F588&gt;5,1,0)</f>
        <v>0</v>
      </c>
      <c r="N588" s="35">
        <f t="shared" ref="N588:N651" si="19">IF(G588&gt;E588,1,0)</f>
        <v>0</v>
      </c>
      <c r="O588" s="36"/>
    </row>
    <row r="589" spans="1:15" ht="13.5" thickBot="1">
      <c r="A589" s="7">
        <v>43459</v>
      </c>
      <c r="B589" s="11">
        <v>3</v>
      </c>
      <c r="C589" s="12">
        <v>29672.955078125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3">
        <v>0</v>
      </c>
      <c r="J589" s="13">
        <v>0</v>
      </c>
      <c r="K589" s="13">
        <v>0</v>
      </c>
      <c r="L589" s="13">
        <v>0</v>
      </c>
      <c r="M589" s="35">
        <f t="shared" si="18"/>
        <v>0</v>
      </c>
      <c r="N589" s="35">
        <f t="shared" si="19"/>
        <v>0</v>
      </c>
      <c r="O589" s="36"/>
    </row>
    <row r="590" spans="1:15" ht="13.5" thickBot="1">
      <c r="A590" s="7">
        <v>43459</v>
      </c>
      <c r="B590" s="11">
        <v>4</v>
      </c>
      <c r="C590" s="12">
        <v>29242.357421875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3">
        <v>0</v>
      </c>
      <c r="J590" s="13">
        <v>0</v>
      </c>
      <c r="K590" s="13">
        <v>0</v>
      </c>
      <c r="L590" s="13">
        <v>0</v>
      </c>
      <c r="M590" s="35">
        <f t="shared" si="18"/>
        <v>0</v>
      </c>
      <c r="N590" s="35">
        <f t="shared" si="19"/>
        <v>0</v>
      </c>
      <c r="O590" s="36"/>
    </row>
    <row r="591" spans="1:15" ht="13.5" thickBot="1">
      <c r="A591" s="7">
        <v>43459</v>
      </c>
      <c r="B591" s="11">
        <v>5</v>
      </c>
      <c r="C591" s="12">
        <v>29228.072265625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3">
        <v>0</v>
      </c>
      <c r="J591" s="13">
        <v>0</v>
      </c>
      <c r="K591" s="13">
        <v>0</v>
      </c>
      <c r="L591" s="13">
        <v>0</v>
      </c>
      <c r="M591" s="35">
        <f t="shared" si="18"/>
        <v>0</v>
      </c>
      <c r="N591" s="35">
        <f t="shared" si="19"/>
        <v>0</v>
      </c>
      <c r="O591" s="36"/>
    </row>
    <row r="592" spans="1:15" ht="13.5" thickBot="1">
      <c r="A592" s="7">
        <v>43459</v>
      </c>
      <c r="B592" s="11">
        <v>6</v>
      </c>
      <c r="C592" s="12">
        <v>29721.1015625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3">
        <v>0</v>
      </c>
      <c r="J592" s="13">
        <v>0</v>
      </c>
      <c r="K592" s="13">
        <v>0</v>
      </c>
      <c r="L592" s="13">
        <v>0</v>
      </c>
      <c r="M592" s="35">
        <f t="shared" si="18"/>
        <v>0</v>
      </c>
      <c r="N592" s="35">
        <f t="shared" si="19"/>
        <v>0</v>
      </c>
      <c r="O592" s="36"/>
    </row>
    <row r="593" spans="1:15" ht="13.5" thickBot="1">
      <c r="A593" s="7">
        <v>43459</v>
      </c>
      <c r="B593" s="11">
        <v>7</v>
      </c>
      <c r="C593" s="12">
        <v>30530.85546875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3">
        <v>0</v>
      </c>
      <c r="J593" s="13">
        <v>0</v>
      </c>
      <c r="K593" s="13">
        <v>0</v>
      </c>
      <c r="L593" s="13">
        <v>0</v>
      </c>
      <c r="M593" s="35">
        <f t="shared" si="18"/>
        <v>0</v>
      </c>
      <c r="N593" s="35">
        <f t="shared" si="19"/>
        <v>0</v>
      </c>
      <c r="O593" s="36"/>
    </row>
    <row r="594" spans="1:15" ht="13.5" thickBot="1">
      <c r="A594" s="7">
        <v>43459</v>
      </c>
      <c r="B594" s="11">
        <v>8</v>
      </c>
      <c r="C594" s="12">
        <v>31354.1953125</v>
      </c>
      <c r="D594" s="12">
        <v>1.5</v>
      </c>
      <c r="E594" s="12">
        <v>1.1000000000000001</v>
      </c>
      <c r="F594" s="12">
        <v>0.82438838356699995</v>
      </c>
      <c r="G594" s="12">
        <v>0.94994402454000004</v>
      </c>
      <c r="H594" s="12">
        <v>0.125555640972</v>
      </c>
      <c r="I594" s="13">
        <v>3.2858779799999999E-4</v>
      </c>
      <c r="J594" s="13">
        <v>4.03591168E-4</v>
      </c>
      <c r="K594" s="13">
        <v>8.9639172915085096E-5</v>
      </c>
      <c r="L594" s="13">
        <v>1.64642542E-4</v>
      </c>
      <c r="M594" s="35">
        <f t="shared" si="18"/>
        <v>0</v>
      </c>
      <c r="N594" s="35">
        <f t="shared" si="19"/>
        <v>0</v>
      </c>
      <c r="O594" s="36"/>
    </row>
    <row r="595" spans="1:15" ht="13.5" thickBot="1">
      <c r="A595" s="7">
        <v>43459</v>
      </c>
      <c r="B595" s="11">
        <v>9</v>
      </c>
      <c r="C595" s="12">
        <v>32373.193359375</v>
      </c>
      <c r="D595" s="12">
        <v>164.7</v>
      </c>
      <c r="E595" s="12">
        <v>159.4</v>
      </c>
      <c r="F595" s="12">
        <v>237.27991701051999</v>
      </c>
      <c r="G595" s="12">
        <v>237.29700616441201</v>
      </c>
      <c r="H595" s="12">
        <v>1.7089153892000001E-2</v>
      </c>
      <c r="I595" s="13">
        <v>4.3367387193999997E-2</v>
      </c>
      <c r="J595" s="13">
        <v>4.3357178619999999E-2</v>
      </c>
      <c r="K595" s="13">
        <v>4.653345649E-2</v>
      </c>
      <c r="L595" s="13">
        <v>4.6523247915000003E-2</v>
      </c>
      <c r="M595" s="35">
        <f t="shared" si="18"/>
        <v>1</v>
      </c>
      <c r="N595" s="35">
        <f t="shared" si="19"/>
        <v>1</v>
      </c>
      <c r="O595" s="36"/>
    </row>
    <row r="596" spans="1:15" ht="13.5" thickBot="1">
      <c r="A596" s="7">
        <v>43459</v>
      </c>
      <c r="B596" s="11">
        <v>10</v>
      </c>
      <c r="C596" s="12">
        <v>33504.8984375</v>
      </c>
      <c r="D596" s="12">
        <v>679.3</v>
      </c>
      <c r="E596" s="12">
        <v>671.4</v>
      </c>
      <c r="F596" s="12">
        <v>637.58034515685495</v>
      </c>
      <c r="G596" s="12">
        <v>716.26146272778601</v>
      </c>
      <c r="H596" s="12">
        <v>78.681117570929999</v>
      </c>
      <c r="I596" s="13">
        <v>2.2079726838E-2</v>
      </c>
      <c r="J596" s="13">
        <v>2.4922135509E-2</v>
      </c>
      <c r="K596" s="13">
        <v>2.6798962201999999E-2</v>
      </c>
      <c r="L596" s="13">
        <v>2.0202900145000001E-2</v>
      </c>
      <c r="M596" s="35">
        <f t="shared" si="18"/>
        <v>1</v>
      </c>
      <c r="N596" s="35">
        <f t="shared" si="19"/>
        <v>1</v>
      </c>
      <c r="O596" s="36"/>
    </row>
    <row r="597" spans="1:15" ht="13.5" thickBot="1">
      <c r="A597" s="7">
        <v>43459</v>
      </c>
      <c r="B597" s="11">
        <v>11</v>
      </c>
      <c r="C597" s="12">
        <v>34217.54296875</v>
      </c>
      <c r="D597" s="12">
        <v>959.9</v>
      </c>
      <c r="E597" s="12">
        <v>952.7</v>
      </c>
      <c r="F597" s="12">
        <v>609.53133725917996</v>
      </c>
      <c r="G597" s="12">
        <v>723.44063368568698</v>
      </c>
      <c r="H597" s="12">
        <v>113.90929642650801</v>
      </c>
      <c r="I597" s="13">
        <v>0.14125410174</v>
      </c>
      <c r="J597" s="13">
        <v>0.209300276428</v>
      </c>
      <c r="K597" s="13">
        <v>0.136953026472</v>
      </c>
      <c r="L597" s="13">
        <v>0.204999201159</v>
      </c>
      <c r="M597" s="35">
        <f t="shared" si="18"/>
        <v>1</v>
      </c>
      <c r="N597" s="35">
        <f t="shared" si="19"/>
        <v>0</v>
      </c>
      <c r="O597" s="36"/>
    </row>
    <row r="598" spans="1:15" ht="13.5" thickBot="1">
      <c r="A598" s="7">
        <v>43459</v>
      </c>
      <c r="B598" s="11">
        <v>12</v>
      </c>
      <c r="C598" s="12">
        <v>34480.578125</v>
      </c>
      <c r="D598" s="12">
        <v>1025</v>
      </c>
      <c r="E598" s="12">
        <v>1018</v>
      </c>
      <c r="F598" s="12">
        <v>697.29044301695296</v>
      </c>
      <c r="G598" s="12">
        <v>800.90685085349605</v>
      </c>
      <c r="H598" s="12">
        <v>103.616407836543</v>
      </c>
      <c r="I598" s="13">
        <v>0.13386687523599999</v>
      </c>
      <c r="J598" s="13">
        <v>0.195764370957</v>
      </c>
      <c r="K598" s="13">
        <v>0.12968527428099999</v>
      </c>
      <c r="L598" s="13">
        <v>0.19158277000099999</v>
      </c>
      <c r="M598" s="35">
        <f t="shared" si="18"/>
        <v>1</v>
      </c>
      <c r="N598" s="35">
        <f t="shared" si="19"/>
        <v>0</v>
      </c>
      <c r="O598" s="36"/>
    </row>
    <row r="599" spans="1:15" ht="13.5" thickBot="1">
      <c r="A599" s="7">
        <v>43459</v>
      </c>
      <c r="B599" s="11">
        <v>13</v>
      </c>
      <c r="C599" s="12">
        <v>34225.4921875</v>
      </c>
      <c r="D599" s="12">
        <v>1062</v>
      </c>
      <c r="E599" s="12">
        <v>1055.0999999999999</v>
      </c>
      <c r="F599" s="12">
        <v>838.17740870104797</v>
      </c>
      <c r="G599" s="12">
        <v>938.20823627365905</v>
      </c>
      <c r="H599" s="12">
        <v>100.030827572611</v>
      </c>
      <c r="I599" s="13">
        <v>7.3949679645000002E-2</v>
      </c>
      <c r="J599" s="13">
        <v>0.13370525167200001</v>
      </c>
      <c r="K599" s="13">
        <v>6.9827815845999994E-2</v>
      </c>
      <c r="L599" s="13">
        <v>0.12958338787199999</v>
      </c>
      <c r="M599" s="35">
        <f t="shared" si="18"/>
        <v>1</v>
      </c>
      <c r="N599" s="35">
        <f t="shared" si="19"/>
        <v>0</v>
      </c>
      <c r="O599" s="36"/>
    </row>
    <row r="600" spans="1:15" ht="13.5" thickBot="1">
      <c r="A600" s="7">
        <v>43459</v>
      </c>
      <c r="B600" s="11">
        <v>14</v>
      </c>
      <c r="C600" s="12">
        <v>33745.07421875</v>
      </c>
      <c r="D600" s="12">
        <v>985.2</v>
      </c>
      <c r="E600" s="12">
        <v>978.1</v>
      </c>
      <c r="F600" s="12">
        <v>891.59916244745295</v>
      </c>
      <c r="G600" s="12">
        <v>996.166738923656</v>
      </c>
      <c r="H600" s="12">
        <v>104.567576476203</v>
      </c>
      <c r="I600" s="13">
        <v>6.5512179949999997E-3</v>
      </c>
      <c r="J600" s="13">
        <v>5.5914478823999997E-2</v>
      </c>
      <c r="K600" s="13">
        <v>1.0792556106999999E-2</v>
      </c>
      <c r="L600" s="13">
        <v>5.1673140712E-2</v>
      </c>
      <c r="M600" s="35">
        <f t="shared" si="18"/>
        <v>1</v>
      </c>
      <c r="N600" s="35">
        <f t="shared" si="19"/>
        <v>1</v>
      </c>
      <c r="O600" s="36"/>
    </row>
    <row r="601" spans="1:15" ht="13.5" thickBot="1">
      <c r="A601" s="7">
        <v>43459</v>
      </c>
      <c r="B601" s="11">
        <v>15</v>
      </c>
      <c r="C601" s="12">
        <v>33288.375</v>
      </c>
      <c r="D601" s="12">
        <v>942.1</v>
      </c>
      <c r="E601" s="12">
        <v>935.1</v>
      </c>
      <c r="F601" s="12">
        <v>889.40856258332803</v>
      </c>
      <c r="G601" s="12">
        <v>1024.23062369797</v>
      </c>
      <c r="H601" s="12">
        <v>134.822061114642</v>
      </c>
      <c r="I601" s="13">
        <v>4.9062499221999997E-2</v>
      </c>
      <c r="J601" s="13">
        <v>3.1476366436999997E-2</v>
      </c>
      <c r="K601" s="13">
        <v>5.3244100177000001E-2</v>
      </c>
      <c r="L601" s="13">
        <v>2.7294765480999999E-2</v>
      </c>
      <c r="M601" s="35">
        <f t="shared" si="18"/>
        <v>1</v>
      </c>
      <c r="N601" s="35">
        <f t="shared" si="19"/>
        <v>1</v>
      </c>
      <c r="O601" s="36"/>
    </row>
    <row r="602" spans="1:15" ht="13.5" thickBot="1">
      <c r="A602" s="7">
        <v>43459</v>
      </c>
      <c r="B602" s="11">
        <v>16</v>
      </c>
      <c r="C602" s="12">
        <v>32908.73046875</v>
      </c>
      <c r="D602" s="12">
        <v>970</v>
      </c>
      <c r="E602" s="12">
        <v>963.1</v>
      </c>
      <c r="F602" s="12">
        <v>924.82993452231096</v>
      </c>
      <c r="G602" s="12">
        <v>1059.60750174893</v>
      </c>
      <c r="H602" s="12">
        <v>134.77756722662201</v>
      </c>
      <c r="I602" s="13">
        <v>5.3528973564999999E-2</v>
      </c>
      <c r="J602" s="13">
        <v>2.6983312709999999E-2</v>
      </c>
      <c r="K602" s="13">
        <v>5.7650837364E-2</v>
      </c>
      <c r="L602" s="13">
        <v>2.2861448911000001E-2</v>
      </c>
      <c r="M602" s="35">
        <f t="shared" si="18"/>
        <v>1</v>
      </c>
      <c r="N602" s="35">
        <f t="shared" si="19"/>
        <v>1</v>
      </c>
      <c r="O602" s="36"/>
    </row>
    <row r="603" spans="1:15" ht="13.5" thickBot="1">
      <c r="A603" s="7">
        <v>43459</v>
      </c>
      <c r="B603" s="11">
        <v>17</v>
      </c>
      <c r="C603" s="12">
        <v>32759.529296875</v>
      </c>
      <c r="D603" s="12">
        <v>625.70000000000005</v>
      </c>
      <c r="E603" s="12">
        <v>614.79999999999995</v>
      </c>
      <c r="F603" s="12">
        <v>664.98688977668598</v>
      </c>
      <c r="G603" s="12">
        <v>739.94558361878001</v>
      </c>
      <c r="H603" s="12">
        <v>74.958693842092998</v>
      </c>
      <c r="I603" s="13">
        <v>6.8247063092999993E-2</v>
      </c>
      <c r="J603" s="13">
        <v>2.3468870834E-2</v>
      </c>
      <c r="K603" s="13">
        <v>7.4758413152999997E-2</v>
      </c>
      <c r="L603" s="13">
        <v>2.9980220894000001E-2</v>
      </c>
      <c r="M603" s="35">
        <f t="shared" si="18"/>
        <v>1</v>
      </c>
      <c r="N603" s="35">
        <f t="shared" si="19"/>
        <v>1</v>
      </c>
      <c r="O603" s="36"/>
    </row>
    <row r="604" spans="1:15" ht="13.5" thickBot="1">
      <c r="A604" s="7">
        <v>43459</v>
      </c>
      <c r="B604" s="11">
        <v>18</v>
      </c>
      <c r="C604" s="12">
        <v>33738.046875</v>
      </c>
      <c r="D604" s="12">
        <v>106.1</v>
      </c>
      <c r="E604" s="12">
        <v>98.6</v>
      </c>
      <c r="F604" s="12">
        <v>69.212796676004999</v>
      </c>
      <c r="G604" s="12">
        <v>70.295909895864995</v>
      </c>
      <c r="H604" s="12">
        <v>1.08311321986</v>
      </c>
      <c r="I604" s="13">
        <v>2.1388345342000001E-2</v>
      </c>
      <c r="J604" s="13">
        <v>2.2035366381999998E-2</v>
      </c>
      <c r="K604" s="13">
        <v>1.6908058603999999E-2</v>
      </c>
      <c r="L604" s="13">
        <v>1.7555079643000002E-2</v>
      </c>
      <c r="M604" s="35">
        <f t="shared" si="18"/>
        <v>1</v>
      </c>
      <c r="N604" s="35">
        <f t="shared" si="19"/>
        <v>0</v>
      </c>
      <c r="O604" s="36"/>
    </row>
    <row r="605" spans="1:15" ht="13.5" thickBot="1">
      <c r="A605" s="7">
        <v>43459</v>
      </c>
      <c r="B605" s="11">
        <v>19</v>
      </c>
      <c r="C605" s="12">
        <v>34966.78515625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3">
        <v>0</v>
      </c>
      <c r="J605" s="13">
        <v>0</v>
      </c>
      <c r="K605" s="13">
        <v>0</v>
      </c>
      <c r="L605" s="13">
        <v>0</v>
      </c>
      <c r="M605" s="35">
        <f t="shared" si="18"/>
        <v>0</v>
      </c>
      <c r="N605" s="35">
        <f t="shared" si="19"/>
        <v>0</v>
      </c>
      <c r="O605" s="36"/>
    </row>
    <row r="606" spans="1:15" ht="13.5" thickBot="1">
      <c r="A606" s="7">
        <v>43459</v>
      </c>
      <c r="B606" s="11">
        <v>20</v>
      </c>
      <c r="C606" s="12">
        <v>34747.83203125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3">
        <v>0</v>
      </c>
      <c r="J606" s="13">
        <v>0</v>
      </c>
      <c r="K606" s="13">
        <v>0</v>
      </c>
      <c r="L606" s="13">
        <v>0</v>
      </c>
      <c r="M606" s="35">
        <f t="shared" si="18"/>
        <v>0</v>
      </c>
      <c r="N606" s="35">
        <f t="shared" si="19"/>
        <v>0</v>
      </c>
      <c r="O606" s="36"/>
    </row>
    <row r="607" spans="1:15" ht="13.5" thickBot="1">
      <c r="A607" s="7">
        <v>43459</v>
      </c>
      <c r="B607" s="11">
        <v>21</v>
      </c>
      <c r="C607" s="12">
        <v>34390.046875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3">
        <v>0</v>
      </c>
      <c r="J607" s="13">
        <v>0</v>
      </c>
      <c r="K607" s="13">
        <v>0</v>
      </c>
      <c r="L607" s="13">
        <v>0</v>
      </c>
      <c r="M607" s="35">
        <f t="shared" si="18"/>
        <v>0</v>
      </c>
      <c r="N607" s="35">
        <f t="shared" si="19"/>
        <v>0</v>
      </c>
      <c r="O607" s="36"/>
    </row>
    <row r="608" spans="1:15" ht="13.5" thickBot="1">
      <c r="A608" s="7">
        <v>43459</v>
      </c>
      <c r="B608" s="11">
        <v>22</v>
      </c>
      <c r="C608" s="12">
        <v>33743.765625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3">
        <v>0</v>
      </c>
      <c r="J608" s="13">
        <v>0</v>
      </c>
      <c r="K608" s="13">
        <v>0</v>
      </c>
      <c r="L608" s="13">
        <v>0</v>
      </c>
      <c r="M608" s="35">
        <f t="shared" si="18"/>
        <v>0</v>
      </c>
      <c r="N608" s="35">
        <f t="shared" si="19"/>
        <v>0</v>
      </c>
      <c r="O608" s="36"/>
    </row>
    <row r="609" spans="1:15" ht="13.5" thickBot="1">
      <c r="A609" s="7">
        <v>43459</v>
      </c>
      <c r="B609" s="11">
        <v>23</v>
      </c>
      <c r="C609" s="12">
        <v>32522.912109375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3">
        <v>0</v>
      </c>
      <c r="J609" s="13">
        <v>0</v>
      </c>
      <c r="K609" s="13">
        <v>0</v>
      </c>
      <c r="L609" s="13">
        <v>0</v>
      </c>
      <c r="M609" s="35">
        <f t="shared" si="18"/>
        <v>0</v>
      </c>
      <c r="N609" s="35">
        <f t="shared" si="19"/>
        <v>0</v>
      </c>
      <c r="O609" s="36"/>
    </row>
    <row r="610" spans="1:15" ht="13.5" thickBot="1">
      <c r="A610" s="7">
        <v>43459</v>
      </c>
      <c r="B610" s="11">
        <v>24</v>
      </c>
      <c r="C610" s="12">
        <v>30915.138671875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3">
        <v>0</v>
      </c>
      <c r="J610" s="13">
        <v>0</v>
      </c>
      <c r="K610" s="13">
        <v>0</v>
      </c>
      <c r="L610" s="13">
        <v>0</v>
      </c>
      <c r="M610" s="35">
        <f t="shared" si="18"/>
        <v>0</v>
      </c>
      <c r="N610" s="35">
        <f t="shared" si="19"/>
        <v>0</v>
      </c>
      <c r="O610" s="36"/>
    </row>
    <row r="611" spans="1:15" ht="13.5" thickBot="1">
      <c r="A611" s="7">
        <v>43460</v>
      </c>
      <c r="B611" s="11">
        <v>1</v>
      </c>
      <c r="C611" s="12">
        <v>29457.6640625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3">
        <v>0</v>
      </c>
      <c r="J611" s="13">
        <v>0</v>
      </c>
      <c r="K611" s="13">
        <v>0</v>
      </c>
      <c r="L611" s="13">
        <v>0</v>
      </c>
      <c r="M611" s="35">
        <f t="shared" si="18"/>
        <v>0</v>
      </c>
      <c r="N611" s="35">
        <f t="shared" si="19"/>
        <v>0</v>
      </c>
      <c r="O611" s="36"/>
    </row>
    <row r="612" spans="1:15" ht="13.5" thickBot="1">
      <c r="A612" s="7">
        <v>43460</v>
      </c>
      <c r="B612" s="11">
        <v>2</v>
      </c>
      <c r="C612" s="12">
        <v>28477.41015625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3">
        <v>0</v>
      </c>
      <c r="J612" s="13">
        <v>0</v>
      </c>
      <c r="K612" s="13">
        <v>0</v>
      </c>
      <c r="L612" s="13">
        <v>0</v>
      </c>
      <c r="M612" s="35">
        <f t="shared" si="18"/>
        <v>0</v>
      </c>
      <c r="N612" s="35">
        <f t="shared" si="19"/>
        <v>0</v>
      </c>
      <c r="O612" s="36"/>
    </row>
    <row r="613" spans="1:15" ht="13.5" thickBot="1">
      <c r="A613" s="7">
        <v>43460</v>
      </c>
      <c r="B613" s="11">
        <v>3</v>
      </c>
      <c r="C613" s="12">
        <v>27958.3125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3">
        <v>0</v>
      </c>
      <c r="J613" s="13">
        <v>0</v>
      </c>
      <c r="K613" s="13">
        <v>0</v>
      </c>
      <c r="L613" s="13">
        <v>0</v>
      </c>
      <c r="M613" s="35">
        <f t="shared" si="18"/>
        <v>0</v>
      </c>
      <c r="N613" s="35">
        <f t="shared" si="19"/>
        <v>0</v>
      </c>
      <c r="O613" s="36"/>
    </row>
    <row r="614" spans="1:15" ht="13.5" thickBot="1">
      <c r="A614" s="7">
        <v>43460</v>
      </c>
      <c r="B614" s="11">
        <v>4</v>
      </c>
      <c r="C614" s="12">
        <v>27882.98828125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3">
        <v>0</v>
      </c>
      <c r="J614" s="13">
        <v>0</v>
      </c>
      <c r="K614" s="13">
        <v>0</v>
      </c>
      <c r="L614" s="13">
        <v>0</v>
      </c>
      <c r="M614" s="35">
        <f t="shared" si="18"/>
        <v>0</v>
      </c>
      <c r="N614" s="35">
        <f t="shared" si="19"/>
        <v>0</v>
      </c>
      <c r="O614" s="36"/>
    </row>
    <row r="615" spans="1:15" ht="13.5" thickBot="1">
      <c r="A615" s="7">
        <v>43460</v>
      </c>
      <c r="B615" s="11">
        <v>5</v>
      </c>
      <c r="C615" s="12">
        <v>28407.515625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3">
        <v>0</v>
      </c>
      <c r="J615" s="13">
        <v>0</v>
      </c>
      <c r="K615" s="13">
        <v>0</v>
      </c>
      <c r="L615" s="13">
        <v>0</v>
      </c>
      <c r="M615" s="35">
        <f t="shared" si="18"/>
        <v>0</v>
      </c>
      <c r="N615" s="35">
        <f t="shared" si="19"/>
        <v>0</v>
      </c>
      <c r="O615" s="36"/>
    </row>
    <row r="616" spans="1:15" ht="13.5" thickBot="1">
      <c r="A616" s="7">
        <v>43460</v>
      </c>
      <c r="B616" s="11">
        <v>6</v>
      </c>
      <c r="C616" s="12">
        <v>29724.115234375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3">
        <v>0</v>
      </c>
      <c r="J616" s="13">
        <v>0</v>
      </c>
      <c r="K616" s="13">
        <v>0</v>
      </c>
      <c r="L616" s="13">
        <v>0</v>
      </c>
      <c r="M616" s="35">
        <f t="shared" si="18"/>
        <v>0</v>
      </c>
      <c r="N616" s="35">
        <f t="shared" si="19"/>
        <v>0</v>
      </c>
      <c r="O616" s="36"/>
    </row>
    <row r="617" spans="1:15" ht="13.5" thickBot="1">
      <c r="A617" s="7">
        <v>43460</v>
      </c>
      <c r="B617" s="11">
        <v>7</v>
      </c>
      <c r="C617" s="12">
        <v>31671.14453125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3">
        <v>0</v>
      </c>
      <c r="J617" s="13">
        <v>0</v>
      </c>
      <c r="K617" s="13">
        <v>0</v>
      </c>
      <c r="L617" s="13">
        <v>0</v>
      </c>
      <c r="M617" s="35">
        <f t="shared" si="18"/>
        <v>0</v>
      </c>
      <c r="N617" s="35">
        <f t="shared" si="19"/>
        <v>0</v>
      </c>
      <c r="O617" s="36"/>
    </row>
    <row r="618" spans="1:15" ht="13.5" thickBot="1">
      <c r="A618" s="7">
        <v>43460</v>
      </c>
      <c r="B618" s="11">
        <v>8</v>
      </c>
      <c r="C618" s="12">
        <v>33345.0390625</v>
      </c>
      <c r="D618" s="12">
        <v>0.7</v>
      </c>
      <c r="E618" s="12">
        <v>0.6</v>
      </c>
      <c r="F618" s="12">
        <v>0.19342485945999999</v>
      </c>
      <c r="G618" s="12">
        <v>0.19342485945999999</v>
      </c>
      <c r="H618" s="12">
        <v>0</v>
      </c>
      <c r="I618" s="13">
        <v>3.0261358400000002E-4</v>
      </c>
      <c r="J618" s="13">
        <v>3.0261358400000002E-4</v>
      </c>
      <c r="K618" s="13">
        <v>2.4287642799999999E-4</v>
      </c>
      <c r="L618" s="13">
        <v>2.4287642799999999E-4</v>
      </c>
      <c r="M618" s="35">
        <f t="shared" si="18"/>
        <v>0</v>
      </c>
      <c r="N618" s="35">
        <f t="shared" si="19"/>
        <v>0</v>
      </c>
      <c r="O618" s="36"/>
    </row>
    <row r="619" spans="1:15" ht="13.5" thickBot="1">
      <c r="A619" s="7">
        <v>43460</v>
      </c>
      <c r="B619" s="11">
        <v>9</v>
      </c>
      <c r="C619" s="12">
        <v>34472.22265625</v>
      </c>
      <c r="D619" s="12">
        <v>112.4</v>
      </c>
      <c r="E619" s="12">
        <v>106.7</v>
      </c>
      <c r="F619" s="12">
        <v>172.14194577334899</v>
      </c>
      <c r="G619" s="12">
        <v>172.141945773348</v>
      </c>
      <c r="H619" s="12">
        <v>0</v>
      </c>
      <c r="I619" s="13">
        <v>3.5688139649E-2</v>
      </c>
      <c r="J619" s="13">
        <v>3.5688139649E-2</v>
      </c>
      <c r="K619" s="13">
        <v>3.9093157570000002E-2</v>
      </c>
      <c r="L619" s="13">
        <v>3.9093157570000002E-2</v>
      </c>
      <c r="M619" s="35">
        <f t="shared" si="18"/>
        <v>1</v>
      </c>
      <c r="N619" s="35">
        <f t="shared" si="19"/>
        <v>1</v>
      </c>
      <c r="O619" s="36"/>
    </row>
    <row r="620" spans="1:15" ht="13.5" thickBot="1">
      <c r="A620" s="7">
        <v>43460</v>
      </c>
      <c r="B620" s="11">
        <v>10</v>
      </c>
      <c r="C620" s="12">
        <v>35752.5234375</v>
      </c>
      <c r="D620" s="12">
        <v>585.1</v>
      </c>
      <c r="E620" s="12">
        <v>577.9</v>
      </c>
      <c r="F620" s="12">
        <v>628.15208502668702</v>
      </c>
      <c r="G620" s="12">
        <v>699.17067231024498</v>
      </c>
      <c r="H620" s="12">
        <v>71.018587283558006</v>
      </c>
      <c r="I620" s="13">
        <v>6.8142576051000006E-2</v>
      </c>
      <c r="J620" s="13">
        <v>2.5718091413000001E-2</v>
      </c>
      <c r="K620" s="13">
        <v>7.2443651319999997E-2</v>
      </c>
      <c r="L620" s="13">
        <v>3.0019166682000002E-2</v>
      </c>
      <c r="M620" s="35">
        <f t="shared" si="18"/>
        <v>1</v>
      </c>
      <c r="N620" s="35">
        <f t="shared" si="19"/>
        <v>1</v>
      </c>
      <c r="O620" s="36"/>
    </row>
    <row r="621" spans="1:15" ht="13.5" thickBot="1">
      <c r="A621" s="7">
        <v>43460</v>
      </c>
      <c r="B621" s="11">
        <v>11</v>
      </c>
      <c r="C621" s="12">
        <v>36810.88671875</v>
      </c>
      <c r="D621" s="12">
        <v>856.1</v>
      </c>
      <c r="E621" s="12">
        <v>849.2</v>
      </c>
      <c r="F621" s="12">
        <v>739.39351064858795</v>
      </c>
      <c r="G621" s="12">
        <v>844.47424857409499</v>
      </c>
      <c r="H621" s="12">
        <v>105.08073792550699</v>
      </c>
      <c r="I621" s="13">
        <v>6.9448933240000002E-3</v>
      </c>
      <c r="J621" s="13">
        <v>6.9717138201999998E-2</v>
      </c>
      <c r="K621" s="13">
        <v>2.823029525E-3</v>
      </c>
      <c r="L621" s="13">
        <v>6.5595274403000003E-2</v>
      </c>
      <c r="M621" s="35">
        <f t="shared" si="18"/>
        <v>1</v>
      </c>
      <c r="N621" s="35">
        <f t="shared" si="19"/>
        <v>0</v>
      </c>
      <c r="O621" s="36"/>
    </row>
    <row r="622" spans="1:15" ht="13.5" thickBot="1">
      <c r="A622" s="7">
        <v>43460</v>
      </c>
      <c r="B622" s="11">
        <v>12</v>
      </c>
      <c r="C622" s="12">
        <v>37386.8515625</v>
      </c>
      <c r="D622" s="12">
        <v>877.3</v>
      </c>
      <c r="E622" s="12">
        <v>870.4</v>
      </c>
      <c r="F622" s="12">
        <v>756.54304773873002</v>
      </c>
      <c r="G622" s="12">
        <v>822.561158294959</v>
      </c>
      <c r="H622" s="12">
        <v>66.018110556229999</v>
      </c>
      <c r="I622" s="13">
        <v>3.2699427540999998E-2</v>
      </c>
      <c r="J622" s="13">
        <v>7.2136769569999995E-2</v>
      </c>
      <c r="K622" s="13">
        <v>2.8577563742E-2</v>
      </c>
      <c r="L622" s="13">
        <v>6.8014905771E-2</v>
      </c>
      <c r="M622" s="35">
        <f t="shared" si="18"/>
        <v>1</v>
      </c>
      <c r="N622" s="35">
        <f t="shared" si="19"/>
        <v>0</v>
      </c>
      <c r="O622" s="36"/>
    </row>
    <row r="623" spans="1:15" ht="13.5" thickBot="1">
      <c r="A623" s="7">
        <v>43460</v>
      </c>
      <c r="B623" s="11">
        <v>13</v>
      </c>
      <c r="C623" s="12">
        <v>37549.73046875</v>
      </c>
      <c r="D623" s="12">
        <v>780.1</v>
      </c>
      <c r="E623" s="12">
        <v>774.6</v>
      </c>
      <c r="F623" s="12">
        <v>665.22071708512703</v>
      </c>
      <c r="G623" s="12">
        <v>671.71835308974903</v>
      </c>
      <c r="H623" s="12">
        <v>6.4976360046200003</v>
      </c>
      <c r="I623" s="13">
        <v>6.4744114044000003E-2</v>
      </c>
      <c r="J623" s="13">
        <v>6.8625617033000005E-2</v>
      </c>
      <c r="K623" s="13">
        <v>6.1458570435999997E-2</v>
      </c>
      <c r="L623" s="13">
        <v>6.5340073425000006E-2</v>
      </c>
      <c r="M623" s="35">
        <f t="shared" si="18"/>
        <v>1</v>
      </c>
      <c r="N623" s="35">
        <f t="shared" si="19"/>
        <v>0</v>
      </c>
      <c r="O623" s="36"/>
    </row>
    <row r="624" spans="1:15" ht="13.5" thickBot="1">
      <c r="A624" s="7">
        <v>43460</v>
      </c>
      <c r="B624" s="11">
        <v>14</v>
      </c>
      <c r="C624" s="12">
        <v>37522.828125</v>
      </c>
      <c r="D624" s="12">
        <v>686.1</v>
      </c>
      <c r="E624" s="12">
        <v>680.6</v>
      </c>
      <c r="F624" s="12">
        <v>314.433608707617</v>
      </c>
      <c r="G624" s="12">
        <v>317.38518516732501</v>
      </c>
      <c r="H624" s="12">
        <v>2.9515764597070002</v>
      </c>
      <c r="I624" s="13">
        <v>0.22025974601699999</v>
      </c>
      <c r="J624" s="13">
        <v>0.222022933866</v>
      </c>
      <c r="K624" s="13">
        <v>0.21697420240900001</v>
      </c>
      <c r="L624" s="13">
        <v>0.21873739025799999</v>
      </c>
      <c r="M624" s="35">
        <f t="shared" si="18"/>
        <v>1</v>
      </c>
      <c r="N624" s="35">
        <f t="shared" si="19"/>
        <v>0</v>
      </c>
      <c r="O624" s="36"/>
    </row>
    <row r="625" spans="1:15" ht="13.5" thickBot="1">
      <c r="A625" s="7">
        <v>43460</v>
      </c>
      <c r="B625" s="11">
        <v>15</v>
      </c>
      <c r="C625" s="12">
        <v>37404.46875</v>
      </c>
      <c r="D625" s="12">
        <v>587</v>
      </c>
      <c r="E625" s="12">
        <v>582.6</v>
      </c>
      <c r="F625" s="12">
        <v>311.06479154285103</v>
      </c>
      <c r="G625" s="12">
        <v>328.39426949936501</v>
      </c>
      <c r="H625" s="12">
        <v>17.329477956514001</v>
      </c>
      <c r="I625" s="13">
        <v>0.154483709976</v>
      </c>
      <c r="J625" s="13">
        <v>0.16483584734500001</v>
      </c>
      <c r="K625" s="13">
        <v>0.15185527508900001</v>
      </c>
      <c r="L625" s="13">
        <v>0.162207412459</v>
      </c>
      <c r="M625" s="35">
        <f t="shared" si="18"/>
        <v>1</v>
      </c>
      <c r="N625" s="35">
        <f t="shared" si="19"/>
        <v>0</v>
      </c>
      <c r="O625" s="36"/>
    </row>
    <row r="626" spans="1:15" ht="13.5" thickBot="1">
      <c r="A626" s="7">
        <v>43460</v>
      </c>
      <c r="B626" s="11">
        <v>16</v>
      </c>
      <c r="C626" s="12">
        <v>37483.12890625</v>
      </c>
      <c r="D626" s="12">
        <v>574.20000000000005</v>
      </c>
      <c r="E626" s="12">
        <v>567.70000000000005</v>
      </c>
      <c r="F626" s="12">
        <v>659.88387464658001</v>
      </c>
      <c r="G626" s="12">
        <v>768.698220162236</v>
      </c>
      <c r="H626" s="12">
        <v>108.814345515656</v>
      </c>
      <c r="I626" s="13">
        <v>0.11618770619</v>
      </c>
      <c r="J626" s="13">
        <v>5.1185110302E-2</v>
      </c>
      <c r="K626" s="13">
        <v>0.12007062136299999</v>
      </c>
      <c r="L626" s="13">
        <v>5.5068025474999997E-2</v>
      </c>
      <c r="M626" s="35">
        <f t="shared" si="18"/>
        <v>1</v>
      </c>
      <c r="N626" s="35">
        <f t="shared" si="19"/>
        <v>1</v>
      </c>
      <c r="O626" s="36"/>
    </row>
    <row r="627" spans="1:15" ht="13.5" thickBot="1">
      <c r="A627" s="7">
        <v>43460</v>
      </c>
      <c r="B627" s="11">
        <v>17</v>
      </c>
      <c r="C627" s="12">
        <v>37842.83984375</v>
      </c>
      <c r="D627" s="12">
        <v>312.8</v>
      </c>
      <c r="E627" s="12">
        <v>304.10000000000002</v>
      </c>
      <c r="F627" s="12">
        <v>658.87156633076904</v>
      </c>
      <c r="G627" s="12">
        <v>705.04444824277903</v>
      </c>
      <c r="H627" s="12">
        <v>46.172881912008997</v>
      </c>
      <c r="I627" s="13">
        <v>0.23431567995300001</v>
      </c>
      <c r="J627" s="13">
        <v>0.20673331321999999</v>
      </c>
      <c r="K627" s="13">
        <v>0.23951281257000001</v>
      </c>
      <c r="L627" s="13">
        <v>0.21193044583599999</v>
      </c>
      <c r="M627" s="35">
        <f t="shared" si="18"/>
        <v>1</v>
      </c>
      <c r="N627" s="35">
        <f t="shared" si="19"/>
        <v>1</v>
      </c>
      <c r="O627" s="36"/>
    </row>
    <row r="628" spans="1:15" ht="13.5" thickBot="1">
      <c r="A628" s="7">
        <v>43460</v>
      </c>
      <c r="B628" s="11">
        <v>18</v>
      </c>
      <c r="C628" s="12">
        <v>38887.29296875</v>
      </c>
      <c r="D628" s="12">
        <v>72.599999999999994</v>
      </c>
      <c r="E628" s="12">
        <v>62.8</v>
      </c>
      <c r="F628" s="12">
        <v>73.241487323943005</v>
      </c>
      <c r="G628" s="12">
        <v>73.241487323943005</v>
      </c>
      <c r="H628" s="12">
        <v>0</v>
      </c>
      <c r="I628" s="13">
        <v>3.8320628600000003E-4</v>
      </c>
      <c r="J628" s="13">
        <v>3.8320628600000003E-4</v>
      </c>
      <c r="K628" s="13">
        <v>6.2374476240000002E-3</v>
      </c>
      <c r="L628" s="13">
        <v>6.2374476240000002E-3</v>
      </c>
      <c r="M628" s="35">
        <f t="shared" si="18"/>
        <v>1</v>
      </c>
      <c r="N628" s="35">
        <f t="shared" si="19"/>
        <v>1</v>
      </c>
      <c r="O628" s="36"/>
    </row>
    <row r="629" spans="1:15" ht="13.5" thickBot="1">
      <c r="A629" s="7">
        <v>43460</v>
      </c>
      <c r="B629" s="11">
        <v>19</v>
      </c>
      <c r="C629" s="12">
        <v>39442.55078125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3">
        <v>0</v>
      </c>
      <c r="J629" s="13">
        <v>0</v>
      </c>
      <c r="K629" s="13">
        <v>0</v>
      </c>
      <c r="L629" s="13">
        <v>0</v>
      </c>
      <c r="M629" s="35">
        <f t="shared" si="18"/>
        <v>0</v>
      </c>
      <c r="N629" s="35">
        <f t="shared" si="19"/>
        <v>0</v>
      </c>
      <c r="O629" s="36"/>
    </row>
    <row r="630" spans="1:15" ht="13.5" thickBot="1">
      <c r="A630" s="7">
        <v>43460</v>
      </c>
      <c r="B630" s="11">
        <v>20</v>
      </c>
      <c r="C630" s="12">
        <v>38878.01171875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3">
        <v>0</v>
      </c>
      <c r="J630" s="13">
        <v>0</v>
      </c>
      <c r="K630" s="13">
        <v>0</v>
      </c>
      <c r="L630" s="13">
        <v>0</v>
      </c>
      <c r="M630" s="35">
        <f t="shared" si="18"/>
        <v>0</v>
      </c>
      <c r="N630" s="35">
        <f t="shared" si="19"/>
        <v>0</v>
      </c>
      <c r="O630" s="36"/>
    </row>
    <row r="631" spans="1:15" ht="13.5" thickBot="1">
      <c r="A631" s="7">
        <v>43460</v>
      </c>
      <c r="B631" s="11">
        <v>21</v>
      </c>
      <c r="C631" s="12">
        <v>38209.49609375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3">
        <v>0</v>
      </c>
      <c r="J631" s="13">
        <v>0</v>
      </c>
      <c r="K631" s="13">
        <v>0</v>
      </c>
      <c r="L631" s="13">
        <v>0</v>
      </c>
      <c r="M631" s="35">
        <f t="shared" si="18"/>
        <v>0</v>
      </c>
      <c r="N631" s="35">
        <f t="shared" si="19"/>
        <v>0</v>
      </c>
      <c r="O631" s="36"/>
    </row>
    <row r="632" spans="1:15" ht="13.5" thickBot="1">
      <c r="A632" s="7">
        <v>43460</v>
      </c>
      <c r="B632" s="11">
        <v>22</v>
      </c>
      <c r="C632" s="12">
        <v>37229.90234375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3">
        <v>0</v>
      </c>
      <c r="J632" s="13">
        <v>0</v>
      </c>
      <c r="K632" s="13">
        <v>0</v>
      </c>
      <c r="L632" s="13">
        <v>0</v>
      </c>
      <c r="M632" s="35">
        <f t="shared" si="18"/>
        <v>0</v>
      </c>
      <c r="N632" s="35">
        <f t="shared" si="19"/>
        <v>0</v>
      </c>
      <c r="O632" s="36"/>
    </row>
    <row r="633" spans="1:15" ht="13.5" thickBot="1">
      <c r="A633" s="7">
        <v>43460</v>
      </c>
      <c r="B633" s="11">
        <v>23</v>
      </c>
      <c r="C633" s="12">
        <v>35439.28515625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3">
        <v>0</v>
      </c>
      <c r="J633" s="13">
        <v>0</v>
      </c>
      <c r="K633" s="13">
        <v>0</v>
      </c>
      <c r="L633" s="13">
        <v>0</v>
      </c>
      <c r="M633" s="35">
        <f t="shared" si="18"/>
        <v>0</v>
      </c>
      <c r="N633" s="35">
        <f t="shared" si="19"/>
        <v>0</v>
      </c>
      <c r="O633" s="36"/>
    </row>
    <row r="634" spans="1:15" ht="13.5" thickBot="1">
      <c r="A634" s="7">
        <v>43460</v>
      </c>
      <c r="B634" s="11">
        <v>24</v>
      </c>
      <c r="C634" s="12">
        <v>33481.15234375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3">
        <v>0</v>
      </c>
      <c r="J634" s="13">
        <v>0</v>
      </c>
      <c r="K634" s="13">
        <v>0</v>
      </c>
      <c r="L634" s="13">
        <v>0</v>
      </c>
      <c r="M634" s="35">
        <f t="shared" si="18"/>
        <v>0</v>
      </c>
      <c r="N634" s="35">
        <f t="shared" si="19"/>
        <v>0</v>
      </c>
      <c r="O634" s="36"/>
    </row>
    <row r="635" spans="1:15" ht="13.5" thickBot="1">
      <c r="A635" s="7">
        <v>43461</v>
      </c>
      <c r="B635" s="11">
        <v>1</v>
      </c>
      <c r="C635" s="12">
        <v>31826.173828125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3">
        <v>0</v>
      </c>
      <c r="J635" s="13">
        <v>0</v>
      </c>
      <c r="K635" s="13">
        <v>0</v>
      </c>
      <c r="L635" s="13">
        <v>0</v>
      </c>
      <c r="M635" s="35">
        <f t="shared" si="18"/>
        <v>0</v>
      </c>
      <c r="N635" s="35">
        <f t="shared" si="19"/>
        <v>0</v>
      </c>
      <c r="O635" s="36"/>
    </row>
    <row r="636" spans="1:15" ht="13.5" thickBot="1">
      <c r="A636" s="7">
        <v>43461</v>
      </c>
      <c r="B636" s="11">
        <v>2</v>
      </c>
      <c r="C636" s="12">
        <v>30815.0234375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3">
        <v>0</v>
      </c>
      <c r="J636" s="13">
        <v>0</v>
      </c>
      <c r="K636" s="13">
        <v>0</v>
      </c>
      <c r="L636" s="13">
        <v>0</v>
      </c>
      <c r="M636" s="35">
        <f t="shared" si="18"/>
        <v>0</v>
      </c>
      <c r="N636" s="35">
        <f t="shared" si="19"/>
        <v>0</v>
      </c>
      <c r="O636" s="36"/>
    </row>
    <row r="637" spans="1:15" ht="13.5" thickBot="1">
      <c r="A637" s="7">
        <v>43461</v>
      </c>
      <c r="B637" s="11">
        <v>3</v>
      </c>
      <c r="C637" s="12">
        <v>30372.34765625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3">
        <v>0</v>
      </c>
      <c r="J637" s="13">
        <v>0</v>
      </c>
      <c r="K637" s="13">
        <v>0</v>
      </c>
      <c r="L637" s="13">
        <v>0</v>
      </c>
      <c r="M637" s="35">
        <f t="shared" si="18"/>
        <v>0</v>
      </c>
      <c r="N637" s="35">
        <f t="shared" si="19"/>
        <v>0</v>
      </c>
      <c r="O637" s="36"/>
    </row>
    <row r="638" spans="1:15" ht="13.5" thickBot="1">
      <c r="A638" s="7">
        <v>43461</v>
      </c>
      <c r="B638" s="11">
        <v>4</v>
      </c>
      <c r="C638" s="12">
        <v>30116.876953125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3">
        <v>0</v>
      </c>
      <c r="J638" s="13">
        <v>0</v>
      </c>
      <c r="K638" s="13">
        <v>0</v>
      </c>
      <c r="L638" s="13">
        <v>0</v>
      </c>
      <c r="M638" s="35">
        <f t="shared" si="18"/>
        <v>0</v>
      </c>
      <c r="N638" s="35">
        <f t="shared" si="19"/>
        <v>0</v>
      </c>
      <c r="O638" s="36"/>
    </row>
    <row r="639" spans="1:15" ht="13.5" thickBot="1">
      <c r="A639" s="7">
        <v>43461</v>
      </c>
      <c r="B639" s="11">
        <v>5</v>
      </c>
      <c r="C639" s="12">
        <v>30515.291015625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3">
        <v>0</v>
      </c>
      <c r="J639" s="13">
        <v>0</v>
      </c>
      <c r="K639" s="13">
        <v>0</v>
      </c>
      <c r="L639" s="13">
        <v>0</v>
      </c>
      <c r="M639" s="35">
        <f t="shared" si="18"/>
        <v>0</v>
      </c>
      <c r="N639" s="35">
        <f t="shared" si="19"/>
        <v>0</v>
      </c>
      <c r="O639" s="36"/>
    </row>
    <row r="640" spans="1:15" ht="13.5" thickBot="1">
      <c r="A640" s="7">
        <v>43461</v>
      </c>
      <c r="B640" s="11">
        <v>6</v>
      </c>
      <c r="C640" s="12">
        <v>31700.958984375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3">
        <v>0</v>
      </c>
      <c r="J640" s="13">
        <v>0</v>
      </c>
      <c r="K640" s="13">
        <v>0</v>
      </c>
      <c r="L640" s="13">
        <v>0</v>
      </c>
      <c r="M640" s="35">
        <f t="shared" si="18"/>
        <v>0</v>
      </c>
      <c r="N640" s="35">
        <f t="shared" si="19"/>
        <v>0</v>
      </c>
      <c r="O640" s="36"/>
    </row>
    <row r="641" spans="1:15" ht="13.5" thickBot="1">
      <c r="A641" s="7">
        <v>43461</v>
      </c>
      <c r="B641" s="11">
        <v>7</v>
      </c>
      <c r="C641" s="12">
        <v>33769.515625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3">
        <v>0</v>
      </c>
      <c r="J641" s="13">
        <v>0</v>
      </c>
      <c r="K641" s="13">
        <v>0</v>
      </c>
      <c r="L641" s="13">
        <v>0</v>
      </c>
      <c r="M641" s="35">
        <f t="shared" si="18"/>
        <v>0</v>
      </c>
      <c r="N641" s="35">
        <f t="shared" si="19"/>
        <v>0</v>
      </c>
      <c r="O641" s="36"/>
    </row>
    <row r="642" spans="1:15" ht="13.5" thickBot="1">
      <c r="A642" s="7">
        <v>43461</v>
      </c>
      <c r="B642" s="11">
        <v>8</v>
      </c>
      <c r="C642" s="12">
        <v>35413.15625</v>
      </c>
      <c r="D642" s="12">
        <v>3.9</v>
      </c>
      <c r="E642" s="12">
        <v>1.8</v>
      </c>
      <c r="F642" s="12">
        <v>2.1334459479799999</v>
      </c>
      <c r="G642" s="12">
        <v>2.23388732516</v>
      </c>
      <c r="H642" s="12">
        <v>0.10044137717899999</v>
      </c>
      <c r="I642" s="13">
        <v>9.9528833599999995E-4</v>
      </c>
      <c r="J642" s="13">
        <v>1.0552891580000001E-3</v>
      </c>
      <c r="K642" s="13">
        <v>2.5919194999999998E-4</v>
      </c>
      <c r="L642" s="13">
        <v>1.9919112699999999E-4</v>
      </c>
      <c r="M642" s="35">
        <f t="shared" si="18"/>
        <v>0</v>
      </c>
      <c r="N642" s="35">
        <f t="shared" si="19"/>
        <v>1</v>
      </c>
      <c r="O642" s="36"/>
    </row>
    <row r="643" spans="1:15" ht="13.5" thickBot="1">
      <c r="A643" s="7">
        <v>43461</v>
      </c>
      <c r="B643" s="11">
        <v>9</v>
      </c>
      <c r="C643" s="12">
        <v>35923.828125</v>
      </c>
      <c r="D643" s="12">
        <v>232.8</v>
      </c>
      <c r="E643" s="12">
        <v>231.5</v>
      </c>
      <c r="F643" s="12">
        <v>279.732212232302</v>
      </c>
      <c r="G643" s="12">
        <v>281.92703409008698</v>
      </c>
      <c r="H643" s="12">
        <v>2.1948218577850001</v>
      </c>
      <c r="I643" s="13">
        <v>2.9347093243E-2</v>
      </c>
      <c r="J643" s="13">
        <v>2.8035969075E-2</v>
      </c>
      <c r="K643" s="13">
        <v>3.0123676278E-2</v>
      </c>
      <c r="L643" s="13">
        <v>2.881255211E-2</v>
      </c>
      <c r="M643" s="35">
        <f t="shared" si="18"/>
        <v>1</v>
      </c>
      <c r="N643" s="35">
        <f t="shared" si="19"/>
        <v>1</v>
      </c>
      <c r="O643" s="36"/>
    </row>
    <row r="644" spans="1:15" ht="13.5" thickBot="1">
      <c r="A644" s="7">
        <v>43461</v>
      </c>
      <c r="B644" s="11">
        <v>10</v>
      </c>
      <c r="C644" s="12">
        <v>36545.82421875</v>
      </c>
      <c r="D644" s="12">
        <v>983</v>
      </c>
      <c r="E644" s="12">
        <v>976.9</v>
      </c>
      <c r="F644" s="12">
        <v>865.44037648346705</v>
      </c>
      <c r="G644" s="12">
        <v>932.700113090939</v>
      </c>
      <c r="H644" s="12">
        <v>67.259736607472007</v>
      </c>
      <c r="I644" s="13">
        <v>3.0047722167E-2</v>
      </c>
      <c r="J644" s="13">
        <v>7.0226776293999996E-2</v>
      </c>
      <c r="K644" s="13">
        <v>2.640375562E-2</v>
      </c>
      <c r="L644" s="13">
        <v>6.6582809746999996E-2</v>
      </c>
      <c r="M644" s="35">
        <f t="shared" si="18"/>
        <v>1</v>
      </c>
      <c r="N644" s="35">
        <f t="shared" si="19"/>
        <v>0</v>
      </c>
      <c r="O644" s="36"/>
    </row>
    <row r="645" spans="1:15" ht="13.5" thickBot="1">
      <c r="A645" s="7">
        <v>43461</v>
      </c>
      <c r="B645" s="11">
        <v>11</v>
      </c>
      <c r="C645" s="12">
        <v>36952.61328125</v>
      </c>
      <c r="D645" s="12">
        <v>1274.4000000000001</v>
      </c>
      <c r="E645" s="12">
        <v>1267.3</v>
      </c>
      <c r="F645" s="12">
        <v>1064.04456093565</v>
      </c>
      <c r="G645" s="12">
        <v>1193.44530756739</v>
      </c>
      <c r="H645" s="12">
        <v>129.400746631738</v>
      </c>
      <c r="I645" s="13">
        <v>4.8360031321000002E-2</v>
      </c>
      <c r="J645" s="13">
        <v>0.12566035786400001</v>
      </c>
      <c r="K645" s="13">
        <v>4.4118693208999998E-2</v>
      </c>
      <c r="L645" s="13">
        <v>0.121419019751</v>
      </c>
      <c r="M645" s="35">
        <f t="shared" si="18"/>
        <v>1</v>
      </c>
      <c r="N645" s="35">
        <f t="shared" si="19"/>
        <v>0</v>
      </c>
      <c r="O645" s="36"/>
    </row>
    <row r="646" spans="1:15" ht="13.5" thickBot="1">
      <c r="A646" s="7">
        <v>43461</v>
      </c>
      <c r="B646" s="11">
        <v>12</v>
      </c>
      <c r="C646" s="12">
        <v>37012.75</v>
      </c>
      <c r="D646" s="12">
        <v>1298.0999999999999</v>
      </c>
      <c r="E646" s="12">
        <v>1291</v>
      </c>
      <c r="F646" s="12">
        <v>1089.4532912310401</v>
      </c>
      <c r="G646" s="12">
        <v>1211.1365380531799</v>
      </c>
      <c r="H646" s="12">
        <v>121.683246822142</v>
      </c>
      <c r="I646" s="13">
        <v>5.1949499369999999E-2</v>
      </c>
      <c r="J646" s="13">
        <v>0.124639610973</v>
      </c>
      <c r="K646" s="13">
        <v>4.7708161258000002E-2</v>
      </c>
      <c r="L646" s="13">
        <v>0.12039827286</v>
      </c>
      <c r="M646" s="35">
        <f t="shared" si="18"/>
        <v>1</v>
      </c>
      <c r="N646" s="35">
        <f t="shared" si="19"/>
        <v>0</v>
      </c>
      <c r="O646" s="36"/>
    </row>
    <row r="647" spans="1:15" ht="13.5" thickBot="1">
      <c r="A647" s="7">
        <v>43461</v>
      </c>
      <c r="B647" s="11">
        <v>13</v>
      </c>
      <c r="C647" s="12">
        <v>36762.4765625</v>
      </c>
      <c r="D647" s="12">
        <v>1274.4000000000001</v>
      </c>
      <c r="E647" s="12">
        <v>1267.4000000000001</v>
      </c>
      <c r="F647" s="12">
        <v>1093.97441096382</v>
      </c>
      <c r="G647" s="12">
        <v>1195.3244885378399</v>
      </c>
      <c r="H647" s="12">
        <v>101.35007757402499</v>
      </c>
      <c r="I647" s="13">
        <v>4.7237462043999999E-2</v>
      </c>
      <c r="J647" s="13">
        <v>0.10778111650900001</v>
      </c>
      <c r="K647" s="13">
        <v>4.3055861087999997E-2</v>
      </c>
      <c r="L647" s="13">
        <v>0.103599515553</v>
      </c>
      <c r="M647" s="35">
        <f t="shared" si="18"/>
        <v>1</v>
      </c>
      <c r="N647" s="35">
        <f t="shared" si="19"/>
        <v>0</v>
      </c>
      <c r="O647" s="36"/>
    </row>
    <row r="648" spans="1:15" ht="13.5" thickBot="1">
      <c r="A648" s="7">
        <v>43461</v>
      </c>
      <c r="B648" s="11">
        <v>14</v>
      </c>
      <c r="C648" s="12">
        <v>36627.96875</v>
      </c>
      <c r="D648" s="12">
        <v>1236</v>
      </c>
      <c r="E648" s="12">
        <v>1229.0999999999999</v>
      </c>
      <c r="F648" s="12">
        <v>1135.7988799842799</v>
      </c>
      <c r="G648" s="12">
        <v>1231.90603068467</v>
      </c>
      <c r="H648" s="12">
        <v>96.107150700389994</v>
      </c>
      <c r="I648" s="13">
        <v>2.445620857E-3</v>
      </c>
      <c r="J648" s="13">
        <v>5.9857299889000001E-2</v>
      </c>
      <c r="K648" s="13">
        <v>1.676242941E-3</v>
      </c>
      <c r="L648" s="13">
        <v>5.573543609E-2</v>
      </c>
      <c r="M648" s="35">
        <f t="shared" si="18"/>
        <v>1</v>
      </c>
      <c r="N648" s="35">
        <f t="shared" si="19"/>
        <v>1</v>
      </c>
      <c r="O648" s="36"/>
    </row>
    <row r="649" spans="1:15" ht="13.5" thickBot="1">
      <c r="A649" s="7">
        <v>43461</v>
      </c>
      <c r="B649" s="11">
        <v>15</v>
      </c>
      <c r="C649" s="12">
        <v>36461.30078125</v>
      </c>
      <c r="D649" s="12">
        <v>1260.9000000000001</v>
      </c>
      <c r="E649" s="12">
        <v>1253.7</v>
      </c>
      <c r="F649" s="12">
        <v>1143.76541701317</v>
      </c>
      <c r="G649" s="12">
        <v>1243.4120724985301</v>
      </c>
      <c r="H649" s="12">
        <v>99.646655485365002</v>
      </c>
      <c r="I649" s="13">
        <v>1.0446790621999999E-2</v>
      </c>
      <c r="J649" s="13">
        <v>6.9972869167000004E-2</v>
      </c>
      <c r="K649" s="13">
        <v>6.1457153530000003E-3</v>
      </c>
      <c r="L649" s="13">
        <v>6.5671793898E-2</v>
      </c>
      <c r="M649" s="35">
        <f t="shared" si="18"/>
        <v>1</v>
      </c>
      <c r="N649" s="35">
        <f t="shared" si="19"/>
        <v>0</v>
      </c>
      <c r="O649" s="36"/>
    </row>
    <row r="650" spans="1:15" ht="13.5" thickBot="1">
      <c r="A650" s="7">
        <v>43461</v>
      </c>
      <c r="B650" s="11">
        <v>16</v>
      </c>
      <c r="C650" s="12">
        <v>36208.03125</v>
      </c>
      <c r="D650" s="12">
        <v>1214.4000000000001</v>
      </c>
      <c r="E650" s="12">
        <v>1207.5</v>
      </c>
      <c r="F650" s="12">
        <v>1093.4055434857501</v>
      </c>
      <c r="G650" s="12">
        <v>1199.18908290068</v>
      </c>
      <c r="H650" s="12">
        <v>105.78353941493501</v>
      </c>
      <c r="I650" s="13">
        <v>9.0865693540000004E-3</v>
      </c>
      <c r="J650" s="13">
        <v>7.2278647857E-2</v>
      </c>
      <c r="K650" s="13">
        <v>4.9647055549999998E-3</v>
      </c>
      <c r="L650" s="13">
        <v>6.8156784058000006E-2</v>
      </c>
      <c r="M650" s="35">
        <f t="shared" si="18"/>
        <v>1</v>
      </c>
      <c r="N650" s="35">
        <f t="shared" si="19"/>
        <v>0</v>
      </c>
      <c r="O650" s="36"/>
    </row>
    <row r="651" spans="1:15" ht="13.5" thickBot="1">
      <c r="A651" s="7">
        <v>43461</v>
      </c>
      <c r="B651" s="11">
        <v>17</v>
      </c>
      <c r="C651" s="12">
        <v>36211.46875</v>
      </c>
      <c r="D651" s="12">
        <v>781</v>
      </c>
      <c r="E651" s="12">
        <v>775.2</v>
      </c>
      <c r="F651" s="12">
        <v>820.31116717735904</v>
      </c>
      <c r="G651" s="12">
        <v>874.07525164789604</v>
      </c>
      <c r="H651" s="12">
        <v>53.764084470537</v>
      </c>
      <c r="I651" s="13">
        <v>5.5600508749999999E-2</v>
      </c>
      <c r="J651" s="13">
        <v>2.3483373463000001E-2</v>
      </c>
      <c r="K651" s="13">
        <v>5.9065263827000003E-2</v>
      </c>
      <c r="L651" s="13">
        <v>2.6948128540000001E-2</v>
      </c>
      <c r="M651" s="35">
        <f t="shared" si="18"/>
        <v>1</v>
      </c>
      <c r="N651" s="35">
        <f t="shared" si="19"/>
        <v>1</v>
      </c>
      <c r="O651" s="36"/>
    </row>
    <row r="652" spans="1:15" ht="13.5" thickBot="1">
      <c r="A652" s="7">
        <v>43461</v>
      </c>
      <c r="B652" s="11">
        <v>18</v>
      </c>
      <c r="C652" s="12">
        <v>37416.9609375</v>
      </c>
      <c r="D652" s="12">
        <v>118.5</v>
      </c>
      <c r="E652" s="12">
        <v>111.1</v>
      </c>
      <c r="F652" s="12">
        <v>93.011290827943</v>
      </c>
      <c r="G652" s="12">
        <v>93.011290827943</v>
      </c>
      <c r="H652" s="12">
        <v>0</v>
      </c>
      <c r="I652" s="13">
        <v>1.5226230090000001E-2</v>
      </c>
      <c r="J652" s="13">
        <v>1.5226230090000001E-2</v>
      </c>
      <c r="K652" s="13">
        <v>1.0805680508E-2</v>
      </c>
      <c r="L652" s="13">
        <v>1.0805680508E-2</v>
      </c>
      <c r="M652" s="35">
        <f t="shared" ref="M652:M715" si="20">IF(F652&gt;5,1,0)</f>
        <v>1</v>
      </c>
      <c r="N652" s="35">
        <f t="shared" ref="N652:N715" si="21">IF(G652&gt;E652,1,0)</f>
        <v>0</v>
      </c>
      <c r="O652" s="36"/>
    </row>
    <row r="653" spans="1:15" ht="13.5" thickBot="1">
      <c r="A653" s="7">
        <v>43461</v>
      </c>
      <c r="B653" s="11">
        <v>19</v>
      </c>
      <c r="C653" s="12">
        <v>39321.22265625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3">
        <v>0</v>
      </c>
      <c r="J653" s="13">
        <v>0</v>
      </c>
      <c r="K653" s="13">
        <v>0</v>
      </c>
      <c r="L653" s="13">
        <v>0</v>
      </c>
      <c r="M653" s="35">
        <f t="shared" si="20"/>
        <v>0</v>
      </c>
      <c r="N653" s="35">
        <f t="shared" si="21"/>
        <v>0</v>
      </c>
      <c r="O653" s="36"/>
    </row>
    <row r="654" spans="1:15" ht="13.5" thickBot="1">
      <c r="A654" s="7">
        <v>43461</v>
      </c>
      <c r="B654" s="11">
        <v>20</v>
      </c>
      <c r="C654" s="12">
        <v>39289.359375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3">
        <v>0</v>
      </c>
      <c r="J654" s="13">
        <v>0</v>
      </c>
      <c r="K654" s="13">
        <v>0</v>
      </c>
      <c r="L654" s="13">
        <v>0</v>
      </c>
      <c r="M654" s="35">
        <f t="shared" si="20"/>
        <v>0</v>
      </c>
      <c r="N654" s="35">
        <f t="shared" si="21"/>
        <v>0</v>
      </c>
      <c r="O654" s="36"/>
    </row>
    <row r="655" spans="1:15" ht="13.5" thickBot="1">
      <c r="A655" s="7">
        <v>43461</v>
      </c>
      <c r="B655" s="11">
        <v>21</v>
      </c>
      <c r="C655" s="12">
        <v>38944.234375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3">
        <v>0</v>
      </c>
      <c r="J655" s="13">
        <v>0</v>
      </c>
      <c r="K655" s="13">
        <v>0</v>
      </c>
      <c r="L655" s="13">
        <v>0</v>
      </c>
      <c r="M655" s="35">
        <f t="shared" si="20"/>
        <v>0</v>
      </c>
      <c r="N655" s="35">
        <f t="shared" si="21"/>
        <v>0</v>
      </c>
      <c r="O655" s="36"/>
    </row>
    <row r="656" spans="1:15" ht="13.5" thickBot="1">
      <c r="A656" s="7">
        <v>43461</v>
      </c>
      <c r="B656" s="11">
        <v>22</v>
      </c>
      <c r="C656" s="12">
        <v>38218.28125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3">
        <v>0</v>
      </c>
      <c r="J656" s="13">
        <v>0</v>
      </c>
      <c r="K656" s="13">
        <v>0</v>
      </c>
      <c r="L656" s="13">
        <v>0</v>
      </c>
      <c r="M656" s="35">
        <f t="shared" si="20"/>
        <v>0</v>
      </c>
      <c r="N656" s="35">
        <f t="shared" si="21"/>
        <v>0</v>
      </c>
      <c r="O656" s="36"/>
    </row>
    <row r="657" spans="1:15" ht="13.5" thickBot="1">
      <c r="A657" s="7">
        <v>43461</v>
      </c>
      <c r="B657" s="11">
        <v>23</v>
      </c>
      <c r="C657" s="12">
        <v>36875.3984375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3">
        <v>0</v>
      </c>
      <c r="J657" s="13">
        <v>0</v>
      </c>
      <c r="K657" s="13">
        <v>0</v>
      </c>
      <c r="L657" s="13">
        <v>0</v>
      </c>
      <c r="M657" s="35">
        <f t="shared" si="20"/>
        <v>0</v>
      </c>
      <c r="N657" s="35">
        <f t="shared" si="21"/>
        <v>0</v>
      </c>
      <c r="O657" s="36"/>
    </row>
    <row r="658" spans="1:15" ht="13.5" thickBot="1">
      <c r="A658" s="7">
        <v>43461</v>
      </c>
      <c r="B658" s="11">
        <v>24</v>
      </c>
      <c r="C658" s="12">
        <v>35399.23046875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3">
        <v>0</v>
      </c>
      <c r="J658" s="13">
        <v>0</v>
      </c>
      <c r="K658" s="13">
        <v>0</v>
      </c>
      <c r="L658" s="13">
        <v>0</v>
      </c>
      <c r="M658" s="35">
        <f t="shared" si="20"/>
        <v>0</v>
      </c>
      <c r="N658" s="35">
        <f t="shared" si="21"/>
        <v>0</v>
      </c>
      <c r="O658" s="36"/>
    </row>
    <row r="659" spans="1:15" ht="13.5" thickBot="1">
      <c r="A659" s="7">
        <v>43462</v>
      </c>
      <c r="B659" s="11">
        <v>1</v>
      </c>
      <c r="C659" s="12">
        <v>34160.4921875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3">
        <v>0</v>
      </c>
      <c r="J659" s="13">
        <v>0</v>
      </c>
      <c r="K659" s="13">
        <v>0</v>
      </c>
      <c r="L659" s="13">
        <v>0</v>
      </c>
      <c r="M659" s="35">
        <f t="shared" si="20"/>
        <v>0</v>
      </c>
      <c r="N659" s="35">
        <f t="shared" si="21"/>
        <v>0</v>
      </c>
      <c r="O659" s="36"/>
    </row>
    <row r="660" spans="1:15" ht="13.5" thickBot="1">
      <c r="A660" s="7">
        <v>43462</v>
      </c>
      <c r="B660" s="11">
        <v>2</v>
      </c>
      <c r="C660" s="12">
        <v>33739.03515625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3">
        <v>0</v>
      </c>
      <c r="J660" s="13">
        <v>0</v>
      </c>
      <c r="K660" s="13">
        <v>0</v>
      </c>
      <c r="L660" s="13">
        <v>0</v>
      </c>
      <c r="M660" s="35">
        <f t="shared" si="20"/>
        <v>0</v>
      </c>
      <c r="N660" s="35">
        <f t="shared" si="21"/>
        <v>0</v>
      </c>
      <c r="O660" s="36"/>
    </row>
    <row r="661" spans="1:15" ht="13.5" thickBot="1">
      <c r="A661" s="7">
        <v>43462</v>
      </c>
      <c r="B661" s="11">
        <v>3</v>
      </c>
      <c r="C661" s="12">
        <v>33652.8515625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3">
        <v>0</v>
      </c>
      <c r="J661" s="13">
        <v>0</v>
      </c>
      <c r="K661" s="13">
        <v>0</v>
      </c>
      <c r="L661" s="13">
        <v>0</v>
      </c>
      <c r="M661" s="35">
        <f t="shared" si="20"/>
        <v>0</v>
      </c>
      <c r="N661" s="35">
        <f t="shared" si="21"/>
        <v>0</v>
      </c>
      <c r="O661" s="36"/>
    </row>
    <row r="662" spans="1:15" ht="13.5" thickBot="1">
      <c r="A662" s="7">
        <v>43462</v>
      </c>
      <c r="B662" s="11">
        <v>4</v>
      </c>
      <c r="C662" s="12">
        <v>34174.6484375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3">
        <v>0</v>
      </c>
      <c r="J662" s="13">
        <v>0</v>
      </c>
      <c r="K662" s="13">
        <v>0</v>
      </c>
      <c r="L662" s="13">
        <v>0</v>
      </c>
      <c r="M662" s="35">
        <f t="shared" si="20"/>
        <v>0</v>
      </c>
      <c r="N662" s="35">
        <f t="shared" si="21"/>
        <v>0</v>
      </c>
      <c r="O662" s="36"/>
    </row>
    <row r="663" spans="1:15" ht="13.5" thickBot="1">
      <c r="A663" s="7">
        <v>43462</v>
      </c>
      <c r="B663" s="11">
        <v>5</v>
      </c>
      <c r="C663" s="12">
        <v>35307.046875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3">
        <v>0</v>
      </c>
      <c r="J663" s="13">
        <v>0</v>
      </c>
      <c r="K663" s="13">
        <v>0</v>
      </c>
      <c r="L663" s="13">
        <v>0</v>
      </c>
      <c r="M663" s="35">
        <f t="shared" si="20"/>
        <v>0</v>
      </c>
      <c r="N663" s="35">
        <f t="shared" si="21"/>
        <v>0</v>
      </c>
      <c r="O663" s="36"/>
    </row>
    <row r="664" spans="1:15" ht="13.5" thickBot="1">
      <c r="A664" s="7">
        <v>43462</v>
      </c>
      <c r="B664" s="11">
        <v>6</v>
      </c>
      <c r="C664" s="12">
        <v>37649.5625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3">
        <v>0</v>
      </c>
      <c r="J664" s="13">
        <v>0</v>
      </c>
      <c r="K664" s="13">
        <v>0</v>
      </c>
      <c r="L664" s="13">
        <v>0</v>
      </c>
      <c r="M664" s="35">
        <f t="shared" si="20"/>
        <v>0</v>
      </c>
      <c r="N664" s="35">
        <f t="shared" si="21"/>
        <v>0</v>
      </c>
      <c r="O664" s="36"/>
    </row>
    <row r="665" spans="1:15" ht="13.5" thickBot="1">
      <c r="A665" s="7">
        <v>43462</v>
      </c>
      <c r="B665" s="11">
        <v>7</v>
      </c>
      <c r="C665" s="12">
        <v>40603.96484375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3">
        <v>0</v>
      </c>
      <c r="J665" s="13">
        <v>0</v>
      </c>
      <c r="K665" s="13">
        <v>0</v>
      </c>
      <c r="L665" s="13">
        <v>0</v>
      </c>
      <c r="M665" s="35">
        <f t="shared" si="20"/>
        <v>0</v>
      </c>
      <c r="N665" s="35">
        <f t="shared" si="21"/>
        <v>0</v>
      </c>
      <c r="O665" s="36"/>
    </row>
    <row r="666" spans="1:15" ht="13.5" thickBot="1">
      <c r="A666" s="7">
        <v>43462</v>
      </c>
      <c r="B666" s="11">
        <v>8</v>
      </c>
      <c r="C666" s="12">
        <v>42718.40625</v>
      </c>
      <c r="D666" s="12">
        <v>3.3</v>
      </c>
      <c r="E666" s="12">
        <v>1.8</v>
      </c>
      <c r="F666" s="12">
        <v>2.9261612788970002</v>
      </c>
      <c r="G666" s="12">
        <v>2.9261612788970002</v>
      </c>
      <c r="H666" s="12">
        <v>0</v>
      </c>
      <c r="I666" s="13">
        <v>2.2332062100000001E-4</v>
      </c>
      <c r="J666" s="13">
        <v>2.2332062100000001E-4</v>
      </c>
      <c r="K666" s="13">
        <v>6.7273672499999998E-4</v>
      </c>
      <c r="L666" s="13">
        <v>6.7273672499999998E-4</v>
      </c>
      <c r="M666" s="35">
        <f t="shared" si="20"/>
        <v>0</v>
      </c>
      <c r="N666" s="35">
        <f t="shared" si="21"/>
        <v>1</v>
      </c>
      <c r="O666" s="36"/>
    </row>
    <row r="667" spans="1:15" ht="13.5" thickBot="1">
      <c r="A667" s="7">
        <v>43462</v>
      </c>
      <c r="B667" s="11">
        <v>9</v>
      </c>
      <c r="C667" s="12">
        <v>43335.12109375</v>
      </c>
      <c r="D667" s="12">
        <v>192.4</v>
      </c>
      <c r="E667" s="12">
        <v>191.2</v>
      </c>
      <c r="F667" s="12">
        <v>155.60925276047001</v>
      </c>
      <c r="G667" s="12">
        <v>155.882704676526</v>
      </c>
      <c r="H667" s="12">
        <v>0.27345191605500002</v>
      </c>
      <c r="I667" s="13">
        <v>2.1814393860999998E-2</v>
      </c>
      <c r="J667" s="13">
        <v>2.197774626E-2</v>
      </c>
      <c r="K667" s="13">
        <v>2.1097547982E-2</v>
      </c>
      <c r="L667" s="13">
        <v>2.1260900382E-2</v>
      </c>
      <c r="M667" s="35">
        <f t="shared" si="20"/>
        <v>1</v>
      </c>
      <c r="N667" s="35">
        <f t="shared" si="21"/>
        <v>0</v>
      </c>
      <c r="O667" s="36"/>
    </row>
    <row r="668" spans="1:15" ht="13.5" thickBot="1">
      <c r="A668" s="7">
        <v>43462</v>
      </c>
      <c r="B668" s="11">
        <v>10</v>
      </c>
      <c r="C668" s="12">
        <v>43252.078125</v>
      </c>
      <c r="D668" s="12">
        <v>813.2</v>
      </c>
      <c r="E668" s="12">
        <v>807</v>
      </c>
      <c r="F668" s="12">
        <v>493.77264066149797</v>
      </c>
      <c r="G668" s="12">
        <v>493.77264066149797</v>
      </c>
      <c r="H668" s="12">
        <v>0</v>
      </c>
      <c r="I668" s="13">
        <v>0.19081682158800001</v>
      </c>
      <c r="J668" s="13">
        <v>0.19081682158800001</v>
      </c>
      <c r="K668" s="13">
        <v>0.18711311788400001</v>
      </c>
      <c r="L668" s="13">
        <v>0.18711311788400001</v>
      </c>
      <c r="M668" s="35">
        <f t="shared" si="20"/>
        <v>1</v>
      </c>
      <c r="N668" s="35">
        <f t="shared" si="21"/>
        <v>0</v>
      </c>
      <c r="O668" s="36"/>
    </row>
    <row r="669" spans="1:15" ht="13.5" thickBot="1">
      <c r="A669" s="7">
        <v>43462</v>
      </c>
      <c r="B669" s="11">
        <v>11</v>
      </c>
      <c r="C669" s="12">
        <v>42865.58203125</v>
      </c>
      <c r="D669" s="12">
        <v>1044.3</v>
      </c>
      <c r="E669" s="12">
        <v>1037.3</v>
      </c>
      <c r="F669" s="12">
        <v>436.14169225706001</v>
      </c>
      <c r="G669" s="12">
        <v>436.14169225706001</v>
      </c>
      <c r="H669" s="12">
        <v>0</v>
      </c>
      <c r="I669" s="13">
        <v>0.36329648013299998</v>
      </c>
      <c r="J669" s="13">
        <v>0.36329648013299998</v>
      </c>
      <c r="K669" s="13">
        <v>0.35911487917700002</v>
      </c>
      <c r="L669" s="13">
        <v>0.35911487917700002</v>
      </c>
      <c r="M669" s="35">
        <f t="shared" si="20"/>
        <v>1</v>
      </c>
      <c r="N669" s="35">
        <f t="shared" si="21"/>
        <v>0</v>
      </c>
      <c r="O669" s="36"/>
    </row>
    <row r="670" spans="1:15" ht="13.5" thickBot="1">
      <c r="A670" s="7">
        <v>43462</v>
      </c>
      <c r="B670" s="11">
        <v>12</v>
      </c>
      <c r="C670" s="12">
        <v>41583.4765625</v>
      </c>
      <c r="D670" s="12">
        <v>1067.2</v>
      </c>
      <c r="E670" s="12">
        <v>1060</v>
      </c>
      <c r="F670" s="12">
        <v>524.87252404047399</v>
      </c>
      <c r="G670" s="12">
        <v>524.87252404047399</v>
      </c>
      <c r="H670" s="12">
        <v>0</v>
      </c>
      <c r="I670" s="13">
        <v>0.323971013117</v>
      </c>
      <c r="J670" s="13">
        <v>0.323971013117</v>
      </c>
      <c r="K670" s="13">
        <v>0.319669937849</v>
      </c>
      <c r="L670" s="13">
        <v>0.319669937849</v>
      </c>
      <c r="M670" s="35">
        <f t="shared" si="20"/>
        <v>1</v>
      </c>
      <c r="N670" s="35">
        <f t="shared" si="21"/>
        <v>0</v>
      </c>
      <c r="O670" s="36"/>
    </row>
    <row r="671" spans="1:15" ht="13.5" thickBot="1">
      <c r="A671" s="7">
        <v>43462</v>
      </c>
      <c r="B671" s="11">
        <v>13</v>
      </c>
      <c r="C671" s="12">
        <v>40120.328125</v>
      </c>
      <c r="D671" s="12">
        <v>1017.5</v>
      </c>
      <c r="E671" s="12">
        <v>1010.5</v>
      </c>
      <c r="F671" s="12">
        <v>521.92276954670797</v>
      </c>
      <c r="G671" s="12">
        <v>521.92276954670695</v>
      </c>
      <c r="H671" s="12">
        <v>0</v>
      </c>
      <c r="I671" s="13">
        <v>0.29604374578999998</v>
      </c>
      <c r="J671" s="13">
        <v>0.29604374578999998</v>
      </c>
      <c r="K671" s="13">
        <v>0.29186214483400003</v>
      </c>
      <c r="L671" s="13">
        <v>0.29186214483400003</v>
      </c>
      <c r="M671" s="35">
        <f t="shared" si="20"/>
        <v>1</v>
      </c>
      <c r="N671" s="35">
        <f t="shared" si="21"/>
        <v>0</v>
      </c>
      <c r="O671" s="36"/>
    </row>
    <row r="672" spans="1:15" ht="13.5" thickBot="1">
      <c r="A672" s="7">
        <v>43462</v>
      </c>
      <c r="B672" s="11">
        <v>14</v>
      </c>
      <c r="C672" s="12">
        <v>39047.21484375</v>
      </c>
      <c r="D672" s="12">
        <v>896.1</v>
      </c>
      <c r="E672" s="12">
        <v>888.9</v>
      </c>
      <c r="F672" s="12">
        <v>495.70076878627202</v>
      </c>
      <c r="G672" s="12">
        <v>495.700768786271</v>
      </c>
      <c r="H672" s="12">
        <v>0</v>
      </c>
      <c r="I672" s="13">
        <v>0.23918711542000001</v>
      </c>
      <c r="J672" s="13">
        <v>0.23918711542000001</v>
      </c>
      <c r="K672" s="13">
        <v>0.23488604015100001</v>
      </c>
      <c r="L672" s="13">
        <v>0.23488604015100001</v>
      </c>
      <c r="M672" s="35">
        <f t="shared" si="20"/>
        <v>1</v>
      </c>
      <c r="N672" s="35">
        <f t="shared" si="21"/>
        <v>0</v>
      </c>
      <c r="O672" s="36"/>
    </row>
    <row r="673" spans="1:15" ht="13.5" thickBot="1">
      <c r="A673" s="7">
        <v>43462</v>
      </c>
      <c r="B673" s="11">
        <v>15</v>
      </c>
      <c r="C673" s="12">
        <v>38316.875</v>
      </c>
      <c r="D673" s="12">
        <v>682.8</v>
      </c>
      <c r="E673" s="12">
        <v>675.4</v>
      </c>
      <c r="F673" s="12">
        <v>434.59922104994502</v>
      </c>
      <c r="G673" s="12">
        <v>434.59922104994399</v>
      </c>
      <c r="H673" s="12">
        <v>0</v>
      </c>
      <c r="I673" s="13">
        <v>0.14826808778299999</v>
      </c>
      <c r="J673" s="13">
        <v>0.14826808778299999</v>
      </c>
      <c r="K673" s="13">
        <v>0.14384753820099999</v>
      </c>
      <c r="L673" s="13">
        <v>0.14384753820099999</v>
      </c>
      <c r="M673" s="35">
        <f t="shared" si="20"/>
        <v>1</v>
      </c>
      <c r="N673" s="35">
        <f t="shared" si="21"/>
        <v>0</v>
      </c>
      <c r="O673" s="36"/>
    </row>
    <row r="674" spans="1:15" ht="13.5" thickBot="1">
      <c r="A674" s="7">
        <v>43462</v>
      </c>
      <c r="B674" s="11">
        <v>16</v>
      </c>
      <c r="C674" s="12">
        <v>37854.6328125</v>
      </c>
      <c r="D674" s="12">
        <v>584.9</v>
      </c>
      <c r="E674" s="12">
        <v>577.70000000000005</v>
      </c>
      <c r="F674" s="12">
        <v>320.14681000696299</v>
      </c>
      <c r="G674" s="12">
        <v>320.14681000696299</v>
      </c>
      <c r="H674" s="12">
        <v>0</v>
      </c>
      <c r="I674" s="13">
        <v>0.15815602747400001</v>
      </c>
      <c r="J674" s="13">
        <v>0.15815602747400001</v>
      </c>
      <c r="K674" s="13">
        <v>0.15385495220600001</v>
      </c>
      <c r="L674" s="13">
        <v>0.15385495220600001</v>
      </c>
      <c r="M674" s="35">
        <f t="shared" si="20"/>
        <v>1</v>
      </c>
      <c r="N674" s="35">
        <f t="shared" si="21"/>
        <v>0</v>
      </c>
      <c r="O674" s="36"/>
    </row>
    <row r="675" spans="1:15" ht="13.5" thickBot="1">
      <c r="A675" s="7">
        <v>43462</v>
      </c>
      <c r="B675" s="11">
        <v>17</v>
      </c>
      <c r="C675" s="12">
        <v>38305.25</v>
      </c>
      <c r="D675" s="12">
        <v>343</v>
      </c>
      <c r="E675" s="12">
        <v>336.6</v>
      </c>
      <c r="F675" s="12">
        <v>161.251424626675</v>
      </c>
      <c r="G675" s="12">
        <v>161.251424626675</v>
      </c>
      <c r="H675" s="12">
        <v>0</v>
      </c>
      <c r="I675" s="13">
        <v>0.108571430927</v>
      </c>
      <c r="J675" s="13">
        <v>0.108571430927</v>
      </c>
      <c r="K675" s="13">
        <v>0.104748252911</v>
      </c>
      <c r="L675" s="13">
        <v>0.104748252911</v>
      </c>
      <c r="M675" s="35">
        <f t="shared" si="20"/>
        <v>1</v>
      </c>
      <c r="N675" s="35">
        <f t="shared" si="21"/>
        <v>0</v>
      </c>
      <c r="O675" s="36"/>
    </row>
    <row r="676" spans="1:15" ht="13.5" thickBot="1">
      <c r="A676" s="7">
        <v>43462</v>
      </c>
      <c r="B676" s="11">
        <v>18</v>
      </c>
      <c r="C676" s="12">
        <v>40395.12890625</v>
      </c>
      <c r="D676" s="12">
        <v>84.8</v>
      </c>
      <c r="E676" s="12">
        <v>74.7</v>
      </c>
      <c r="F676" s="12">
        <v>15.960427834547</v>
      </c>
      <c r="G676" s="12">
        <v>16.317327868501</v>
      </c>
      <c r="H676" s="12">
        <v>0.356900033954</v>
      </c>
      <c r="I676" s="13">
        <v>4.0909601034000001E-2</v>
      </c>
      <c r="J676" s="13">
        <v>4.1122802966000002E-2</v>
      </c>
      <c r="K676" s="13">
        <v>3.4876148225999999E-2</v>
      </c>
      <c r="L676" s="13">
        <v>3.5089350158E-2</v>
      </c>
      <c r="M676" s="35">
        <f t="shared" si="20"/>
        <v>1</v>
      </c>
      <c r="N676" s="35">
        <f t="shared" si="21"/>
        <v>0</v>
      </c>
      <c r="O676" s="36"/>
    </row>
    <row r="677" spans="1:15" ht="13.5" thickBot="1">
      <c r="A677" s="7">
        <v>43462</v>
      </c>
      <c r="B677" s="11">
        <v>19</v>
      </c>
      <c r="C677" s="12">
        <v>42694.41015625</v>
      </c>
      <c r="D677" s="12">
        <v>0</v>
      </c>
      <c r="E677" s="12">
        <v>0</v>
      </c>
      <c r="F677" s="12">
        <v>8.3333331399999995E-4</v>
      </c>
      <c r="G677" s="12">
        <v>3.66363329E-3</v>
      </c>
      <c r="H677" s="12">
        <v>2.8302999750000001E-3</v>
      </c>
      <c r="I677" s="13">
        <v>2.1885503525144099E-6</v>
      </c>
      <c r="J677" s="13">
        <v>4.9780962646767103E-7</v>
      </c>
      <c r="K677" s="13">
        <v>2.1885503525144099E-6</v>
      </c>
      <c r="L677" s="13">
        <v>4.9780962646767103E-7</v>
      </c>
      <c r="M677" s="35">
        <f t="shared" si="20"/>
        <v>0</v>
      </c>
      <c r="N677" s="35">
        <f t="shared" si="21"/>
        <v>1</v>
      </c>
      <c r="O677" s="36"/>
    </row>
    <row r="678" spans="1:15" ht="13.5" thickBot="1">
      <c r="A678" s="7">
        <v>43462</v>
      </c>
      <c r="B678" s="11">
        <v>20</v>
      </c>
      <c r="C678" s="12">
        <v>42674.98046875</v>
      </c>
      <c r="D678" s="12">
        <v>0</v>
      </c>
      <c r="E678" s="12">
        <v>0</v>
      </c>
      <c r="F678" s="12">
        <v>5.1666665510000003E-3</v>
      </c>
      <c r="G678" s="12">
        <v>1.1408777619999999E-2</v>
      </c>
      <c r="H678" s="12">
        <v>6.242111069E-3</v>
      </c>
      <c r="I678" s="13">
        <v>6.8152793433992497E-6</v>
      </c>
      <c r="J678" s="13">
        <v>3.0864196840995599E-6</v>
      </c>
      <c r="K678" s="13">
        <v>6.8152793433992497E-6</v>
      </c>
      <c r="L678" s="13">
        <v>3.0864196840995599E-6</v>
      </c>
      <c r="M678" s="35">
        <f t="shared" si="20"/>
        <v>0</v>
      </c>
      <c r="N678" s="35">
        <f t="shared" si="21"/>
        <v>1</v>
      </c>
      <c r="O678" s="36"/>
    </row>
    <row r="679" spans="1:15" ht="13.5" thickBot="1">
      <c r="A679" s="7">
        <v>43462</v>
      </c>
      <c r="B679" s="11">
        <v>21</v>
      </c>
      <c r="C679" s="12">
        <v>42466.39453125</v>
      </c>
      <c r="D679" s="12">
        <v>0</v>
      </c>
      <c r="E679" s="12">
        <v>0</v>
      </c>
      <c r="F679" s="12">
        <v>7.5555553859999996E-3</v>
      </c>
      <c r="G679" s="12">
        <v>1.1241022065E-2</v>
      </c>
      <c r="H679" s="12">
        <v>3.685466678E-3</v>
      </c>
      <c r="I679" s="13">
        <v>6.7150669445201102E-6</v>
      </c>
      <c r="J679" s="13">
        <v>4.5134739466402199E-6</v>
      </c>
      <c r="K679" s="13">
        <v>6.7150669445201102E-6</v>
      </c>
      <c r="L679" s="13">
        <v>4.5134739466402199E-6</v>
      </c>
      <c r="M679" s="35">
        <f t="shared" si="20"/>
        <v>0</v>
      </c>
      <c r="N679" s="35">
        <f t="shared" si="21"/>
        <v>1</v>
      </c>
      <c r="O679" s="36"/>
    </row>
    <row r="680" spans="1:15" ht="13.5" thickBot="1">
      <c r="A680" s="7">
        <v>43462</v>
      </c>
      <c r="B680" s="11">
        <v>22</v>
      </c>
      <c r="C680" s="12">
        <v>41826.41015625</v>
      </c>
      <c r="D680" s="12">
        <v>0</v>
      </c>
      <c r="E680" s="12">
        <v>0</v>
      </c>
      <c r="F680" s="12">
        <v>0</v>
      </c>
      <c r="G680" s="12">
        <v>7.9488887899999995E-4</v>
      </c>
      <c r="H680" s="12">
        <v>7.9488887899999995E-4</v>
      </c>
      <c r="I680" s="13">
        <v>4.7484401399713601E-7</v>
      </c>
      <c r="J680" s="13">
        <v>0</v>
      </c>
      <c r="K680" s="13">
        <v>4.7484401399713601E-7</v>
      </c>
      <c r="L680" s="13">
        <v>0</v>
      </c>
      <c r="M680" s="35">
        <f t="shared" si="20"/>
        <v>0</v>
      </c>
      <c r="N680" s="35">
        <f t="shared" si="21"/>
        <v>1</v>
      </c>
      <c r="O680" s="36"/>
    </row>
    <row r="681" spans="1:15" ht="13.5" thickBot="1">
      <c r="A681" s="7">
        <v>43462</v>
      </c>
      <c r="B681" s="11">
        <v>23</v>
      </c>
      <c r="C681" s="12">
        <v>40459.35546875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3">
        <v>0</v>
      </c>
      <c r="J681" s="13">
        <v>0</v>
      </c>
      <c r="K681" s="13">
        <v>0</v>
      </c>
      <c r="L681" s="13">
        <v>0</v>
      </c>
      <c r="M681" s="35">
        <f t="shared" si="20"/>
        <v>0</v>
      </c>
      <c r="N681" s="35">
        <f t="shared" si="21"/>
        <v>0</v>
      </c>
      <c r="O681" s="36"/>
    </row>
    <row r="682" spans="1:15" ht="13.5" thickBot="1">
      <c r="A682" s="7">
        <v>43462</v>
      </c>
      <c r="B682" s="11">
        <v>24</v>
      </c>
      <c r="C682" s="12">
        <v>38944.12890625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3">
        <v>0</v>
      </c>
      <c r="J682" s="13">
        <v>0</v>
      </c>
      <c r="K682" s="13">
        <v>0</v>
      </c>
      <c r="L682" s="13">
        <v>0</v>
      </c>
      <c r="M682" s="35">
        <f t="shared" si="20"/>
        <v>0</v>
      </c>
      <c r="N682" s="35">
        <f t="shared" si="21"/>
        <v>0</v>
      </c>
      <c r="O682" s="36"/>
    </row>
    <row r="683" spans="1:15" ht="13.5" thickBot="1">
      <c r="A683" s="7">
        <v>43463</v>
      </c>
      <c r="B683" s="11">
        <v>1</v>
      </c>
      <c r="C683" s="12">
        <v>37635.859375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3">
        <v>0</v>
      </c>
      <c r="J683" s="13">
        <v>0</v>
      </c>
      <c r="K683" s="13">
        <v>0</v>
      </c>
      <c r="L683" s="13">
        <v>0</v>
      </c>
      <c r="M683" s="35">
        <f t="shared" si="20"/>
        <v>0</v>
      </c>
      <c r="N683" s="35">
        <f t="shared" si="21"/>
        <v>0</v>
      </c>
      <c r="O683" s="36"/>
    </row>
    <row r="684" spans="1:15" ht="13.5" thickBot="1">
      <c r="A684" s="7">
        <v>43463</v>
      </c>
      <c r="B684" s="11">
        <v>2</v>
      </c>
      <c r="C684" s="12">
        <v>36960.89453125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3">
        <v>0</v>
      </c>
      <c r="J684" s="13">
        <v>0</v>
      </c>
      <c r="K684" s="13">
        <v>0</v>
      </c>
      <c r="L684" s="13">
        <v>0</v>
      </c>
      <c r="M684" s="35">
        <f t="shared" si="20"/>
        <v>0</v>
      </c>
      <c r="N684" s="35">
        <f t="shared" si="21"/>
        <v>0</v>
      </c>
      <c r="O684" s="36"/>
    </row>
    <row r="685" spans="1:15" ht="13.5" thickBot="1">
      <c r="A685" s="7">
        <v>43463</v>
      </c>
      <c r="B685" s="11">
        <v>3</v>
      </c>
      <c r="C685" s="12">
        <v>36669.984375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3">
        <v>0</v>
      </c>
      <c r="J685" s="13">
        <v>0</v>
      </c>
      <c r="K685" s="13">
        <v>0</v>
      </c>
      <c r="L685" s="13">
        <v>0</v>
      </c>
      <c r="M685" s="35">
        <f t="shared" si="20"/>
        <v>0</v>
      </c>
      <c r="N685" s="35">
        <f t="shared" si="21"/>
        <v>0</v>
      </c>
      <c r="O685" s="36"/>
    </row>
    <row r="686" spans="1:15" ht="13.5" thickBot="1">
      <c r="A686" s="7">
        <v>43463</v>
      </c>
      <c r="B686" s="11">
        <v>4</v>
      </c>
      <c r="C686" s="12">
        <v>36672.625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3">
        <v>0</v>
      </c>
      <c r="J686" s="13">
        <v>0</v>
      </c>
      <c r="K686" s="13">
        <v>0</v>
      </c>
      <c r="L686" s="13">
        <v>0</v>
      </c>
      <c r="M686" s="35">
        <f t="shared" si="20"/>
        <v>0</v>
      </c>
      <c r="N686" s="35">
        <f t="shared" si="21"/>
        <v>0</v>
      </c>
      <c r="O686" s="36"/>
    </row>
    <row r="687" spans="1:15" ht="13.5" thickBot="1">
      <c r="A687" s="7">
        <v>43463</v>
      </c>
      <c r="B687" s="11">
        <v>5</v>
      </c>
      <c r="C687" s="12">
        <v>37168.5703125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3">
        <v>0</v>
      </c>
      <c r="J687" s="13">
        <v>0</v>
      </c>
      <c r="K687" s="13">
        <v>0</v>
      </c>
      <c r="L687" s="13">
        <v>0</v>
      </c>
      <c r="M687" s="35">
        <f t="shared" si="20"/>
        <v>0</v>
      </c>
      <c r="N687" s="35">
        <f t="shared" si="21"/>
        <v>0</v>
      </c>
      <c r="O687" s="36"/>
    </row>
    <row r="688" spans="1:15" ht="13.5" thickBot="1">
      <c r="A688" s="7">
        <v>43463</v>
      </c>
      <c r="B688" s="11">
        <v>6</v>
      </c>
      <c r="C688" s="12">
        <v>38070.890625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3">
        <v>0</v>
      </c>
      <c r="J688" s="13">
        <v>0</v>
      </c>
      <c r="K688" s="13">
        <v>0</v>
      </c>
      <c r="L688" s="13">
        <v>0</v>
      </c>
      <c r="M688" s="35">
        <f t="shared" si="20"/>
        <v>0</v>
      </c>
      <c r="N688" s="35">
        <f t="shared" si="21"/>
        <v>0</v>
      </c>
      <c r="O688" s="36"/>
    </row>
    <row r="689" spans="1:15" ht="13.5" thickBot="1">
      <c r="A689" s="7">
        <v>43463</v>
      </c>
      <c r="B689" s="11">
        <v>7</v>
      </c>
      <c r="C689" s="12">
        <v>39534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3">
        <v>0</v>
      </c>
      <c r="J689" s="13">
        <v>0</v>
      </c>
      <c r="K689" s="13">
        <v>0</v>
      </c>
      <c r="L689" s="13">
        <v>0</v>
      </c>
      <c r="M689" s="35">
        <f t="shared" si="20"/>
        <v>0</v>
      </c>
      <c r="N689" s="35">
        <f t="shared" si="21"/>
        <v>0</v>
      </c>
      <c r="O689" s="36"/>
    </row>
    <row r="690" spans="1:15" ht="13.5" thickBot="1">
      <c r="A690" s="7">
        <v>43463</v>
      </c>
      <c r="B690" s="11">
        <v>8</v>
      </c>
      <c r="C690" s="12">
        <v>41172.86328125</v>
      </c>
      <c r="D690" s="12">
        <v>0.2</v>
      </c>
      <c r="E690" s="12">
        <v>0.1</v>
      </c>
      <c r="F690" s="12">
        <v>3.3995924024E-2</v>
      </c>
      <c r="G690" s="12">
        <v>3.3995924024E-2</v>
      </c>
      <c r="H690" s="12">
        <v>0</v>
      </c>
      <c r="I690" s="13">
        <v>9.9166114680438396E-5</v>
      </c>
      <c r="J690" s="13">
        <v>9.9166114680438396E-5</v>
      </c>
      <c r="K690" s="13">
        <v>3.9428958169088298E-5</v>
      </c>
      <c r="L690" s="13">
        <v>3.9428958169088298E-5</v>
      </c>
      <c r="M690" s="35">
        <f t="shared" si="20"/>
        <v>0</v>
      </c>
      <c r="N690" s="35">
        <f t="shared" si="21"/>
        <v>0</v>
      </c>
      <c r="O690" s="36"/>
    </row>
    <row r="691" spans="1:15" ht="13.5" thickBot="1">
      <c r="A691" s="7">
        <v>43463</v>
      </c>
      <c r="B691" s="11">
        <v>9</v>
      </c>
      <c r="C691" s="12">
        <v>42632.984375</v>
      </c>
      <c r="D691" s="12">
        <v>47.2</v>
      </c>
      <c r="E691" s="12">
        <v>38.4</v>
      </c>
      <c r="F691" s="12">
        <v>9.1852403946479999</v>
      </c>
      <c r="G691" s="12">
        <v>10.85586720307</v>
      </c>
      <c r="H691" s="12">
        <v>1.6706268084210001</v>
      </c>
      <c r="I691" s="13">
        <v>2.1710951491E-2</v>
      </c>
      <c r="J691" s="13">
        <v>2.2708936442000002E-2</v>
      </c>
      <c r="K691" s="13">
        <v>1.6454081717999999E-2</v>
      </c>
      <c r="L691" s="13">
        <v>1.7452066669E-2</v>
      </c>
      <c r="M691" s="35">
        <f t="shared" si="20"/>
        <v>1</v>
      </c>
      <c r="N691" s="35">
        <f t="shared" si="21"/>
        <v>0</v>
      </c>
      <c r="O691" s="36"/>
    </row>
    <row r="692" spans="1:15" ht="13.5" thickBot="1">
      <c r="A692" s="7">
        <v>43463</v>
      </c>
      <c r="B692" s="11">
        <v>10</v>
      </c>
      <c r="C692" s="12">
        <v>44005.59375</v>
      </c>
      <c r="D692" s="12">
        <v>165.5</v>
      </c>
      <c r="E692" s="12">
        <v>161</v>
      </c>
      <c r="F692" s="12">
        <v>37.330519204574998</v>
      </c>
      <c r="G692" s="12">
        <v>45.799142138543999</v>
      </c>
      <c r="H692" s="12">
        <v>8.4686229339679997</v>
      </c>
      <c r="I692" s="13">
        <v>7.1505888806000006E-2</v>
      </c>
      <c r="J692" s="13">
        <v>7.6564803341999998E-2</v>
      </c>
      <c r="K692" s="13">
        <v>6.8817716762999998E-2</v>
      </c>
      <c r="L692" s="13">
        <v>7.3876631299000003E-2</v>
      </c>
      <c r="M692" s="35">
        <f t="shared" si="20"/>
        <v>1</v>
      </c>
      <c r="N692" s="35">
        <f t="shared" si="21"/>
        <v>0</v>
      </c>
      <c r="O692" s="36"/>
    </row>
    <row r="693" spans="1:15" ht="13.5" thickBot="1">
      <c r="A693" s="7">
        <v>43463</v>
      </c>
      <c r="B693" s="11">
        <v>11</v>
      </c>
      <c r="C693" s="12">
        <v>44635.49609375</v>
      </c>
      <c r="D693" s="12">
        <v>259.39999999999998</v>
      </c>
      <c r="E693" s="12">
        <v>253.3</v>
      </c>
      <c r="F693" s="12">
        <v>118.323492324245</v>
      </c>
      <c r="G693" s="12">
        <v>118.323492324245</v>
      </c>
      <c r="H693" s="12">
        <v>0</v>
      </c>
      <c r="I693" s="13">
        <v>8.4275094191000002E-2</v>
      </c>
      <c r="J693" s="13">
        <v>8.4275094191000002E-2</v>
      </c>
      <c r="K693" s="13">
        <v>8.0631127642999997E-2</v>
      </c>
      <c r="L693" s="13">
        <v>8.0631127642999997E-2</v>
      </c>
      <c r="M693" s="35">
        <f t="shared" si="20"/>
        <v>1</v>
      </c>
      <c r="N693" s="35">
        <f t="shared" si="21"/>
        <v>0</v>
      </c>
      <c r="O693" s="36"/>
    </row>
    <row r="694" spans="1:15" ht="13.5" thickBot="1">
      <c r="A694" s="7">
        <v>43463</v>
      </c>
      <c r="B694" s="11">
        <v>12</v>
      </c>
      <c r="C694" s="12">
        <v>44545.08203125</v>
      </c>
      <c r="D694" s="12">
        <v>360.1</v>
      </c>
      <c r="E694" s="12">
        <v>352.9</v>
      </c>
      <c r="F694" s="12">
        <v>211.65503821250499</v>
      </c>
      <c r="G694" s="12">
        <v>211.65503821250499</v>
      </c>
      <c r="H694" s="12">
        <v>0</v>
      </c>
      <c r="I694" s="13">
        <v>8.8676799156000005E-2</v>
      </c>
      <c r="J694" s="13">
        <v>8.8676799156000005E-2</v>
      </c>
      <c r="K694" s="13">
        <v>8.4375723887000001E-2</v>
      </c>
      <c r="L694" s="13">
        <v>8.4375723887000001E-2</v>
      </c>
      <c r="M694" s="35">
        <f t="shared" si="20"/>
        <v>1</v>
      </c>
      <c r="N694" s="35">
        <f t="shared" si="21"/>
        <v>0</v>
      </c>
      <c r="O694" s="36"/>
    </row>
    <row r="695" spans="1:15" ht="13.5" thickBot="1">
      <c r="A695" s="7">
        <v>43463</v>
      </c>
      <c r="B695" s="11">
        <v>13</v>
      </c>
      <c r="C695" s="12">
        <v>44115.92578125</v>
      </c>
      <c r="D695" s="12">
        <v>503.1</v>
      </c>
      <c r="E695" s="12">
        <v>498</v>
      </c>
      <c r="F695" s="12">
        <v>268.62888799521602</v>
      </c>
      <c r="G695" s="12">
        <v>268.62888799521602</v>
      </c>
      <c r="H695" s="12">
        <v>0</v>
      </c>
      <c r="I695" s="13">
        <v>0.14006637515199999</v>
      </c>
      <c r="J695" s="13">
        <v>0.14006637515199999</v>
      </c>
      <c r="K695" s="13">
        <v>0.13701978016999999</v>
      </c>
      <c r="L695" s="13">
        <v>0.13701978016999999</v>
      </c>
      <c r="M695" s="35">
        <f t="shared" si="20"/>
        <v>1</v>
      </c>
      <c r="N695" s="35">
        <f t="shared" si="21"/>
        <v>0</v>
      </c>
      <c r="O695" s="36"/>
    </row>
    <row r="696" spans="1:15" ht="13.5" thickBot="1">
      <c r="A696" s="7">
        <v>43463</v>
      </c>
      <c r="B696" s="11">
        <v>14</v>
      </c>
      <c r="C696" s="12">
        <v>43256.66796875</v>
      </c>
      <c r="D696" s="12">
        <v>504.6</v>
      </c>
      <c r="E696" s="12">
        <v>499.8</v>
      </c>
      <c r="F696" s="12">
        <v>262.77657307705101</v>
      </c>
      <c r="G696" s="12">
        <v>277.900482910275</v>
      </c>
      <c r="H696" s="12">
        <v>15.123909833223999</v>
      </c>
      <c r="I696" s="13">
        <v>0.13542384533400001</v>
      </c>
      <c r="J696" s="13">
        <v>0.14445843902200001</v>
      </c>
      <c r="K696" s="13">
        <v>0.132556461821</v>
      </c>
      <c r="L696" s="13">
        <v>0.141591055509</v>
      </c>
      <c r="M696" s="35">
        <f t="shared" si="20"/>
        <v>1</v>
      </c>
      <c r="N696" s="35">
        <f t="shared" si="21"/>
        <v>0</v>
      </c>
      <c r="O696" s="36"/>
    </row>
    <row r="697" spans="1:15" ht="13.5" thickBot="1">
      <c r="A697" s="7">
        <v>43463</v>
      </c>
      <c r="B697" s="11">
        <v>15</v>
      </c>
      <c r="C697" s="12">
        <v>42506.12890625</v>
      </c>
      <c r="D697" s="12">
        <v>422.4</v>
      </c>
      <c r="E697" s="12">
        <v>419.2</v>
      </c>
      <c r="F697" s="12">
        <v>211.52382409168601</v>
      </c>
      <c r="G697" s="12">
        <v>214.674432152576</v>
      </c>
      <c r="H697" s="12">
        <v>3.1506080608890001</v>
      </c>
      <c r="I697" s="13">
        <v>0.124089347579</v>
      </c>
      <c r="J697" s="13">
        <v>0.125971431247</v>
      </c>
      <c r="K697" s="13">
        <v>0.12217775857</v>
      </c>
      <c r="L697" s="13">
        <v>0.124059842239</v>
      </c>
      <c r="M697" s="35">
        <f t="shared" si="20"/>
        <v>1</v>
      </c>
      <c r="N697" s="35">
        <f t="shared" si="21"/>
        <v>0</v>
      </c>
      <c r="O697" s="36"/>
    </row>
    <row r="698" spans="1:15" ht="13.5" thickBot="1">
      <c r="A698" s="7">
        <v>43463</v>
      </c>
      <c r="B698" s="11">
        <v>16</v>
      </c>
      <c r="C698" s="12">
        <v>42216.19921875</v>
      </c>
      <c r="D698" s="12">
        <v>285.2</v>
      </c>
      <c r="E698" s="12">
        <v>279.5</v>
      </c>
      <c r="F698" s="12">
        <v>124.93532025137699</v>
      </c>
      <c r="G698" s="12">
        <v>145.26920518154901</v>
      </c>
      <c r="H698" s="12">
        <v>20.333884930170999</v>
      </c>
      <c r="I698" s="13">
        <v>8.3590677907999997E-2</v>
      </c>
      <c r="J698" s="13">
        <v>9.5737562573000007E-2</v>
      </c>
      <c r="K698" s="13">
        <v>8.0185659987000002E-2</v>
      </c>
      <c r="L698" s="13">
        <v>9.2332544651999998E-2</v>
      </c>
      <c r="M698" s="35">
        <f t="shared" si="20"/>
        <v>1</v>
      </c>
      <c r="N698" s="35">
        <f t="shared" si="21"/>
        <v>0</v>
      </c>
      <c r="O698" s="36"/>
    </row>
    <row r="699" spans="1:15" ht="13.5" thickBot="1">
      <c r="A699" s="7">
        <v>43463</v>
      </c>
      <c r="B699" s="11">
        <v>17</v>
      </c>
      <c r="C699" s="12">
        <v>42557.4609375</v>
      </c>
      <c r="D699" s="12">
        <v>195.2</v>
      </c>
      <c r="E699" s="12">
        <v>189.7</v>
      </c>
      <c r="F699" s="12">
        <v>50.548891894374002</v>
      </c>
      <c r="G699" s="12">
        <v>69.500900721573998</v>
      </c>
      <c r="H699" s="12">
        <v>18.9520088272</v>
      </c>
      <c r="I699" s="13">
        <v>7.5089067669000004E-2</v>
      </c>
      <c r="J699" s="13">
        <v>8.6410458844000004E-2</v>
      </c>
      <c r="K699" s="13">
        <v>7.1803524061000004E-2</v>
      </c>
      <c r="L699" s="13">
        <v>8.3124915236000005E-2</v>
      </c>
      <c r="M699" s="35">
        <f t="shared" si="20"/>
        <v>1</v>
      </c>
      <c r="N699" s="35">
        <f t="shared" si="21"/>
        <v>0</v>
      </c>
      <c r="O699" s="36"/>
    </row>
    <row r="700" spans="1:15" ht="13.5" thickBot="1">
      <c r="A700" s="7">
        <v>43463</v>
      </c>
      <c r="B700" s="11">
        <v>18</v>
      </c>
      <c r="C700" s="12">
        <v>44288.4765625</v>
      </c>
      <c r="D700" s="12">
        <v>57.9</v>
      </c>
      <c r="E700" s="12">
        <v>49.3</v>
      </c>
      <c r="F700" s="12">
        <v>4.35257957486</v>
      </c>
      <c r="G700" s="12">
        <v>10.137302727062</v>
      </c>
      <c r="H700" s="12">
        <v>5.7847231522009999</v>
      </c>
      <c r="I700" s="13">
        <v>2.8532077223E-2</v>
      </c>
      <c r="J700" s="13">
        <v>3.1987706347000003E-2</v>
      </c>
      <c r="K700" s="13">
        <v>2.3394681763999999E-2</v>
      </c>
      <c r="L700" s="13">
        <v>2.6850310887E-2</v>
      </c>
      <c r="M700" s="35">
        <f t="shared" si="20"/>
        <v>0</v>
      </c>
      <c r="N700" s="35">
        <f t="shared" si="21"/>
        <v>0</v>
      </c>
      <c r="O700" s="36"/>
    </row>
    <row r="701" spans="1:15" ht="13.5" thickBot="1">
      <c r="A701" s="7">
        <v>43463</v>
      </c>
      <c r="B701" s="11">
        <v>19</v>
      </c>
      <c r="C701" s="12">
        <v>45692.26953125</v>
      </c>
      <c r="D701" s="12">
        <v>0</v>
      </c>
      <c r="E701" s="12">
        <v>0</v>
      </c>
      <c r="F701" s="12">
        <v>0</v>
      </c>
      <c r="G701" s="12">
        <v>1.7148479299999999E-4</v>
      </c>
      <c r="H701" s="12">
        <v>1.7148479299999999E-4</v>
      </c>
      <c r="I701" s="13">
        <v>1.02440139507984E-7</v>
      </c>
      <c r="J701" s="13">
        <v>0</v>
      </c>
      <c r="K701" s="13">
        <v>1.02440139507984E-7</v>
      </c>
      <c r="L701" s="13">
        <v>0</v>
      </c>
      <c r="M701" s="35">
        <f t="shared" si="20"/>
        <v>0</v>
      </c>
      <c r="N701" s="35">
        <f t="shared" si="21"/>
        <v>1</v>
      </c>
      <c r="O701" s="36"/>
    </row>
    <row r="702" spans="1:15" ht="13.5" thickBot="1">
      <c r="A702" s="7">
        <v>43463</v>
      </c>
      <c r="B702" s="11">
        <v>20</v>
      </c>
      <c r="C702" s="12">
        <v>45588.8203125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3">
        <v>0</v>
      </c>
      <c r="J702" s="13">
        <v>0</v>
      </c>
      <c r="K702" s="13">
        <v>0</v>
      </c>
      <c r="L702" s="13">
        <v>0</v>
      </c>
      <c r="M702" s="35">
        <f t="shared" si="20"/>
        <v>0</v>
      </c>
      <c r="N702" s="35">
        <f t="shared" si="21"/>
        <v>0</v>
      </c>
      <c r="O702" s="36"/>
    </row>
    <row r="703" spans="1:15" ht="13.5" thickBot="1">
      <c r="A703" s="7">
        <v>43463</v>
      </c>
      <c r="B703" s="11">
        <v>21</v>
      </c>
      <c r="C703" s="12">
        <v>45233.19140625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3">
        <v>0</v>
      </c>
      <c r="J703" s="13">
        <v>0</v>
      </c>
      <c r="K703" s="13">
        <v>0</v>
      </c>
      <c r="L703" s="13">
        <v>0</v>
      </c>
      <c r="M703" s="35">
        <f t="shared" si="20"/>
        <v>0</v>
      </c>
      <c r="N703" s="35">
        <f t="shared" si="21"/>
        <v>0</v>
      </c>
      <c r="O703" s="36"/>
    </row>
    <row r="704" spans="1:15" ht="13.5" thickBot="1">
      <c r="A704" s="7">
        <v>43463</v>
      </c>
      <c r="B704" s="11">
        <v>22</v>
      </c>
      <c r="C704" s="12">
        <v>44430.15234375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3">
        <v>0</v>
      </c>
      <c r="J704" s="13">
        <v>0</v>
      </c>
      <c r="K704" s="13">
        <v>0</v>
      </c>
      <c r="L704" s="13">
        <v>0</v>
      </c>
      <c r="M704" s="35">
        <f t="shared" si="20"/>
        <v>0</v>
      </c>
      <c r="N704" s="35">
        <f t="shared" si="21"/>
        <v>0</v>
      </c>
      <c r="O704" s="36"/>
    </row>
    <row r="705" spans="1:15" ht="13.5" thickBot="1">
      <c r="A705" s="7">
        <v>43463</v>
      </c>
      <c r="B705" s="11">
        <v>23</v>
      </c>
      <c r="C705" s="12">
        <v>42972.55859375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3">
        <v>0</v>
      </c>
      <c r="J705" s="13">
        <v>0</v>
      </c>
      <c r="K705" s="13">
        <v>0</v>
      </c>
      <c r="L705" s="13">
        <v>0</v>
      </c>
      <c r="M705" s="35">
        <f t="shared" si="20"/>
        <v>0</v>
      </c>
      <c r="N705" s="35">
        <f t="shared" si="21"/>
        <v>0</v>
      </c>
      <c r="O705" s="36"/>
    </row>
    <row r="706" spans="1:15" ht="13.5" thickBot="1">
      <c r="A706" s="7">
        <v>43463</v>
      </c>
      <c r="B706" s="11">
        <v>24</v>
      </c>
      <c r="C706" s="12">
        <v>41332.68359375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3">
        <v>0</v>
      </c>
      <c r="J706" s="13">
        <v>0</v>
      </c>
      <c r="K706" s="13">
        <v>0</v>
      </c>
      <c r="L706" s="13">
        <v>0</v>
      </c>
      <c r="M706" s="35">
        <f t="shared" si="20"/>
        <v>0</v>
      </c>
      <c r="N706" s="35">
        <f t="shared" si="21"/>
        <v>0</v>
      </c>
      <c r="O706" s="36"/>
    </row>
    <row r="707" spans="1:15" ht="13.5" thickBot="1">
      <c r="A707" s="7">
        <v>43464</v>
      </c>
      <c r="B707" s="11">
        <v>1</v>
      </c>
      <c r="C707" s="12">
        <v>39912.80859375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3">
        <v>0</v>
      </c>
      <c r="J707" s="13">
        <v>0</v>
      </c>
      <c r="K707" s="13">
        <v>0</v>
      </c>
      <c r="L707" s="13">
        <v>0</v>
      </c>
      <c r="M707" s="35">
        <f t="shared" si="20"/>
        <v>0</v>
      </c>
      <c r="N707" s="35">
        <f t="shared" si="21"/>
        <v>0</v>
      </c>
      <c r="O707" s="36"/>
    </row>
    <row r="708" spans="1:15" ht="13.5" thickBot="1">
      <c r="A708" s="7">
        <v>43464</v>
      </c>
      <c r="B708" s="11">
        <v>2</v>
      </c>
      <c r="C708" s="12">
        <v>39021.42578125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3">
        <v>0</v>
      </c>
      <c r="J708" s="13">
        <v>0</v>
      </c>
      <c r="K708" s="13">
        <v>0</v>
      </c>
      <c r="L708" s="13">
        <v>0</v>
      </c>
      <c r="M708" s="35">
        <f t="shared" si="20"/>
        <v>0</v>
      </c>
      <c r="N708" s="35">
        <f t="shared" si="21"/>
        <v>0</v>
      </c>
      <c r="O708" s="36"/>
    </row>
    <row r="709" spans="1:15" ht="13.5" thickBot="1">
      <c r="A709" s="7">
        <v>43464</v>
      </c>
      <c r="B709" s="11">
        <v>3</v>
      </c>
      <c r="C709" s="12">
        <v>38526.64453125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3">
        <v>0</v>
      </c>
      <c r="J709" s="13">
        <v>0</v>
      </c>
      <c r="K709" s="13">
        <v>0</v>
      </c>
      <c r="L709" s="13">
        <v>0</v>
      </c>
      <c r="M709" s="35">
        <f t="shared" si="20"/>
        <v>0</v>
      </c>
      <c r="N709" s="35">
        <f t="shared" si="21"/>
        <v>0</v>
      </c>
      <c r="O709" s="36"/>
    </row>
    <row r="710" spans="1:15" ht="13.5" thickBot="1">
      <c r="A710" s="7">
        <v>43464</v>
      </c>
      <c r="B710" s="11">
        <v>4</v>
      </c>
      <c r="C710" s="12">
        <v>38370.859375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3">
        <v>0</v>
      </c>
      <c r="J710" s="13">
        <v>0</v>
      </c>
      <c r="K710" s="13">
        <v>0</v>
      </c>
      <c r="L710" s="13">
        <v>0</v>
      </c>
      <c r="M710" s="35">
        <f t="shared" si="20"/>
        <v>0</v>
      </c>
      <c r="N710" s="35">
        <f t="shared" si="21"/>
        <v>0</v>
      </c>
      <c r="O710" s="36"/>
    </row>
    <row r="711" spans="1:15" ht="13.5" thickBot="1">
      <c r="A711" s="7">
        <v>43464</v>
      </c>
      <c r="B711" s="11">
        <v>5</v>
      </c>
      <c r="C711" s="12">
        <v>38624.828125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3">
        <v>0</v>
      </c>
      <c r="J711" s="13">
        <v>0</v>
      </c>
      <c r="K711" s="13">
        <v>0</v>
      </c>
      <c r="L711" s="13">
        <v>0</v>
      </c>
      <c r="M711" s="35">
        <f t="shared" si="20"/>
        <v>0</v>
      </c>
      <c r="N711" s="35">
        <f t="shared" si="21"/>
        <v>0</v>
      </c>
      <c r="O711" s="36"/>
    </row>
    <row r="712" spans="1:15" ht="13.5" thickBot="1">
      <c r="A712" s="7">
        <v>43464</v>
      </c>
      <c r="B712" s="11">
        <v>6</v>
      </c>
      <c r="C712" s="12">
        <v>39297.50390625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3">
        <v>0</v>
      </c>
      <c r="J712" s="13">
        <v>0</v>
      </c>
      <c r="K712" s="13">
        <v>0</v>
      </c>
      <c r="L712" s="13">
        <v>0</v>
      </c>
      <c r="M712" s="35">
        <f t="shared" si="20"/>
        <v>0</v>
      </c>
      <c r="N712" s="35">
        <f t="shared" si="21"/>
        <v>0</v>
      </c>
      <c r="O712" s="36"/>
    </row>
    <row r="713" spans="1:15" ht="13.5" thickBot="1">
      <c r="A713" s="7">
        <v>43464</v>
      </c>
      <c r="B713" s="11">
        <v>7</v>
      </c>
      <c r="C713" s="12">
        <v>40303.1953125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3">
        <v>0</v>
      </c>
      <c r="J713" s="13">
        <v>0</v>
      </c>
      <c r="K713" s="13">
        <v>0</v>
      </c>
      <c r="L713" s="13">
        <v>0</v>
      </c>
      <c r="M713" s="35">
        <f t="shared" si="20"/>
        <v>0</v>
      </c>
      <c r="N713" s="35">
        <f t="shared" si="21"/>
        <v>0</v>
      </c>
      <c r="O713" s="36"/>
    </row>
    <row r="714" spans="1:15" ht="13.5" thickBot="1">
      <c r="A714" s="7">
        <v>43464</v>
      </c>
      <c r="B714" s="11">
        <v>8</v>
      </c>
      <c r="C714" s="12">
        <v>41432.890625</v>
      </c>
      <c r="D714" s="12">
        <v>0.3</v>
      </c>
      <c r="E714" s="12">
        <v>0.2</v>
      </c>
      <c r="F714" s="12">
        <v>6.1331459945999998E-2</v>
      </c>
      <c r="G714" s="12">
        <v>6.1331459945999998E-2</v>
      </c>
      <c r="H714" s="12">
        <v>0</v>
      </c>
      <c r="I714" s="13">
        <v>1.4257379900000001E-4</v>
      </c>
      <c r="J714" s="13">
        <v>1.4257379900000001E-4</v>
      </c>
      <c r="K714" s="13">
        <v>8.2836642804000896E-5</v>
      </c>
      <c r="L714" s="13">
        <v>8.2836642804000896E-5</v>
      </c>
      <c r="M714" s="35">
        <f t="shared" si="20"/>
        <v>0</v>
      </c>
      <c r="N714" s="35">
        <f t="shared" si="21"/>
        <v>0</v>
      </c>
      <c r="O714" s="36"/>
    </row>
    <row r="715" spans="1:15" ht="13.5" thickBot="1">
      <c r="A715" s="7">
        <v>43464</v>
      </c>
      <c r="B715" s="11">
        <v>9</v>
      </c>
      <c r="C715" s="12">
        <v>42644.54296875</v>
      </c>
      <c r="D715" s="12">
        <v>83.1</v>
      </c>
      <c r="E715" s="12">
        <v>77.599999999999994</v>
      </c>
      <c r="F715" s="12">
        <v>18.836425037152999</v>
      </c>
      <c r="G715" s="12">
        <v>18.804531772832998</v>
      </c>
      <c r="H715" s="12">
        <v>-3.1893264320000003E-2</v>
      </c>
      <c r="I715" s="13">
        <v>3.8408284484000001E-2</v>
      </c>
      <c r="J715" s="13">
        <v>3.8389232354999997E-2</v>
      </c>
      <c r="K715" s="13">
        <v>3.5122740876000001E-2</v>
      </c>
      <c r="L715" s="13">
        <v>3.5103688746999998E-2</v>
      </c>
      <c r="M715" s="35">
        <f t="shared" si="20"/>
        <v>1</v>
      </c>
      <c r="N715" s="35">
        <f t="shared" si="21"/>
        <v>0</v>
      </c>
      <c r="O715" s="36"/>
    </row>
    <row r="716" spans="1:15" ht="13.5" thickBot="1">
      <c r="A716" s="7">
        <v>43464</v>
      </c>
      <c r="B716" s="11">
        <v>10</v>
      </c>
      <c r="C716" s="12">
        <v>43883.41015625</v>
      </c>
      <c r="D716" s="12">
        <v>335.5</v>
      </c>
      <c r="E716" s="12">
        <v>329.9</v>
      </c>
      <c r="F716" s="12">
        <v>94.812595675371995</v>
      </c>
      <c r="G716" s="12">
        <v>94.812595675371995</v>
      </c>
      <c r="H716" s="12">
        <v>0</v>
      </c>
      <c r="I716" s="13">
        <v>0.14377981142400001</v>
      </c>
      <c r="J716" s="13">
        <v>0.14377981142400001</v>
      </c>
      <c r="K716" s="13">
        <v>0.140434530659</v>
      </c>
      <c r="L716" s="13">
        <v>0.140434530659</v>
      </c>
      <c r="M716" s="35">
        <f t="shared" ref="M716:M754" si="22">IF(F716&gt;5,1,0)</f>
        <v>1</v>
      </c>
      <c r="N716" s="35">
        <f t="shared" ref="N716:N754" si="23">IF(G716&gt;E716,1,0)</f>
        <v>0</v>
      </c>
      <c r="O716" s="36"/>
    </row>
    <row r="717" spans="1:15" ht="13.5" thickBot="1">
      <c r="A717" s="7">
        <v>43464</v>
      </c>
      <c r="B717" s="11">
        <v>11</v>
      </c>
      <c r="C717" s="12">
        <v>44503.6328125</v>
      </c>
      <c r="D717" s="12">
        <v>543.29999999999995</v>
      </c>
      <c r="E717" s="12">
        <v>537.9</v>
      </c>
      <c r="F717" s="12">
        <v>207.646944938898</v>
      </c>
      <c r="G717" s="12">
        <v>207.646944938898</v>
      </c>
      <c r="H717" s="12">
        <v>0</v>
      </c>
      <c r="I717" s="13">
        <v>0.20050959083600001</v>
      </c>
      <c r="J717" s="13">
        <v>0.20050959083600001</v>
      </c>
      <c r="K717" s="13">
        <v>0.19728378438499999</v>
      </c>
      <c r="L717" s="13">
        <v>0.19728378438499999</v>
      </c>
      <c r="M717" s="35">
        <f t="shared" si="22"/>
        <v>1</v>
      </c>
      <c r="N717" s="35">
        <f t="shared" si="23"/>
        <v>0</v>
      </c>
      <c r="O717" s="36"/>
    </row>
    <row r="718" spans="1:15" ht="13.5" thickBot="1">
      <c r="A718" s="7">
        <v>43464</v>
      </c>
      <c r="B718" s="11">
        <v>12</v>
      </c>
      <c r="C718" s="12">
        <v>44597.0625</v>
      </c>
      <c r="D718" s="12">
        <v>651.4</v>
      </c>
      <c r="E718" s="12">
        <v>645.4</v>
      </c>
      <c r="F718" s="12">
        <v>340.10042756093901</v>
      </c>
      <c r="G718" s="12">
        <v>340.10042756093901</v>
      </c>
      <c r="H718" s="12">
        <v>0</v>
      </c>
      <c r="I718" s="13">
        <v>0.18596151280699999</v>
      </c>
      <c r="J718" s="13">
        <v>0.18596151280699999</v>
      </c>
      <c r="K718" s="13">
        <v>0.18237728341600001</v>
      </c>
      <c r="L718" s="13">
        <v>0.18237728341600001</v>
      </c>
      <c r="M718" s="35">
        <f t="shared" si="22"/>
        <v>1</v>
      </c>
      <c r="N718" s="35">
        <f t="shared" si="23"/>
        <v>0</v>
      </c>
      <c r="O718" s="36"/>
    </row>
    <row r="719" spans="1:15" ht="13.5" thickBot="1">
      <c r="A719" s="7">
        <v>43464</v>
      </c>
      <c r="B719" s="11">
        <v>13</v>
      </c>
      <c r="C719" s="12">
        <v>44324.26171875</v>
      </c>
      <c r="D719" s="12">
        <v>719.6</v>
      </c>
      <c r="E719" s="12">
        <v>713.9</v>
      </c>
      <c r="F719" s="12">
        <v>402.60441926624998</v>
      </c>
      <c r="G719" s="12">
        <v>402.60441926624998</v>
      </c>
      <c r="H719" s="12">
        <v>0</v>
      </c>
      <c r="I719" s="13">
        <v>0.189364146196</v>
      </c>
      <c r="J719" s="13">
        <v>0.189364146196</v>
      </c>
      <c r="K719" s="13">
        <v>0.185959128275</v>
      </c>
      <c r="L719" s="13">
        <v>0.185959128275</v>
      </c>
      <c r="M719" s="35">
        <f t="shared" si="22"/>
        <v>1</v>
      </c>
      <c r="N719" s="35">
        <f t="shared" si="23"/>
        <v>0</v>
      </c>
      <c r="O719" s="36"/>
    </row>
    <row r="720" spans="1:15" ht="13.5" thickBot="1">
      <c r="A720" s="7">
        <v>43464</v>
      </c>
      <c r="B720" s="11">
        <v>14</v>
      </c>
      <c r="C720" s="12">
        <v>43717.65625</v>
      </c>
      <c r="D720" s="12">
        <v>707.5</v>
      </c>
      <c r="E720" s="12">
        <v>702.1</v>
      </c>
      <c r="F720" s="12">
        <v>421.84890899499197</v>
      </c>
      <c r="G720" s="12">
        <v>421.84890899499197</v>
      </c>
      <c r="H720" s="12">
        <v>0</v>
      </c>
      <c r="I720" s="13">
        <v>0.17063983931000001</v>
      </c>
      <c r="J720" s="13">
        <v>0.17063983931000001</v>
      </c>
      <c r="K720" s="13">
        <v>0.16741403285799999</v>
      </c>
      <c r="L720" s="13">
        <v>0.16741403285799999</v>
      </c>
      <c r="M720" s="35">
        <f t="shared" si="22"/>
        <v>1</v>
      </c>
      <c r="N720" s="35">
        <f t="shared" si="23"/>
        <v>0</v>
      </c>
      <c r="O720" s="36"/>
    </row>
    <row r="721" spans="1:15" ht="13.5" thickBot="1">
      <c r="A721" s="7">
        <v>43464</v>
      </c>
      <c r="B721" s="11">
        <v>15</v>
      </c>
      <c r="C721" s="12">
        <v>43064.0859375</v>
      </c>
      <c r="D721" s="12">
        <v>571.79999999999995</v>
      </c>
      <c r="E721" s="12">
        <v>564.70000000000005</v>
      </c>
      <c r="F721" s="12">
        <v>354.89557092035801</v>
      </c>
      <c r="G721" s="12">
        <v>354.89557092035801</v>
      </c>
      <c r="H721" s="12">
        <v>0</v>
      </c>
      <c r="I721" s="13">
        <v>0.129572538279</v>
      </c>
      <c r="J721" s="13">
        <v>0.129572538279</v>
      </c>
      <c r="K721" s="13">
        <v>0.125331200167</v>
      </c>
      <c r="L721" s="13">
        <v>0.125331200167</v>
      </c>
      <c r="M721" s="35">
        <f t="shared" si="22"/>
        <v>1</v>
      </c>
      <c r="N721" s="35">
        <f t="shared" si="23"/>
        <v>0</v>
      </c>
      <c r="O721" s="36"/>
    </row>
    <row r="722" spans="1:15" ht="13.5" thickBot="1">
      <c r="A722" s="7">
        <v>43464</v>
      </c>
      <c r="B722" s="11">
        <v>16</v>
      </c>
      <c r="C722" s="12">
        <v>42782.16015625</v>
      </c>
      <c r="D722" s="12">
        <v>517</v>
      </c>
      <c r="E722" s="12">
        <v>510</v>
      </c>
      <c r="F722" s="12">
        <v>489.13174897439001</v>
      </c>
      <c r="G722" s="12">
        <v>489.13174897438898</v>
      </c>
      <c r="H722" s="12">
        <v>0</v>
      </c>
      <c r="I722" s="13">
        <v>1.6647700732E-2</v>
      </c>
      <c r="J722" s="13">
        <v>1.6647700732E-2</v>
      </c>
      <c r="K722" s="13">
        <v>1.2466099776E-2</v>
      </c>
      <c r="L722" s="13">
        <v>1.2466099776E-2</v>
      </c>
      <c r="M722" s="35">
        <f t="shared" si="22"/>
        <v>1</v>
      </c>
      <c r="N722" s="35">
        <f t="shared" si="23"/>
        <v>0</v>
      </c>
      <c r="O722" s="36"/>
    </row>
    <row r="723" spans="1:15" ht="13.5" thickBot="1">
      <c r="A723" s="7">
        <v>43464</v>
      </c>
      <c r="B723" s="11">
        <v>17</v>
      </c>
      <c r="C723" s="12">
        <v>42995.625</v>
      </c>
      <c r="D723" s="12">
        <v>323.3</v>
      </c>
      <c r="E723" s="12">
        <v>319.5</v>
      </c>
      <c r="F723" s="12">
        <v>343.57478094383299</v>
      </c>
      <c r="G723" s="12">
        <v>343.57478094383202</v>
      </c>
      <c r="H723" s="12">
        <v>0</v>
      </c>
      <c r="I723" s="13">
        <v>1.2111577623999999E-2</v>
      </c>
      <c r="J723" s="13">
        <v>1.2111577623999999E-2</v>
      </c>
      <c r="K723" s="13">
        <v>1.4381589572E-2</v>
      </c>
      <c r="L723" s="13">
        <v>1.4381589572E-2</v>
      </c>
      <c r="M723" s="35">
        <f t="shared" si="22"/>
        <v>1</v>
      </c>
      <c r="N723" s="35">
        <f t="shared" si="23"/>
        <v>1</v>
      </c>
      <c r="O723" s="36"/>
    </row>
    <row r="724" spans="1:15" ht="13.5" thickBot="1">
      <c r="A724" s="7">
        <v>43464</v>
      </c>
      <c r="B724" s="11">
        <v>18</v>
      </c>
      <c r="C724" s="12">
        <v>44475.453125</v>
      </c>
      <c r="D724" s="12">
        <v>70.2</v>
      </c>
      <c r="E724" s="12">
        <v>62.5</v>
      </c>
      <c r="F724" s="12">
        <v>39.123575837970002</v>
      </c>
      <c r="G724" s="12">
        <v>39.185194726580001</v>
      </c>
      <c r="H724" s="12">
        <v>6.1618888609E-2</v>
      </c>
      <c r="I724" s="13">
        <v>1.8527362767E-2</v>
      </c>
      <c r="J724" s="13">
        <v>1.8564172138999999E-2</v>
      </c>
      <c r="K724" s="13">
        <v>1.3927601716E-2</v>
      </c>
      <c r="L724" s="13">
        <v>1.3964411087999999E-2</v>
      </c>
      <c r="M724" s="35">
        <f t="shared" si="22"/>
        <v>1</v>
      </c>
      <c r="N724" s="35">
        <f t="shared" si="23"/>
        <v>0</v>
      </c>
      <c r="O724" s="36"/>
    </row>
    <row r="725" spans="1:15" ht="13.5" thickBot="1">
      <c r="A725" s="7">
        <v>43464</v>
      </c>
      <c r="B725" s="11">
        <v>19</v>
      </c>
      <c r="C725" s="12">
        <v>45445.42578125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3">
        <v>0</v>
      </c>
      <c r="J725" s="13">
        <v>0</v>
      </c>
      <c r="K725" s="13">
        <v>0</v>
      </c>
      <c r="L725" s="13">
        <v>0</v>
      </c>
      <c r="M725" s="35">
        <f t="shared" si="22"/>
        <v>0</v>
      </c>
      <c r="N725" s="35">
        <f t="shared" si="23"/>
        <v>0</v>
      </c>
      <c r="O725" s="36"/>
    </row>
    <row r="726" spans="1:15" ht="13.5" thickBot="1">
      <c r="A726" s="7">
        <v>43464</v>
      </c>
      <c r="B726" s="11">
        <v>20</v>
      </c>
      <c r="C726" s="12">
        <v>45170.32421875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3">
        <v>0</v>
      </c>
      <c r="J726" s="13">
        <v>0</v>
      </c>
      <c r="K726" s="13">
        <v>0</v>
      </c>
      <c r="L726" s="13">
        <v>0</v>
      </c>
      <c r="M726" s="35">
        <f t="shared" si="22"/>
        <v>0</v>
      </c>
      <c r="N726" s="35">
        <f t="shared" si="23"/>
        <v>0</v>
      </c>
      <c r="O726" s="36"/>
    </row>
    <row r="727" spans="1:15" ht="13.5" thickBot="1">
      <c r="A727" s="7">
        <v>43464</v>
      </c>
      <c r="B727" s="11">
        <v>21</v>
      </c>
      <c r="C727" s="12">
        <v>44645.29296875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3">
        <v>0</v>
      </c>
      <c r="J727" s="13">
        <v>0</v>
      </c>
      <c r="K727" s="13">
        <v>0</v>
      </c>
      <c r="L727" s="13">
        <v>0</v>
      </c>
      <c r="M727" s="35">
        <f t="shared" si="22"/>
        <v>0</v>
      </c>
      <c r="N727" s="35">
        <f t="shared" si="23"/>
        <v>0</v>
      </c>
      <c r="O727" s="36"/>
    </row>
    <row r="728" spans="1:15" ht="13.5" thickBot="1">
      <c r="A728" s="7">
        <v>43464</v>
      </c>
      <c r="B728" s="11">
        <v>22</v>
      </c>
      <c r="C728" s="12">
        <v>43574.76953125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3">
        <v>0</v>
      </c>
      <c r="J728" s="13">
        <v>0</v>
      </c>
      <c r="K728" s="13">
        <v>0</v>
      </c>
      <c r="L728" s="13">
        <v>0</v>
      </c>
      <c r="M728" s="35">
        <f t="shared" si="22"/>
        <v>0</v>
      </c>
      <c r="N728" s="35">
        <f t="shared" si="23"/>
        <v>0</v>
      </c>
      <c r="O728" s="36"/>
    </row>
    <row r="729" spans="1:15" ht="13.5" thickBot="1">
      <c r="A729" s="7">
        <v>43464</v>
      </c>
      <c r="B729" s="11">
        <v>23</v>
      </c>
      <c r="C729" s="12">
        <v>41814.21875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3">
        <v>0</v>
      </c>
      <c r="J729" s="13">
        <v>0</v>
      </c>
      <c r="K729" s="13">
        <v>0</v>
      </c>
      <c r="L729" s="13">
        <v>0</v>
      </c>
      <c r="M729" s="35">
        <f t="shared" si="22"/>
        <v>0</v>
      </c>
      <c r="N729" s="35">
        <f t="shared" si="23"/>
        <v>0</v>
      </c>
      <c r="O729" s="36"/>
    </row>
    <row r="730" spans="1:15" ht="13.5" thickBot="1">
      <c r="A730" s="7">
        <v>43464</v>
      </c>
      <c r="B730" s="11">
        <v>24</v>
      </c>
      <c r="C730" s="12">
        <v>39893.0703125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3">
        <v>0</v>
      </c>
      <c r="J730" s="13">
        <v>0</v>
      </c>
      <c r="K730" s="13">
        <v>0</v>
      </c>
      <c r="L730" s="13">
        <v>0</v>
      </c>
      <c r="M730" s="35">
        <f t="shared" si="22"/>
        <v>0</v>
      </c>
      <c r="N730" s="35">
        <f t="shared" si="23"/>
        <v>0</v>
      </c>
      <c r="O730" s="36"/>
    </row>
    <row r="731" spans="1:15" ht="13.5" thickBot="1">
      <c r="A731" s="7">
        <v>43465</v>
      </c>
      <c r="B731" s="11">
        <v>1</v>
      </c>
      <c r="C731" s="12">
        <v>38205.7421875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3">
        <v>0</v>
      </c>
      <c r="J731" s="13">
        <v>0</v>
      </c>
      <c r="K731" s="13">
        <v>0</v>
      </c>
      <c r="L731" s="13">
        <v>0</v>
      </c>
      <c r="M731" s="35">
        <f t="shared" si="22"/>
        <v>0</v>
      </c>
      <c r="N731" s="35">
        <f t="shared" si="23"/>
        <v>0</v>
      </c>
      <c r="O731" s="36"/>
    </row>
    <row r="732" spans="1:15" ht="13.5" thickBot="1">
      <c r="A732" s="7">
        <v>43465</v>
      </c>
      <c r="B732" s="11">
        <v>2</v>
      </c>
      <c r="C732" s="12">
        <v>37302.8046875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3">
        <v>0</v>
      </c>
      <c r="J732" s="13">
        <v>0</v>
      </c>
      <c r="K732" s="13">
        <v>0</v>
      </c>
      <c r="L732" s="13">
        <v>0</v>
      </c>
      <c r="M732" s="35">
        <f t="shared" si="22"/>
        <v>0</v>
      </c>
      <c r="N732" s="35">
        <f t="shared" si="23"/>
        <v>0</v>
      </c>
      <c r="O732" s="36"/>
    </row>
    <row r="733" spans="1:15" ht="13.5" thickBot="1">
      <c r="A733" s="7">
        <v>43465</v>
      </c>
      <c r="B733" s="11">
        <v>3</v>
      </c>
      <c r="C733" s="12">
        <v>36894.11328125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3">
        <v>0</v>
      </c>
      <c r="J733" s="13">
        <v>0</v>
      </c>
      <c r="K733" s="13">
        <v>0</v>
      </c>
      <c r="L733" s="13">
        <v>0</v>
      </c>
      <c r="M733" s="35">
        <f t="shared" si="22"/>
        <v>0</v>
      </c>
      <c r="N733" s="35">
        <f t="shared" si="23"/>
        <v>0</v>
      </c>
      <c r="O733" s="36"/>
    </row>
    <row r="734" spans="1:15" ht="13.5" thickBot="1">
      <c r="A734" s="7">
        <v>43465</v>
      </c>
      <c r="B734" s="11">
        <v>4</v>
      </c>
      <c r="C734" s="12">
        <v>36959.05859375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3">
        <v>0</v>
      </c>
      <c r="J734" s="13">
        <v>0</v>
      </c>
      <c r="K734" s="13">
        <v>0</v>
      </c>
      <c r="L734" s="13">
        <v>0</v>
      </c>
      <c r="M734" s="35">
        <f t="shared" si="22"/>
        <v>0</v>
      </c>
      <c r="N734" s="35">
        <f t="shared" si="23"/>
        <v>0</v>
      </c>
      <c r="O734" s="36"/>
    </row>
    <row r="735" spans="1:15" ht="13.5" thickBot="1">
      <c r="A735" s="7">
        <v>43465</v>
      </c>
      <c r="B735" s="11">
        <v>5</v>
      </c>
      <c r="C735" s="12">
        <v>37827.4140625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3">
        <v>0</v>
      </c>
      <c r="J735" s="13">
        <v>0</v>
      </c>
      <c r="K735" s="13">
        <v>0</v>
      </c>
      <c r="L735" s="13">
        <v>0</v>
      </c>
      <c r="M735" s="35">
        <f t="shared" si="22"/>
        <v>0</v>
      </c>
      <c r="N735" s="35">
        <f t="shared" si="23"/>
        <v>0</v>
      </c>
      <c r="O735" s="36"/>
    </row>
    <row r="736" spans="1:15" ht="13.5" thickBot="1">
      <c r="A736" s="7">
        <v>43465</v>
      </c>
      <c r="B736" s="11">
        <v>6</v>
      </c>
      <c r="C736" s="12">
        <v>39368.58203125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3">
        <v>0</v>
      </c>
      <c r="J736" s="13">
        <v>0</v>
      </c>
      <c r="K736" s="13">
        <v>0</v>
      </c>
      <c r="L736" s="13">
        <v>0</v>
      </c>
      <c r="M736" s="35">
        <f t="shared" si="22"/>
        <v>0</v>
      </c>
      <c r="N736" s="35">
        <f t="shared" si="23"/>
        <v>0</v>
      </c>
      <c r="O736" s="36"/>
    </row>
    <row r="737" spans="1:15" ht="13.5" thickBot="1">
      <c r="A737" s="7">
        <v>43465</v>
      </c>
      <c r="B737" s="11">
        <v>7</v>
      </c>
      <c r="C737" s="12">
        <v>41183.125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3">
        <v>0</v>
      </c>
      <c r="J737" s="13">
        <v>0</v>
      </c>
      <c r="K737" s="13">
        <v>0</v>
      </c>
      <c r="L737" s="13">
        <v>0</v>
      </c>
      <c r="M737" s="35">
        <f t="shared" si="22"/>
        <v>0</v>
      </c>
      <c r="N737" s="35">
        <f t="shared" si="23"/>
        <v>0</v>
      </c>
      <c r="O737" s="36"/>
    </row>
    <row r="738" spans="1:15" ht="13.5" thickBot="1">
      <c r="A738" s="7">
        <v>43465</v>
      </c>
      <c r="B738" s="11">
        <v>8</v>
      </c>
      <c r="C738" s="12">
        <v>42645.5703125</v>
      </c>
      <c r="D738" s="12">
        <v>2.2999999999999998</v>
      </c>
      <c r="E738" s="12">
        <v>1.2</v>
      </c>
      <c r="F738" s="12">
        <v>0.73564512278600003</v>
      </c>
      <c r="G738" s="12">
        <v>0.73564512278600003</v>
      </c>
      <c r="H738" s="12">
        <v>0</v>
      </c>
      <c r="I738" s="13">
        <v>9.3450112099999997E-4</v>
      </c>
      <c r="J738" s="13">
        <v>9.3450112099999997E-4</v>
      </c>
      <c r="K738" s="13">
        <v>2.7739239899999998E-4</v>
      </c>
      <c r="L738" s="13">
        <v>2.7739239899999998E-4</v>
      </c>
      <c r="M738" s="35">
        <f t="shared" si="22"/>
        <v>0</v>
      </c>
      <c r="N738" s="35">
        <f t="shared" si="23"/>
        <v>0</v>
      </c>
      <c r="O738" s="36"/>
    </row>
    <row r="739" spans="1:15" ht="13.5" thickBot="1">
      <c r="A739" s="7">
        <v>43465</v>
      </c>
      <c r="B739" s="11">
        <v>9</v>
      </c>
      <c r="C739" s="12">
        <v>43310.6875</v>
      </c>
      <c r="D739" s="12">
        <v>210.9</v>
      </c>
      <c r="E739" s="12">
        <v>209.8</v>
      </c>
      <c r="F739" s="12">
        <v>316.00628153492403</v>
      </c>
      <c r="G739" s="12">
        <v>316.00628153492403</v>
      </c>
      <c r="H739" s="12">
        <v>0</v>
      </c>
      <c r="I739" s="13">
        <v>6.2787503903000003E-2</v>
      </c>
      <c r="J739" s="13">
        <v>6.2787503903000003E-2</v>
      </c>
      <c r="K739" s="13">
        <v>6.3444612624999994E-2</v>
      </c>
      <c r="L739" s="13">
        <v>6.3444612624999994E-2</v>
      </c>
      <c r="M739" s="35">
        <f t="shared" si="22"/>
        <v>1</v>
      </c>
      <c r="N739" s="35">
        <f t="shared" si="23"/>
        <v>1</v>
      </c>
      <c r="O739" s="36"/>
    </row>
    <row r="740" spans="1:15" ht="13.5" thickBot="1">
      <c r="A740" s="7">
        <v>43465</v>
      </c>
      <c r="B740" s="11">
        <v>10</v>
      </c>
      <c r="C740" s="12">
        <v>43557.85546875</v>
      </c>
      <c r="D740" s="12">
        <v>956.1</v>
      </c>
      <c r="E740" s="12">
        <v>950.2</v>
      </c>
      <c r="F740" s="12">
        <v>1024.49397723172</v>
      </c>
      <c r="G740" s="12">
        <v>1106.6613107816399</v>
      </c>
      <c r="H740" s="12">
        <v>82.167333549923001</v>
      </c>
      <c r="I740" s="13">
        <v>8.9941045866999997E-2</v>
      </c>
      <c r="J740" s="13">
        <v>4.0856617222999998E-2</v>
      </c>
      <c r="K740" s="13">
        <v>9.3465538101000001E-2</v>
      </c>
      <c r="L740" s="13">
        <v>4.4381109457000002E-2</v>
      </c>
      <c r="M740" s="35">
        <f t="shared" si="22"/>
        <v>1</v>
      </c>
      <c r="N740" s="35">
        <f t="shared" si="23"/>
        <v>1</v>
      </c>
      <c r="O740" s="36"/>
    </row>
    <row r="741" spans="1:15" ht="13.5" thickBot="1">
      <c r="A741" s="7">
        <v>43465</v>
      </c>
      <c r="B741" s="11">
        <v>11</v>
      </c>
      <c r="C741" s="12">
        <v>42984.5234375</v>
      </c>
      <c r="D741" s="12">
        <v>1284.5</v>
      </c>
      <c r="E741" s="12">
        <v>1277.2</v>
      </c>
      <c r="F741" s="12">
        <v>1149.60706783199</v>
      </c>
      <c r="G741" s="12">
        <v>1266.0161187103099</v>
      </c>
      <c r="H741" s="12">
        <v>116.409050878312</v>
      </c>
      <c r="I741" s="13">
        <v>1.1041745095E-2</v>
      </c>
      <c r="J741" s="13">
        <v>8.0581202010999997E-2</v>
      </c>
      <c r="K741" s="13">
        <v>6.6809326699999996E-3</v>
      </c>
      <c r="L741" s="13">
        <v>7.6220389585999998E-2</v>
      </c>
      <c r="M741" s="35">
        <f t="shared" si="22"/>
        <v>1</v>
      </c>
      <c r="N741" s="35">
        <f t="shared" si="23"/>
        <v>0</v>
      </c>
      <c r="O741" s="36"/>
    </row>
    <row r="742" spans="1:15" ht="13.5" thickBot="1">
      <c r="A742" s="7">
        <v>43465</v>
      </c>
      <c r="B742" s="11">
        <v>12</v>
      </c>
      <c r="C742" s="12">
        <v>41727.32421875</v>
      </c>
      <c r="D742" s="12">
        <v>1336.9</v>
      </c>
      <c r="E742" s="12">
        <v>1329.7</v>
      </c>
      <c r="F742" s="12">
        <v>1116.5217698228</v>
      </c>
      <c r="G742" s="12">
        <v>1224.2390053870899</v>
      </c>
      <c r="H742" s="12">
        <v>107.717235564297</v>
      </c>
      <c r="I742" s="13">
        <v>6.7300474678999994E-2</v>
      </c>
      <c r="J742" s="13">
        <v>0.13164768827699999</v>
      </c>
      <c r="K742" s="13">
        <v>6.2999399410000004E-2</v>
      </c>
      <c r="L742" s="13">
        <v>0.12734661300899999</v>
      </c>
      <c r="M742" s="35">
        <f t="shared" si="22"/>
        <v>1</v>
      </c>
      <c r="N742" s="35">
        <f t="shared" si="23"/>
        <v>0</v>
      </c>
      <c r="O742" s="36"/>
    </row>
    <row r="743" spans="1:15" ht="13.5" thickBot="1">
      <c r="A743" s="7">
        <v>43465</v>
      </c>
      <c r="B743" s="11">
        <v>13</v>
      </c>
      <c r="C743" s="12">
        <v>40151.49609375</v>
      </c>
      <c r="D743" s="12">
        <v>1355.6</v>
      </c>
      <c r="E743" s="12">
        <v>1348</v>
      </c>
      <c r="F743" s="12">
        <v>1020.34727862256</v>
      </c>
      <c r="G743" s="12">
        <v>1123.8750527822599</v>
      </c>
      <c r="H743" s="12">
        <v>103.527774159708</v>
      </c>
      <c r="I743" s="13">
        <v>0.138425894395</v>
      </c>
      <c r="J743" s="13">
        <v>0.20027044287699999</v>
      </c>
      <c r="K743" s="13">
        <v>0.1338858705</v>
      </c>
      <c r="L743" s="13">
        <v>0.195730418982</v>
      </c>
      <c r="M743" s="35">
        <f t="shared" si="22"/>
        <v>1</v>
      </c>
      <c r="N743" s="35">
        <f t="shared" si="23"/>
        <v>0</v>
      </c>
      <c r="O743" s="36"/>
    </row>
    <row r="744" spans="1:15" ht="13.5" thickBot="1">
      <c r="A744" s="7">
        <v>43465</v>
      </c>
      <c r="B744" s="11">
        <v>14</v>
      </c>
      <c r="C744" s="12">
        <v>38529.0703125</v>
      </c>
      <c r="D744" s="12">
        <v>1285.2</v>
      </c>
      <c r="E744" s="12">
        <v>1277.9000000000001</v>
      </c>
      <c r="F744" s="12">
        <v>995.40980743155899</v>
      </c>
      <c r="G744" s="12">
        <v>1109.84270846445</v>
      </c>
      <c r="H744" s="12">
        <v>114.432901032896</v>
      </c>
      <c r="I744" s="13">
        <v>0.104753459698</v>
      </c>
      <c r="J744" s="13">
        <v>0.173112420889</v>
      </c>
      <c r="K744" s="13">
        <v>0.100392647273</v>
      </c>
      <c r="L744" s="13">
        <v>0.168751608463</v>
      </c>
      <c r="M744" s="35">
        <f t="shared" si="22"/>
        <v>1</v>
      </c>
      <c r="N744" s="35">
        <f t="shared" si="23"/>
        <v>0</v>
      </c>
      <c r="O744" s="36"/>
    </row>
    <row r="745" spans="1:15" ht="13.5" thickBot="1">
      <c r="A745" s="7">
        <v>43465</v>
      </c>
      <c r="B745" s="11">
        <v>15</v>
      </c>
      <c r="C745" s="12">
        <v>37255.46875</v>
      </c>
      <c r="D745" s="12">
        <v>1302.8</v>
      </c>
      <c r="E745" s="12">
        <v>1295.3</v>
      </c>
      <c r="F745" s="12">
        <v>1076.5530478467099</v>
      </c>
      <c r="G745" s="12">
        <v>1189.6711402564599</v>
      </c>
      <c r="H745" s="12">
        <v>113.118092409753</v>
      </c>
      <c r="I745" s="13">
        <v>6.7579964004000001E-2</v>
      </c>
      <c r="J745" s="13">
        <v>0.135153495909</v>
      </c>
      <c r="K745" s="13">
        <v>6.3099677266000007E-2</v>
      </c>
      <c r="L745" s="13">
        <v>0.130673209171</v>
      </c>
      <c r="M745" s="35">
        <f t="shared" si="22"/>
        <v>1</v>
      </c>
      <c r="N745" s="35">
        <f t="shared" si="23"/>
        <v>0</v>
      </c>
      <c r="O745" s="36"/>
    </row>
    <row r="746" spans="1:15" ht="13.5" thickBot="1">
      <c r="A746" s="7">
        <v>43465</v>
      </c>
      <c r="B746" s="11">
        <v>16</v>
      </c>
      <c r="C746" s="12">
        <v>36436.03515625</v>
      </c>
      <c r="D746" s="12">
        <v>1208.5999999999999</v>
      </c>
      <c r="E746" s="12">
        <v>1176.8</v>
      </c>
      <c r="F746" s="12">
        <v>1054.15416626294</v>
      </c>
      <c r="G746" s="12">
        <v>1168.3354082775099</v>
      </c>
      <c r="H746" s="12">
        <v>114.181242014567</v>
      </c>
      <c r="I746" s="13">
        <v>2.4052922175000001E-2</v>
      </c>
      <c r="J746" s="13">
        <v>9.2261549424E-2</v>
      </c>
      <c r="K746" s="13">
        <v>5.0565064050000002E-3</v>
      </c>
      <c r="L746" s="13">
        <v>7.3265133654000003E-2</v>
      </c>
      <c r="M746" s="35">
        <f t="shared" si="22"/>
        <v>1</v>
      </c>
      <c r="N746" s="35">
        <f t="shared" si="23"/>
        <v>0</v>
      </c>
      <c r="O746" s="36"/>
    </row>
    <row r="747" spans="1:15" ht="13.5" thickBot="1">
      <c r="A747" s="7">
        <v>43465</v>
      </c>
      <c r="B747" s="11">
        <v>17</v>
      </c>
      <c r="C747" s="12">
        <v>36493.96875</v>
      </c>
      <c r="D747" s="12">
        <v>792.8</v>
      </c>
      <c r="E747" s="12">
        <v>786.1</v>
      </c>
      <c r="F747" s="12">
        <v>826.466313405302</v>
      </c>
      <c r="G747" s="12">
        <v>890.367578636541</v>
      </c>
      <c r="H747" s="12">
        <v>63.901265231238</v>
      </c>
      <c r="I747" s="13">
        <v>5.8284097154E-2</v>
      </c>
      <c r="J747" s="13">
        <v>2.0111298329999999E-2</v>
      </c>
      <c r="K747" s="13">
        <v>6.2286486639999999E-2</v>
      </c>
      <c r="L747" s="13">
        <v>2.4113687815999998E-2</v>
      </c>
      <c r="M747" s="35">
        <f t="shared" si="22"/>
        <v>1</v>
      </c>
      <c r="N747" s="35">
        <f t="shared" si="23"/>
        <v>1</v>
      </c>
      <c r="O747" s="36"/>
    </row>
    <row r="748" spans="1:15" ht="13.5" thickBot="1">
      <c r="A748" s="7">
        <v>43465</v>
      </c>
      <c r="B748" s="11">
        <v>18</v>
      </c>
      <c r="C748" s="12">
        <v>38313.09375</v>
      </c>
      <c r="D748" s="12">
        <v>132.1</v>
      </c>
      <c r="E748" s="12">
        <v>123.8</v>
      </c>
      <c r="F748" s="12">
        <v>120.740532385782</v>
      </c>
      <c r="G748" s="12">
        <v>120.779410163215</v>
      </c>
      <c r="H748" s="12">
        <v>3.8877777432999999E-2</v>
      </c>
      <c r="I748" s="13">
        <v>6.7625984679999997E-3</v>
      </c>
      <c r="J748" s="13">
        <v>6.7858229469999996E-3</v>
      </c>
      <c r="K748" s="13">
        <v>1.8044144780000001E-3</v>
      </c>
      <c r="L748" s="13">
        <v>1.827638957E-3</v>
      </c>
      <c r="M748" s="35">
        <f t="shared" si="22"/>
        <v>1</v>
      </c>
      <c r="N748" s="35">
        <f t="shared" si="23"/>
        <v>0</v>
      </c>
      <c r="O748" s="36"/>
    </row>
    <row r="749" spans="1:15" ht="13.5" thickBot="1">
      <c r="A749" s="7">
        <v>43465</v>
      </c>
      <c r="B749" s="11">
        <v>19</v>
      </c>
      <c r="C749" s="12">
        <v>40378.97265625</v>
      </c>
      <c r="D749" s="12">
        <v>0</v>
      </c>
      <c r="E749" s="12">
        <v>0</v>
      </c>
      <c r="F749" s="12">
        <v>3.77777769E-4</v>
      </c>
      <c r="G749" s="12">
        <v>3.77777769E-4</v>
      </c>
      <c r="H749" s="12">
        <v>0</v>
      </c>
      <c r="I749" s="13">
        <v>2.25673697332011E-7</v>
      </c>
      <c r="J749" s="13">
        <v>2.25673697332011E-7</v>
      </c>
      <c r="K749" s="13">
        <v>2.25673697332011E-7</v>
      </c>
      <c r="L749" s="13">
        <v>2.25673697332011E-7</v>
      </c>
      <c r="M749" s="35">
        <f t="shared" si="22"/>
        <v>0</v>
      </c>
      <c r="N749" s="35">
        <f t="shared" si="23"/>
        <v>1</v>
      </c>
      <c r="O749" s="36"/>
    </row>
    <row r="750" spans="1:15" ht="13.5" thickBot="1">
      <c r="A750" s="7">
        <v>43465</v>
      </c>
      <c r="B750" s="11">
        <v>20</v>
      </c>
      <c r="C750" s="12">
        <v>39792.8515625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3">
        <v>0</v>
      </c>
      <c r="J750" s="13">
        <v>0</v>
      </c>
      <c r="K750" s="13">
        <v>0</v>
      </c>
      <c r="L750" s="13">
        <v>0</v>
      </c>
      <c r="M750" s="35">
        <f t="shared" si="22"/>
        <v>0</v>
      </c>
      <c r="N750" s="35">
        <f t="shared" si="23"/>
        <v>0</v>
      </c>
      <c r="O750" s="36"/>
    </row>
    <row r="751" spans="1:15" ht="13.5" thickBot="1">
      <c r="A751" s="7">
        <v>43465</v>
      </c>
      <c r="B751" s="11">
        <v>21</v>
      </c>
      <c r="C751" s="12">
        <v>39034.46875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3">
        <v>0</v>
      </c>
      <c r="J751" s="13">
        <v>0</v>
      </c>
      <c r="K751" s="13">
        <v>0</v>
      </c>
      <c r="L751" s="13">
        <v>0</v>
      </c>
      <c r="M751" s="35">
        <f t="shared" si="22"/>
        <v>0</v>
      </c>
      <c r="N751" s="35">
        <f t="shared" si="23"/>
        <v>0</v>
      </c>
      <c r="O751" s="36"/>
    </row>
    <row r="752" spans="1:15" ht="13.5" thickBot="1">
      <c r="A752" s="7">
        <v>43465</v>
      </c>
      <c r="B752" s="11">
        <v>22</v>
      </c>
      <c r="C752" s="12">
        <v>38487.875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3">
        <v>0</v>
      </c>
      <c r="J752" s="13">
        <v>0</v>
      </c>
      <c r="K752" s="13">
        <v>0</v>
      </c>
      <c r="L752" s="13">
        <v>0</v>
      </c>
      <c r="M752" s="35">
        <f t="shared" si="22"/>
        <v>0</v>
      </c>
      <c r="N752" s="35">
        <f t="shared" si="23"/>
        <v>0</v>
      </c>
      <c r="O752" s="36"/>
    </row>
    <row r="753" spans="1:20" ht="13.5" thickBot="1">
      <c r="A753" s="7">
        <v>43465</v>
      </c>
      <c r="B753" s="11">
        <v>23</v>
      </c>
      <c r="C753" s="12">
        <v>37848.9921875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3">
        <v>0</v>
      </c>
      <c r="J753" s="13">
        <v>0</v>
      </c>
      <c r="K753" s="13">
        <v>0</v>
      </c>
      <c r="L753" s="13">
        <v>0</v>
      </c>
      <c r="M753" s="35">
        <f t="shared" si="22"/>
        <v>0</v>
      </c>
      <c r="N753" s="35">
        <f t="shared" si="23"/>
        <v>0</v>
      </c>
      <c r="O753" s="36"/>
    </row>
    <row r="754" spans="1:20" ht="13.5" thickBot="1">
      <c r="A754" s="7">
        <v>43465</v>
      </c>
      <c r="B754" s="11">
        <v>24</v>
      </c>
      <c r="C754" s="12">
        <v>37315.91796875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3">
        <v>0</v>
      </c>
      <c r="J754" s="13">
        <v>0</v>
      </c>
      <c r="K754" s="13">
        <v>0</v>
      </c>
      <c r="L754" s="13">
        <v>0</v>
      </c>
      <c r="M754" s="35">
        <f t="shared" si="22"/>
        <v>0</v>
      </c>
      <c r="N754" s="35">
        <f t="shared" si="23"/>
        <v>0</v>
      </c>
      <c r="O754" s="36"/>
    </row>
    <row r="755" spans="1:20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P755" s="36"/>
      <c r="Q755" s="36"/>
      <c r="R755" s="36"/>
      <c r="S755" s="36"/>
      <c r="T755" s="36"/>
    </row>
    <row r="756" spans="1:20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P756" s="36"/>
      <c r="Q756" s="36"/>
      <c r="R756" s="36"/>
      <c r="S756" s="36"/>
      <c r="T756" s="36"/>
    </row>
    <row r="757" spans="1:20">
      <c r="A757" s="3">
        <v>43466</v>
      </c>
      <c r="B757" s="4">
        <v>3</v>
      </c>
      <c r="C757" s="5">
        <v>0.25020832999999998</v>
      </c>
    </row>
  </sheetData>
  <mergeCells count="15">
    <mergeCell ref="A1:T6"/>
    <mergeCell ref="A7:T7"/>
    <mergeCell ref="A8:L8"/>
    <mergeCell ref="P8:T8"/>
    <mergeCell ref="A9:L9"/>
    <mergeCell ref="P9:T9"/>
    <mergeCell ref="A755:L755"/>
    <mergeCell ref="P755:T755"/>
    <mergeCell ref="A756:L756"/>
    <mergeCell ref="P756:T756"/>
    <mergeCell ref="O10:O754"/>
    <mergeCell ref="P43:T43"/>
    <mergeCell ref="P47:T47"/>
    <mergeCell ref="P42:T42"/>
    <mergeCell ref="P46:T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opLeftCell="A16" workbookViewId="0">
      <selection activeCell="O45" sqref="O45"/>
    </sheetView>
  </sheetViews>
  <sheetFormatPr defaultRowHeight="12.75" customHeight="1"/>
  <cols>
    <col min="1" max="1" width="20.140625" style="32" bestFit="1" customWidth="1"/>
    <col min="2" max="2" width="13.7109375" style="32" bestFit="1" customWidth="1"/>
    <col min="3" max="12" width="12.42578125" style="32" bestFit="1" customWidth="1"/>
    <col min="13" max="13" width="12.42578125" style="32" customWidth="1"/>
    <col min="14" max="14" width="3.5703125" style="32" bestFit="1" customWidth="1"/>
    <col min="15" max="19" width="15" style="32" bestFit="1" customWidth="1"/>
    <col min="20" max="16384" width="9.140625" style="32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4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 ht="13.5" thickBot="1">
      <c r="A9" s="65" t="s">
        <v>65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O9" s="65" t="s">
        <v>66</v>
      </c>
      <c r="P9" s="36"/>
      <c r="Q9" s="36"/>
      <c r="R9" s="36"/>
      <c r="S9" s="36"/>
    </row>
    <row r="10" spans="1:19" ht="48" customHeight="1" thickBot="1">
      <c r="A10" s="6" t="s">
        <v>18</v>
      </c>
      <c r="B10" s="6" t="s">
        <v>47</v>
      </c>
      <c r="C10" s="10" t="s">
        <v>48</v>
      </c>
      <c r="D10" s="6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  <c r="J10" s="10" t="s">
        <v>55</v>
      </c>
      <c r="K10" s="10" t="s">
        <v>56</v>
      </c>
      <c r="L10" s="10" t="s">
        <v>57</v>
      </c>
      <c r="M10" s="31"/>
      <c r="N10" s="36"/>
      <c r="O10" s="6" t="s">
        <v>18</v>
      </c>
      <c r="P10" s="10" t="s">
        <v>58</v>
      </c>
      <c r="Q10" s="10" t="s">
        <v>59</v>
      </c>
      <c r="R10" s="10" t="s">
        <v>60</v>
      </c>
      <c r="S10" s="10" t="s">
        <v>61</v>
      </c>
    </row>
    <row r="11" spans="1:19" ht="13.5" thickBot="1">
      <c r="A11" s="7">
        <v>43435</v>
      </c>
      <c r="B11" s="11">
        <v>1</v>
      </c>
      <c r="C11" s="12">
        <v>32009.4765625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  <c r="M11" s="35">
        <f>IF(F11&gt;5,1,0)</f>
        <v>0</v>
      </c>
      <c r="N11" s="36"/>
      <c r="O11" s="7">
        <v>43435</v>
      </c>
      <c r="P11" s="13">
        <v>0.102574161139</v>
      </c>
      <c r="Q11" s="13">
        <v>0.24031842931</v>
      </c>
      <c r="R11" s="13">
        <v>9.0061942175000007E-2</v>
      </c>
      <c r="S11" s="13">
        <v>0.22780621034599999</v>
      </c>
    </row>
    <row r="12" spans="1:19" ht="13.5" thickBot="1">
      <c r="A12" s="7">
        <v>43435</v>
      </c>
      <c r="B12" s="11">
        <v>2</v>
      </c>
      <c r="C12" s="12">
        <v>30525.623046875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>
        <v>0</v>
      </c>
      <c r="J12" s="13">
        <v>0</v>
      </c>
      <c r="K12" s="13">
        <v>0</v>
      </c>
      <c r="L12" s="13">
        <v>0</v>
      </c>
      <c r="M12" s="35">
        <f t="shared" ref="M12:M75" si="0">IF(F12&gt;5,1,0)</f>
        <v>0</v>
      </c>
      <c r="N12" s="36"/>
      <c r="O12" s="7">
        <v>43436</v>
      </c>
      <c r="P12" s="13">
        <v>6.7588307062000003E-2</v>
      </c>
      <c r="Q12" s="13">
        <v>9.6578922920000004E-2</v>
      </c>
      <c r="R12" s="13">
        <v>6.428693814E-2</v>
      </c>
      <c r="S12" s="13">
        <v>9.3218260105000006E-2</v>
      </c>
    </row>
    <row r="13" spans="1:19" ht="13.5" thickBot="1">
      <c r="A13" s="7">
        <v>43435</v>
      </c>
      <c r="B13" s="11">
        <v>3</v>
      </c>
      <c r="C13" s="12">
        <v>29742.72265625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  <c r="J13" s="13">
        <v>0</v>
      </c>
      <c r="K13" s="13">
        <v>0</v>
      </c>
      <c r="L13" s="13">
        <v>0</v>
      </c>
      <c r="M13" s="35">
        <f t="shared" si="0"/>
        <v>0</v>
      </c>
      <c r="N13" s="36"/>
      <c r="O13" s="7">
        <v>43437</v>
      </c>
      <c r="P13" s="13">
        <v>8.2026902437999996E-2</v>
      </c>
      <c r="Q13" s="13">
        <v>0.100375425712</v>
      </c>
      <c r="R13" s="13">
        <v>7.8779373383999998E-2</v>
      </c>
      <c r="S13" s="13">
        <v>9.6720801824000002E-2</v>
      </c>
    </row>
    <row r="14" spans="1:19" ht="13.5" thickBot="1">
      <c r="A14" s="7">
        <v>43435</v>
      </c>
      <c r="B14" s="11">
        <v>4</v>
      </c>
      <c r="C14" s="12">
        <v>29140.83203125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3">
        <v>0</v>
      </c>
      <c r="K14" s="13">
        <v>0</v>
      </c>
      <c r="L14" s="13">
        <v>0</v>
      </c>
      <c r="M14" s="35">
        <f t="shared" si="0"/>
        <v>0</v>
      </c>
      <c r="N14" s="36"/>
      <c r="O14" s="7">
        <v>43438</v>
      </c>
      <c r="P14" s="13">
        <v>5.450249779E-2</v>
      </c>
      <c r="Q14" s="13">
        <v>4.5179979783999999E-2</v>
      </c>
      <c r="R14" s="13">
        <v>5.8407135566000003E-2</v>
      </c>
      <c r="S14" s="13">
        <v>4.6119482336000002E-2</v>
      </c>
    </row>
    <row r="15" spans="1:19" ht="13.5" thickBot="1">
      <c r="A15" s="7">
        <v>43435</v>
      </c>
      <c r="B15" s="11">
        <v>5</v>
      </c>
      <c r="C15" s="12">
        <v>29134.427734375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  <c r="M15" s="35">
        <f t="shared" si="0"/>
        <v>0</v>
      </c>
      <c r="N15" s="36"/>
      <c r="O15" s="7">
        <v>43439</v>
      </c>
      <c r="P15" s="13">
        <v>3.9193307508999999E-2</v>
      </c>
      <c r="Q15" s="13">
        <v>4.9644515845000001E-2</v>
      </c>
      <c r="R15" s="13">
        <v>3.8910913678000002E-2</v>
      </c>
      <c r="S15" s="13">
        <v>4.8080488475000002E-2</v>
      </c>
    </row>
    <row r="16" spans="1:19" ht="13.5" thickBot="1">
      <c r="A16" s="7">
        <v>43435</v>
      </c>
      <c r="B16" s="11">
        <v>6</v>
      </c>
      <c r="C16" s="12">
        <v>29669.1953125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3">
        <v>0</v>
      </c>
      <c r="J16" s="13">
        <v>0</v>
      </c>
      <c r="K16" s="13">
        <v>0</v>
      </c>
      <c r="L16" s="13">
        <v>0</v>
      </c>
      <c r="M16" s="35">
        <f t="shared" si="0"/>
        <v>0</v>
      </c>
      <c r="N16" s="36"/>
      <c r="O16" s="7">
        <v>43440</v>
      </c>
      <c r="P16" s="13">
        <v>3.9714862199000001E-2</v>
      </c>
      <c r="Q16" s="13">
        <v>3.9716301634999999E-2</v>
      </c>
      <c r="R16" s="13">
        <v>3.8854647144999997E-2</v>
      </c>
      <c r="S16" s="13">
        <v>3.8856086581000003E-2</v>
      </c>
    </row>
    <row r="17" spans="1:19" ht="13.5" thickBot="1">
      <c r="A17" s="7">
        <v>43435</v>
      </c>
      <c r="B17" s="11">
        <v>7</v>
      </c>
      <c r="C17" s="12">
        <v>30906.09765625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3">
        <v>0</v>
      </c>
      <c r="J17" s="13">
        <v>0</v>
      </c>
      <c r="K17" s="13">
        <v>0</v>
      </c>
      <c r="L17" s="13">
        <v>0</v>
      </c>
      <c r="M17" s="35">
        <f t="shared" si="0"/>
        <v>0</v>
      </c>
      <c r="N17" s="36"/>
      <c r="O17" s="7">
        <v>43441</v>
      </c>
      <c r="P17" s="13">
        <v>1.2713083084E-2</v>
      </c>
      <c r="Q17" s="13">
        <v>1.2729660504E-2</v>
      </c>
      <c r="R17" s="13">
        <v>9.0582081310000007E-3</v>
      </c>
      <c r="S17" s="13">
        <v>9.0760628999999992E-3</v>
      </c>
    </row>
    <row r="18" spans="1:19" ht="13.5" thickBot="1">
      <c r="A18" s="7">
        <v>43435</v>
      </c>
      <c r="B18" s="11">
        <v>8</v>
      </c>
      <c r="C18" s="12">
        <v>31947.24609375</v>
      </c>
      <c r="D18" s="12">
        <v>33.700000000000003</v>
      </c>
      <c r="E18" s="12">
        <v>23.8</v>
      </c>
      <c r="F18" s="12">
        <v>21.335297069128</v>
      </c>
      <c r="G18" s="12">
        <v>22.128761488879</v>
      </c>
      <c r="H18" s="12">
        <v>0.79346441975000004</v>
      </c>
      <c r="I18" s="13">
        <v>6.9123288590000002E-3</v>
      </c>
      <c r="J18" s="13">
        <v>7.3863219409999997E-3</v>
      </c>
      <c r="K18" s="13">
        <v>9.983503649999999E-4</v>
      </c>
      <c r="L18" s="13">
        <v>1.472343447E-3</v>
      </c>
      <c r="M18" s="35">
        <f t="shared" si="0"/>
        <v>1</v>
      </c>
      <c r="N18" s="36"/>
      <c r="O18" s="7">
        <v>43442</v>
      </c>
      <c r="P18" s="13">
        <v>5.6767192632000002E-2</v>
      </c>
      <c r="Q18" s="13">
        <v>5.6770425591999997E-2</v>
      </c>
      <c r="R18" s="13">
        <v>5.4407574950000002E-2</v>
      </c>
      <c r="S18" s="13">
        <v>5.4410807909999998E-2</v>
      </c>
    </row>
    <row r="19" spans="1:19" ht="13.5" thickBot="1">
      <c r="A19" s="7">
        <v>43435</v>
      </c>
      <c r="B19" s="11">
        <v>9</v>
      </c>
      <c r="C19" s="12">
        <v>33551.96484375</v>
      </c>
      <c r="D19" s="12">
        <v>410</v>
      </c>
      <c r="E19" s="12">
        <v>407.5</v>
      </c>
      <c r="F19" s="12">
        <v>557.12670740355202</v>
      </c>
      <c r="G19" s="12">
        <v>568.49179520633504</v>
      </c>
      <c r="H19" s="12">
        <v>11.365087802782</v>
      </c>
      <c r="I19" s="13">
        <v>9.4678491759999997E-2</v>
      </c>
      <c r="J19" s="13">
        <v>8.7889311471000001E-2</v>
      </c>
      <c r="K19" s="13">
        <v>9.6171920672000005E-2</v>
      </c>
      <c r="L19" s="13">
        <v>8.9382740384000001E-2</v>
      </c>
      <c r="M19" s="35">
        <f t="shared" si="0"/>
        <v>1</v>
      </c>
      <c r="N19" s="36"/>
      <c r="O19" s="7">
        <v>43443</v>
      </c>
      <c r="P19" s="13">
        <v>4.2100208378999998E-2</v>
      </c>
      <c r="Q19" s="13">
        <v>6.0607878865999998E-2</v>
      </c>
      <c r="R19" s="13">
        <v>4.0166896769000003E-2</v>
      </c>
      <c r="S19" s="13">
        <v>5.7327765909000003E-2</v>
      </c>
    </row>
    <row r="20" spans="1:19" ht="13.5" thickBot="1">
      <c r="A20" s="7">
        <v>43435</v>
      </c>
      <c r="B20" s="11">
        <v>10</v>
      </c>
      <c r="C20" s="12">
        <v>34811.86328125</v>
      </c>
      <c r="D20" s="12">
        <v>1215.3</v>
      </c>
      <c r="E20" s="12">
        <v>1199.5</v>
      </c>
      <c r="F20" s="12">
        <v>951.07064554150804</v>
      </c>
      <c r="G20" s="12">
        <v>1126.77286874281</v>
      </c>
      <c r="H20" s="12">
        <v>175.70222320130199</v>
      </c>
      <c r="I20" s="13">
        <v>5.2883590953999998E-2</v>
      </c>
      <c r="J20" s="13">
        <v>0.15784310302099999</v>
      </c>
      <c r="K20" s="13">
        <v>4.3445120225000002E-2</v>
      </c>
      <c r="L20" s="13">
        <v>0.14840463229299999</v>
      </c>
      <c r="M20" s="35">
        <f t="shared" si="0"/>
        <v>1</v>
      </c>
      <c r="N20" s="36"/>
      <c r="O20" s="7">
        <v>43444</v>
      </c>
      <c r="P20" s="13">
        <v>0.23421989290600001</v>
      </c>
      <c r="Q20" s="13">
        <v>0.237912488713</v>
      </c>
      <c r="R20" s="13">
        <v>0.23045645204599999</v>
      </c>
      <c r="S20" s="13">
        <v>0.234149047853</v>
      </c>
    </row>
    <row r="21" spans="1:19" ht="13.5" thickBot="1">
      <c r="A21" s="7">
        <v>43435</v>
      </c>
      <c r="B21" s="11">
        <v>11</v>
      </c>
      <c r="C21" s="12">
        <v>35576.609375</v>
      </c>
      <c r="D21" s="12">
        <v>1367.7</v>
      </c>
      <c r="E21" s="12">
        <v>1360.3</v>
      </c>
      <c r="F21" s="12">
        <v>898.00300331395795</v>
      </c>
      <c r="G21" s="12">
        <v>1176.4712952264199</v>
      </c>
      <c r="H21" s="12">
        <v>278.46829191245803</v>
      </c>
      <c r="I21" s="13">
        <v>0.114234590665</v>
      </c>
      <c r="J21" s="13">
        <v>0.280583630039</v>
      </c>
      <c r="K21" s="13">
        <v>0.109814041083</v>
      </c>
      <c r="L21" s="13">
        <v>0.276163080457</v>
      </c>
      <c r="M21" s="35">
        <f t="shared" si="0"/>
        <v>1</v>
      </c>
      <c r="N21" s="36"/>
      <c r="O21" s="7">
        <v>43445</v>
      </c>
      <c r="P21" s="13">
        <v>0.116401569178</v>
      </c>
      <c r="Q21" s="13">
        <v>0.120119470629</v>
      </c>
      <c r="R21" s="13">
        <v>0.113640453759</v>
      </c>
      <c r="S21" s="13">
        <v>0.11735007668899999</v>
      </c>
    </row>
    <row r="22" spans="1:19" ht="13.5" thickBot="1">
      <c r="A22" s="7">
        <v>43435</v>
      </c>
      <c r="B22" s="11">
        <v>12</v>
      </c>
      <c r="C22" s="12">
        <v>36141.71875</v>
      </c>
      <c r="D22" s="12">
        <v>1339.3</v>
      </c>
      <c r="E22" s="12">
        <v>1332.1</v>
      </c>
      <c r="F22" s="12">
        <v>853.71428333576796</v>
      </c>
      <c r="G22" s="12">
        <v>1140.40721803459</v>
      </c>
      <c r="H22" s="12">
        <v>286.69293469882302</v>
      </c>
      <c r="I22" s="13">
        <v>0.118812892452</v>
      </c>
      <c r="J22" s="13">
        <v>0.29007509955999999</v>
      </c>
      <c r="K22" s="13">
        <v>0.11451181718300001</v>
      </c>
      <c r="L22" s="13">
        <v>0.28577402429100002</v>
      </c>
      <c r="M22" s="35">
        <f t="shared" si="0"/>
        <v>1</v>
      </c>
      <c r="N22" s="36"/>
      <c r="O22" s="7">
        <v>43446</v>
      </c>
      <c r="P22" s="13">
        <v>7.7369564512E-2</v>
      </c>
      <c r="Q22" s="13">
        <v>6.9404525066999997E-2</v>
      </c>
      <c r="R22" s="13">
        <v>7.7781750891999998E-2</v>
      </c>
      <c r="S22" s="13">
        <v>6.9816711446999996E-2</v>
      </c>
    </row>
    <row r="23" spans="1:19" ht="13.5" thickBot="1">
      <c r="A23" s="7">
        <v>43435</v>
      </c>
      <c r="B23" s="11">
        <v>13</v>
      </c>
      <c r="C23" s="12">
        <v>36490.91796875</v>
      </c>
      <c r="D23" s="12">
        <v>1324.5</v>
      </c>
      <c r="E23" s="12">
        <v>1317.4</v>
      </c>
      <c r="F23" s="12">
        <v>778.27704946642405</v>
      </c>
      <c r="G23" s="12">
        <v>1132.0192508990599</v>
      </c>
      <c r="H23" s="12">
        <v>353.74220143263301</v>
      </c>
      <c r="I23" s="13">
        <v>0.114982526344</v>
      </c>
      <c r="J23" s="13">
        <v>0.326298058861</v>
      </c>
      <c r="K23" s="13">
        <v>0.11074118823200001</v>
      </c>
      <c r="L23" s="13">
        <v>0.32205672074800001</v>
      </c>
      <c r="M23" s="35">
        <f t="shared" si="0"/>
        <v>1</v>
      </c>
      <c r="N23" s="36"/>
      <c r="O23" s="7">
        <v>43447</v>
      </c>
      <c r="P23" s="13">
        <v>8.0546146158000001E-2</v>
      </c>
      <c r="Q23" s="13">
        <v>7.8851359130000007E-2</v>
      </c>
      <c r="R23" s="13">
        <v>8.0593935884000004E-2</v>
      </c>
      <c r="S23" s="13">
        <v>7.8899148855000004E-2</v>
      </c>
    </row>
    <row r="24" spans="1:19" ht="13.5" thickBot="1">
      <c r="A24" s="7">
        <v>43435</v>
      </c>
      <c r="B24" s="11">
        <v>14</v>
      </c>
      <c r="C24" s="12">
        <v>36766.67578125</v>
      </c>
      <c r="D24" s="12">
        <v>1344.8</v>
      </c>
      <c r="E24" s="12">
        <v>1324.3</v>
      </c>
      <c r="F24" s="12">
        <v>759.25808608595503</v>
      </c>
      <c r="G24" s="12">
        <v>1145.22636094411</v>
      </c>
      <c r="H24" s="12">
        <v>385.96827485815697</v>
      </c>
      <c r="I24" s="13">
        <v>0.119219617118</v>
      </c>
      <c r="J24" s="13">
        <v>0.34978608955399998</v>
      </c>
      <c r="K24" s="13">
        <v>0.106973500033</v>
      </c>
      <c r="L24" s="13">
        <v>0.33753997246900003</v>
      </c>
      <c r="M24" s="35">
        <f t="shared" si="0"/>
        <v>1</v>
      </c>
      <c r="N24" s="36"/>
      <c r="O24" s="7">
        <v>43448</v>
      </c>
      <c r="P24" s="13">
        <v>4.8769160830999997E-2</v>
      </c>
      <c r="Q24" s="13">
        <v>7.6599339700000005E-2</v>
      </c>
      <c r="R24" s="13">
        <v>4.6314506763000002E-2</v>
      </c>
      <c r="S24" s="13">
        <v>7.3384394549000004E-2</v>
      </c>
    </row>
    <row r="25" spans="1:19" ht="13.5" thickBot="1">
      <c r="A25" s="7">
        <v>43435</v>
      </c>
      <c r="B25" s="11">
        <v>15</v>
      </c>
      <c r="C25" s="12">
        <v>36810.203125</v>
      </c>
      <c r="D25" s="12">
        <v>1378.2</v>
      </c>
      <c r="E25" s="12">
        <v>1342.7</v>
      </c>
      <c r="F25" s="12">
        <v>651.62244721835305</v>
      </c>
      <c r="G25" s="12">
        <v>1088.29189175021</v>
      </c>
      <c r="H25" s="12">
        <v>436.66944453185903</v>
      </c>
      <c r="I25" s="13">
        <v>0.17318286036399999</v>
      </c>
      <c r="J25" s="13">
        <v>0.43403676988099998</v>
      </c>
      <c r="K25" s="13">
        <v>0.15197616980199999</v>
      </c>
      <c r="L25" s="13">
        <v>0.41283007931900001</v>
      </c>
      <c r="M25" s="35">
        <f t="shared" si="0"/>
        <v>1</v>
      </c>
      <c r="N25" s="36"/>
      <c r="O25" s="7">
        <v>43449</v>
      </c>
      <c r="P25" s="13">
        <v>5.5835192484999997E-2</v>
      </c>
      <c r="Q25" s="13">
        <v>7.4335548564000001E-2</v>
      </c>
      <c r="R25" s="13">
        <v>5.3339619579999997E-2</v>
      </c>
      <c r="S25" s="13">
        <v>7.1820754097999998E-2</v>
      </c>
    </row>
    <row r="26" spans="1:19" ht="13.5" thickBot="1">
      <c r="A26" s="7">
        <v>43435</v>
      </c>
      <c r="B26" s="11">
        <v>16</v>
      </c>
      <c r="C26" s="12">
        <v>36762.04296875</v>
      </c>
      <c r="D26" s="12">
        <v>1284.7</v>
      </c>
      <c r="E26" s="12">
        <v>1220.9000000000001</v>
      </c>
      <c r="F26" s="12">
        <v>518.865330649768</v>
      </c>
      <c r="G26" s="12">
        <v>912.990539353646</v>
      </c>
      <c r="H26" s="12">
        <v>394.125208703878</v>
      </c>
      <c r="I26" s="13">
        <v>0.22204866227299999</v>
      </c>
      <c r="J26" s="13">
        <v>0.45748785504700001</v>
      </c>
      <c r="K26" s="13">
        <v>0.183936356419</v>
      </c>
      <c r="L26" s="13">
        <v>0.41937554919300002</v>
      </c>
      <c r="M26" s="35">
        <f t="shared" si="0"/>
        <v>1</v>
      </c>
      <c r="N26" s="36"/>
      <c r="O26" s="7">
        <v>43450</v>
      </c>
      <c r="P26" s="13">
        <v>7.6848584188999994E-2</v>
      </c>
      <c r="Q26" s="13">
        <v>7.6846833530999997E-2</v>
      </c>
      <c r="R26" s="13">
        <v>7.4877258023999999E-2</v>
      </c>
      <c r="S26" s="13">
        <v>7.4875507366000002E-2</v>
      </c>
    </row>
    <row r="27" spans="1:19" ht="13.5" thickBot="1">
      <c r="A27" s="7">
        <v>43435</v>
      </c>
      <c r="B27" s="11">
        <v>17</v>
      </c>
      <c r="C27" s="12">
        <v>36524.66796875</v>
      </c>
      <c r="D27" s="12">
        <v>721.9</v>
      </c>
      <c r="E27" s="12">
        <v>680.2</v>
      </c>
      <c r="F27" s="12">
        <v>358.80702075430099</v>
      </c>
      <c r="G27" s="12">
        <v>591.94409251181798</v>
      </c>
      <c r="H27" s="12">
        <v>233.13707175751699</v>
      </c>
      <c r="I27" s="13">
        <v>7.7631963851000005E-2</v>
      </c>
      <c r="J27" s="13">
        <v>0.216901421293</v>
      </c>
      <c r="K27" s="13">
        <v>5.2721569586000001E-2</v>
      </c>
      <c r="L27" s="13">
        <v>0.191991027028</v>
      </c>
      <c r="M27" s="35">
        <f t="shared" si="0"/>
        <v>1</v>
      </c>
      <c r="N27" s="36"/>
      <c r="O27" s="7">
        <v>43451</v>
      </c>
      <c r="P27" s="13">
        <v>0.10692405991200001</v>
      </c>
      <c r="Q27" s="13">
        <v>8.6222468013E-2</v>
      </c>
      <c r="R27" s="13">
        <v>0.10891928094</v>
      </c>
      <c r="S27" s="13">
        <v>8.8217689040000005E-2</v>
      </c>
    </row>
    <row r="28" spans="1:19" ht="13.5" thickBot="1">
      <c r="A28" s="7">
        <v>43435</v>
      </c>
      <c r="B28" s="11">
        <v>18</v>
      </c>
      <c r="C28" s="12">
        <v>36877.41796875</v>
      </c>
      <c r="D28" s="12">
        <v>102.7</v>
      </c>
      <c r="E28" s="12">
        <v>78.7</v>
      </c>
      <c r="F28" s="12">
        <v>43.749986645070997</v>
      </c>
      <c r="G28" s="12">
        <v>46.238913037944997</v>
      </c>
      <c r="H28" s="12">
        <v>2.4889263928730001</v>
      </c>
      <c r="I28" s="13">
        <v>3.3728247885999998E-2</v>
      </c>
      <c r="J28" s="13">
        <v>3.5215061741000003E-2</v>
      </c>
      <c r="K28" s="13">
        <v>1.9391330323E-2</v>
      </c>
      <c r="L28" s="13">
        <v>2.0878144178000001E-2</v>
      </c>
      <c r="M28" s="35">
        <f t="shared" si="0"/>
        <v>1</v>
      </c>
      <c r="N28" s="36"/>
      <c r="O28" s="7">
        <v>43452</v>
      </c>
      <c r="P28" s="13">
        <v>0.140501230374</v>
      </c>
      <c r="Q28" s="13">
        <v>0.14590677115</v>
      </c>
      <c r="R28" s="13">
        <v>0.13641520886899999</v>
      </c>
      <c r="S28" s="13">
        <v>0.14182074964499999</v>
      </c>
    </row>
    <row r="29" spans="1:19" ht="13.5" thickBot="1">
      <c r="A29" s="7">
        <v>43435</v>
      </c>
      <c r="B29" s="11">
        <v>19</v>
      </c>
      <c r="C29" s="12">
        <v>37488.25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3">
        <v>0</v>
      </c>
      <c r="J29" s="13">
        <v>0</v>
      </c>
      <c r="K29" s="13">
        <v>0</v>
      </c>
      <c r="L29" s="13">
        <v>0</v>
      </c>
      <c r="M29" s="35">
        <f t="shared" si="0"/>
        <v>0</v>
      </c>
      <c r="N29" s="36"/>
      <c r="O29" s="7">
        <v>43453</v>
      </c>
      <c r="P29" s="13">
        <v>5.1454232475E-2</v>
      </c>
      <c r="Q29" s="13">
        <v>3.9471171280000002E-2</v>
      </c>
      <c r="R29" s="13">
        <v>5.4793539523999998E-2</v>
      </c>
      <c r="S29" s="13">
        <v>4.0217885736999998E-2</v>
      </c>
    </row>
    <row r="30" spans="1:19" ht="13.5" thickBot="1">
      <c r="A30" s="7">
        <v>43435</v>
      </c>
      <c r="B30" s="11">
        <v>20</v>
      </c>
      <c r="C30" s="12">
        <v>36764.48046875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3">
        <v>0</v>
      </c>
      <c r="J30" s="13">
        <v>0</v>
      </c>
      <c r="K30" s="13">
        <v>0</v>
      </c>
      <c r="L30" s="13">
        <v>0</v>
      </c>
      <c r="M30" s="35">
        <f t="shared" si="0"/>
        <v>0</v>
      </c>
      <c r="N30" s="36"/>
      <c r="O30" s="7">
        <v>43454</v>
      </c>
      <c r="P30" s="13">
        <v>5.1241458903999997E-2</v>
      </c>
      <c r="Q30" s="13">
        <v>0.15085338311400001</v>
      </c>
      <c r="R30" s="13">
        <v>4.9025210397000002E-2</v>
      </c>
      <c r="S30" s="13">
        <v>0.14792028872900001</v>
      </c>
    </row>
    <row r="31" spans="1:19" ht="13.5" thickBot="1">
      <c r="A31" s="7">
        <v>43435</v>
      </c>
      <c r="B31" s="11">
        <v>21</v>
      </c>
      <c r="C31" s="12">
        <v>36070.08984375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3">
        <v>0</v>
      </c>
      <c r="J31" s="13">
        <v>0</v>
      </c>
      <c r="K31" s="13">
        <v>0</v>
      </c>
      <c r="L31" s="13">
        <v>0</v>
      </c>
      <c r="M31" s="35">
        <f t="shared" si="0"/>
        <v>0</v>
      </c>
      <c r="N31" s="36"/>
      <c r="O31" s="7">
        <v>43455</v>
      </c>
      <c r="P31" s="13">
        <v>8.7261615569000001E-2</v>
      </c>
      <c r="Q31" s="13">
        <v>0.107955909093</v>
      </c>
      <c r="R31" s="13">
        <v>8.3915188746E-2</v>
      </c>
      <c r="S31" s="13">
        <v>0.10460948227</v>
      </c>
    </row>
    <row r="32" spans="1:19" ht="13.5" thickBot="1">
      <c r="A32" s="7">
        <v>43435</v>
      </c>
      <c r="B32" s="11">
        <v>22</v>
      </c>
      <c r="C32" s="12">
        <v>35159.02734375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3">
        <v>0</v>
      </c>
      <c r="K32" s="13">
        <v>0</v>
      </c>
      <c r="L32" s="13">
        <v>0</v>
      </c>
      <c r="M32" s="35">
        <f t="shared" si="0"/>
        <v>0</v>
      </c>
      <c r="N32" s="36"/>
      <c r="O32" s="7">
        <v>43456</v>
      </c>
      <c r="P32" s="13">
        <v>0.108886378354</v>
      </c>
      <c r="Q32" s="13">
        <v>0.11071029702100001</v>
      </c>
      <c r="R32" s="13">
        <v>0.10538578098199999</v>
      </c>
      <c r="S32" s="13">
        <v>0.10720969965</v>
      </c>
    </row>
    <row r="33" spans="1:19" ht="13.5" thickBot="1">
      <c r="A33" s="7">
        <v>43435</v>
      </c>
      <c r="B33" s="11">
        <v>23</v>
      </c>
      <c r="C33" s="12">
        <v>33679.0546875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3">
        <v>0</v>
      </c>
      <c r="J33" s="13">
        <v>0</v>
      </c>
      <c r="K33" s="13">
        <v>0</v>
      </c>
      <c r="L33" s="13">
        <v>0</v>
      </c>
      <c r="M33" s="35">
        <f t="shared" si="0"/>
        <v>0</v>
      </c>
      <c r="N33" s="36"/>
      <c r="O33" s="7">
        <v>43457</v>
      </c>
      <c r="P33" s="13">
        <v>3.3187247961999997E-2</v>
      </c>
      <c r="Q33" s="13">
        <v>5.8659176032E-2</v>
      </c>
      <c r="R33" s="13">
        <v>3.1975409719000002E-2</v>
      </c>
      <c r="S33" s="13">
        <v>5.6251768624999997E-2</v>
      </c>
    </row>
    <row r="34" spans="1:19" ht="13.5" thickBot="1">
      <c r="A34" s="7">
        <v>43435</v>
      </c>
      <c r="B34" s="11">
        <v>24</v>
      </c>
      <c r="C34" s="12">
        <v>32004.953125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3">
        <v>0</v>
      </c>
      <c r="J34" s="13">
        <v>0</v>
      </c>
      <c r="K34" s="13">
        <v>0</v>
      </c>
      <c r="L34" s="13">
        <v>0</v>
      </c>
      <c r="M34" s="35">
        <f t="shared" si="0"/>
        <v>0</v>
      </c>
      <c r="N34" s="36"/>
      <c r="O34" s="7">
        <v>43458</v>
      </c>
      <c r="P34" s="13">
        <v>4.1537748744E-2</v>
      </c>
      <c r="Q34" s="13">
        <v>6.0838951608E-2</v>
      </c>
      <c r="R34" s="13">
        <v>4.7046946290000002E-2</v>
      </c>
      <c r="S34" s="13">
        <v>5.5122105730000003E-2</v>
      </c>
    </row>
    <row r="35" spans="1:19" ht="13.5" thickBot="1">
      <c r="A35" s="7">
        <v>43436</v>
      </c>
      <c r="B35" s="11">
        <v>1</v>
      </c>
      <c r="C35" s="12">
        <v>30474.431640625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3">
        <v>0</v>
      </c>
      <c r="J35" s="13">
        <v>0</v>
      </c>
      <c r="K35" s="13">
        <v>0</v>
      </c>
      <c r="L35" s="13">
        <v>0</v>
      </c>
      <c r="M35" s="35">
        <f t="shared" si="0"/>
        <v>0</v>
      </c>
      <c r="N35" s="36"/>
      <c r="O35" s="7">
        <v>43459</v>
      </c>
      <c r="P35" s="13">
        <v>3.9543446007000001E-2</v>
      </c>
      <c r="Q35" s="13">
        <v>5.9515980091000002E-2</v>
      </c>
      <c r="R35" s="13">
        <v>4.0517161659000003E-2</v>
      </c>
      <c r="S35" s="13">
        <v>5.7873208287000003E-2</v>
      </c>
    </row>
    <row r="36" spans="1:19" ht="13.5" thickBot="1">
      <c r="A36" s="7">
        <v>43436</v>
      </c>
      <c r="B36" s="11">
        <v>2</v>
      </c>
      <c r="C36" s="12">
        <v>29384.64453125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3">
        <v>0</v>
      </c>
      <c r="J36" s="13">
        <v>0</v>
      </c>
      <c r="K36" s="13">
        <v>0</v>
      </c>
      <c r="L36" s="13">
        <v>0</v>
      </c>
      <c r="M36" s="35">
        <f t="shared" si="0"/>
        <v>0</v>
      </c>
      <c r="N36" s="36"/>
      <c r="O36" s="7">
        <v>43460</v>
      </c>
      <c r="P36" s="13">
        <v>0.110966582111</v>
      </c>
      <c r="Q36" s="13">
        <v>0.111558217409</v>
      </c>
      <c r="R36" s="13">
        <v>0.11056532611600001</v>
      </c>
      <c r="S36" s="13">
        <v>0.110177272048</v>
      </c>
    </row>
    <row r="37" spans="1:19" ht="13.5" thickBot="1">
      <c r="A37" s="7">
        <v>43436</v>
      </c>
      <c r="B37" s="11">
        <v>3</v>
      </c>
      <c r="C37" s="12">
        <v>28909.6640625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3">
        <v>0</v>
      </c>
      <c r="J37" s="13">
        <v>0</v>
      </c>
      <c r="K37" s="13">
        <v>0</v>
      </c>
      <c r="L37" s="13">
        <v>0</v>
      </c>
      <c r="M37" s="35">
        <f t="shared" si="0"/>
        <v>0</v>
      </c>
      <c r="N37" s="36"/>
      <c r="O37" s="7">
        <v>43461</v>
      </c>
      <c r="P37" s="13">
        <v>5.0781204395000001E-2</v>
      </c>
      <c r="Q37" s="13">
        <v>9.0522676731000007E-2</v>
      </c>
      <c r="R37" s="13">
        <v>4.7716688266E-2</v>
      </c>
      <c r="S37" s="13">
        <v>8.7458160601999999E-2</v>
      </c>
    </row>
    <row r="38" spans="1:19" ht="13.5" thickBot="1">
      <c r="A38" s="7">
        <v>43436</v>
      </c>
      <c r="B38" s="11">
        <v>4</v>
      </c>
      <c r="C38" s="12">
        <v>28712.923828125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3">
        <v>0</v>
      </c>
      <c r="J38" s="13">
        <v>0</v>
      </c>
      <c r="K38" s="13">
        <v>0</v>
      </c>
      <c r="L38" s="13">
        <v>0</v>
      </c>
      <c r="M38" s="35">
        <f t="shared" si="0"/>
        <v>0</v>
      </c>
      <c r="N38" s="36"/>
      <c r="O38" s="7">
        <v>43462</v>
      </c>
      <c r="P38" s="13">
        <v>0.31205448724399998</v>
      </c>
      <c r="Q38" s="13">
        <v>0.31209214267699997</v>
      </c>
      <c r="R38" s="13">
        <v>0.30813572977699999</v>
      </c>
      <c r="S38" s="13">
        <v>0.30817338520999998</v>
      </c>
    </row>
    <row r="39" spans="1:19" ht="13.5" thickBot="1">
      <c r="A39" s="7">
        <v>43436</v>
      </c>
      <c r="B39" s="11">
        <v>5</v>
      </c>
      <c r="C39" s="12">
        <v>28995.12890625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3">
        <v>0</v>
      </c>
      <c r="J39" s="13">
        <v>0</v>
      </c>
      <c r="K39" s="13">
        <v>0</v>
      </c>
      <c r="L39" s="13">
        <v>0</v>
      </c>
      <c r="M39" s="35">
        <f t="shared" si="0"/>
        <v>0</v>
      </c>
      <c r="N39" s="36"/>
      <c r="O39" s="7">
        <v>43463</v>
      </c>
      <c r="P39" s="13">
        <v>8.8423772146000001E-2</v>
      </c>
      <c r="Q39" s="13">
        <v>9.2917311333000005E-2</v>
      </c>
      <c r="R39" s="13">
        <v>8.4116059415E-2</v>
      </c>
      <c r="S39" s="13">
        <v>8.8609598602999995E-2</v>
      </c>
    </row>
    <row r="40" spans="1:19" ht="13.5" thickBot="1">
      <c r="A40" s="7">
        <v>43436</v>
      </c>
      <c r="B40" s="11">
        <v>6</v>
      </c>
      <c r="C40" s="12">
        <v>29770.447265625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35">
        <f t="shared" si="0"/>
        <v>0</v>
      </c>
      <c r="N40" s="36"/>
      <c r="O40" s="7">
        <v>43464</v>
      </c>
      <c r="P40" s="13">
        <v>5.31008325E-2</v>
      </c>
      <c r="Q40" s="13">
        <v>5.3102608224000002E-2</v>
      </c>
      <c r="R40" s="13">
        <v>5.1195217208E-2</v>
      </c>
      <c r="S40" s="13">
        <v>5.1196992932000002E-2</v>
      </c>
    </row>
    <row r="41" spans="1:19" ht="13.5" thickBot="1">
      <c r="A41" s="7">
        <v>43436</v>
      </c>
      <c r="B41" s="11">
        <v>7</v>
      </c>
      <c r="C41" s="12">
        <v>31091.6171875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3">
        <v>0</v>
      </c>
      <c r="J41" s="13">
        <v>0</v>
      </c>
      <c r="K41" s="13">
        <v>0</v>
      </c>
      <c r="L41" s="13">
        <v>0</v>
      </c>
      <c r="M41" s="35">
        <f t="shared" si="0"/>
        <v>0</v>
      </c>
      <c r="N41" s="36"/>
      <c r="O41" s="7">
        <v>43465</v>
      </c>
      <c r="P41" s="13">
        <v>6.1671226219000001E-2</v>
      </c>
      <c r="Q41" s="13">
        <v>9.5376360522999998E-2</v>
      </c>
      <c r="R41" s="13">
        <v>5.9502767436999997E-2</v>
      </c>
      <c r="S41" s="13">
        <v>9.2371581549999998E-2</v>
      </c>
    </row>
    <row r="42" spans="1:19" ht="13.5" thickBot="1">
      <c r="A42" s="7">
        <v>43436</v>
      </c>
      <c r="B42" s="11">
        <v>8</v>
      </c>
      <c r="C42" s="12">
        <v>32339.736328125</v>
      </c>
      <c r="D42" s="12">
        <v>27.6</v>
      </c>
      <c r="E42" s="12">
        <v>20.2</v>
      </c>
      <c r="F42" s="12">
        <v>20.258377461982999</v>
      </c>
      <c r="G42" s="12">
        <v>20.804296336637002</v>
      </c>
      <c r="H42" s="12">
        <v>0.54591887465300004</v>
      </c>
      <c r="I42" s="13">
        <v>4.0595601330000002E-3</v>
      </c>
      <c r="J42" s="13">
        <v>4.3856765460000002E-3</v>
      </c>
      <c r="K42" s="13">
        <v>3.6098944799999998E-4</v>
      </c>
      <c r="L42" s="13">
        <v>3.4873035832694399E-5</v>
      </c>
      <c r="M42" s="35">
        <f t="shared" si="0"/>
        <v>1</v>
      </c>
      <c r="N42" s="36"/>
      <c r="O42" s="36"/>
      <c r="P42" s="36"/>
      <c r="Q42" s="36"/>
      <c r="R42" s="36"/>
      <c r="S42" s="36"/>
    </row>
    <row r="43" spans="1:19" ht="13.5" thickBot="1">
      <c r="A43" s="7">
        <v>43436</v>
      </c>
      <c r="B43" s="11">
        <v>9</v>
      </c>
      <c r="C43" s="12">
        <v>33704.14453125</v>
      </c>
      <c r="D43" s="12">
        <v>375.1</v>
      </c>
      <c r="E43" s="12">
        <v>372.9</v>
      </c>
      <c r="F43" s="12">
        <v>481.63521066346101</v>
      </c>
      <c r="G43" s="12">
        <v>488.04043038684398</v>
      </c>
      <c r="H43" s="12">
        <v>6.4052197233830004</v>
      </c>
      <c r="I43" s="13">
        <v>6.7467401664000004E-2</v>
      </c>
      <c r="J43" s="13">
        <v>6.3641105532999995E-2</v>
      </c>
      <c r="K43" s="13">
        <v>6.8781619108E-2</v>
      </c>
      <c r="L43" s="13">
        <v>6.4955322975999999E-2</v>
      </c>
      <c r="M43" s="35">
        <f t="shared" si="0"/>
        <v>1</v>
      </c>
      <c r="N43" s="36"/>
      <c r="O43" s="45" t="s">
        <v>67</v>
      </c>
      <c r="P43" s="36"/>
      <c r="Q43" s="36"/>
      <c r="R43" s="36"/>
      <c r="S43" s="36"/>
    </row>
    <row r="44" spans="1:19" ht="26.25" customHeight="1" thickBot="1">
      <c r="A44" s="7">
        <v>43436</v>
      </c>
      <c r="B44" s="11">
        <v>10</v>
      </c>
      <c r="C44" s="12">
        <v>34187.90234375</v>
      </c>
      <c r="D44" s="12">
        <v>1147.0999999999999</v>
      </c>
      <c r="E44" s="12">
        <v>1140.0999999999999</v>
      </c>
      <c r="F44" s="12">
        <v>952.085712069083</v>
      </c>
      <c r="G44" s="12">
        <v>1028.36105482228</v>
      </c>
      <c r="H44" s="12">
        <v>76.275342753198004</v>
      </c>
      <c r="I44" s="13">
        <v>7.0931269520000007E-2</v>
      </c>
      <c r="J44" s="13">
        <v>0.1164959904</v>
      </c>
      <c r="K44" s="13">
        <v>6.6749668563999998E-2</v>
      </c>
      <c r="L44" s="13">
        <v>0.112314389444</v>
      </c>
      <c r="M44" s="35">
        <f t="shared" si="0"/>
        <v>1</v>
      </c>
      <c r="N44" s="36"/>
      <c r="O44" s="10" t="s">
        <v>58</v>
      </c>
      <c r="P44" s="10" t="s">
        <v>59</v>
      </c>
      <c r="Q44" s="10" t="s">
        <v>60</v>
      </c>
      <c r="R44" s="10" t="s">
        <v>61</v>
      </c>
    </row>
    <row r="45" spans="1:19" ht="13.5" thickBot="1">
      <c r="A45" s="7">
        <v>43436</v>
      </c>
      <c r="B45" s="11">
        <v>11</v>
      </c>
      <c r="C45" s="12">
        <v>34267.7109375</v>
      </c>
      <c r="D45" s="12">
        <v>1306.8</v>
      </c>
      <c r="E45" s="12">
        <v>1299.4000000000001</v>
      </c>
      <c r="F45" s="12">
        <v>1048.8254297590299</v>
      </c>
      <c r="G45" s="12">
        <v>1127.55259474383</v>
      </c>
      <c r="H45" s="12">
        <v>78.727164984808994</v>
      </c>
      <c r="I45" s="13">
        <v>0.10707730302</v>
      </c>
      <c r="J45" s="13">
        <v>0.154106672784</v>
      </c>
      <c r="K45" s="13">
        <v>0.102656753438</v>
      </c>
      <c r="L45" s="13">
        <v>0.149686123202</v>
      </c>
      <c r="M45" s="35">
        <f t="shared" si="0"/>
        <v>1</v>
      </c>
      <c r="N45" s="36"/>
      <c r="O45" s="13">
        <v>8.1442134045000003E-2</v>
      </c>
      <c r="P45" s="13">
        <v>9.7151436445000003E-2</v>
      </c>
      <c r="Q45" s="13">
        <v>7.9650423297999998E-2</v>
      </c>
      <c r="R45" s="13">
        <v>9.4488434706000005E-2</v>
      </c>
    </row>
    <row r="46" spans="1:19" ht="13.5" thickBot="1">
      <c r="A46" s="7">
        <v>43436</v>
      </c>
      <c r="B46" s="11">
        <v>12</v>
      </c>
      <c r="C46" s="12">
        <v>34295.203125</v>
      </c>
      <c r="D46" s="12">
        <v>1312.1</v>
      </c>
      <c r="E46" s="12">
        <v>1304.9000000000001</v>
      </c>
      <c r="F46" s="12">
        <v>1005.60037120064</v>
      </c>
      <c r="G46" s="12">
        <v>1072.1531920241</v>
      </c>
      <c r="H46" s="12">
        <v>66.552820823456997</v>
      </c>
      <c r="I46" s="13">
        <v>0.14333740022399999</v>
      </c>
      <c r="J46" s="13">
        <v>0.18309416296200001</v>
      </c>
      <c r="K46" s="13">
        <v>0.13903632495500001</v>
      </c>
      <c r="L46" s="13">
        <v>0.17879308769300001</v>
      </c>
      <c r="M46" s="35">
        <f t="shared" si="0"/>
        <v>1</v>
      </c>
      <c r="N46" s="36"/>
      <c r="O46" s="36"/>
      <c r="P46" s="36"/>
      <c r="Q46" s="36"/>
      <c r="R46" s="36"/>
      <c r="S46" s="36"/>
    </row>
    <row r="47" spans="1:19" ht="13.5" thickBot="1">
      <c r="A47" s="7">
        <v>43436</v>
      </c>
      <c r="B47" s="11">
        <v>13</v>
      </c>
      <c r="C47" s="12">
        <v>34428.16015625</v>
      </c>
      <c r="D47" s="12">
        <v>1253</v>
      </c>
      <c r="E47" s="12">
        <v>1245.9000000000001</v>
      </c>
      <c r="F47" s="12">
        <v>1018.84125783337</v>
      </c>
      <c r="G47" s="12">
        <v>1092.25503373729</v>
      </c>
      <c r="H47" s="12">
        <v>73.413775903913006</v>
      </c>
      <c r="I47" s="13">
        <v>9.6024472080000006E-2</v>
      </c>
      <c r="J47" s="13">
        <v>0.139879774293</v>
      </c>
      <c r="K47" s="13">
        <v>9.1783133968000002E-2</v>
      </c>
      <c r="L47" s="13">
        <v>0.13563843617999999</v>
      </c>
      <c r="M47" s="35">
        <f t="shared" si="0"/>
        <v>1</v>
      </c>
      <c r="N47" s="36"/>
      <c r="O47" s="45" t="s">
        <v>63</v>
      </c>
      <c r="P47" s="36"/>
      <c r="Q47" s="36"/>
      <c r="R47" s="36"/>
      <c r="S47" s="36"/>
    </row>
    <row r="48" spans="1:19" ht="13.5" thickBot="1">
      <c r="A48" s="7">
        <v>43436</v>
      </c>
      <c r="B48" s="11">
        <v>14</v>
      </c>
      <c r="C48" s="12">
        <v>34603.87109375</v>
      </c>
      <c r="D48" s="12">
        <v>1261.9000000000001</v>
      </c>
      <c r="E48" s="12">
        <v>1254.8</v>
      </c>
      <c r="F48" s="12">
        <v>1075.8847277805501</v>
      </c>
      <c r="G48" s="12">
        <v>1161.44304798179</v>
      </c>
      <c r="H48" s="12">
        <v>85.558320201238004</v>
      </c>
      <c r="I48" s="13">
        <v>6.0010126652999998E-2</v>
      </c>
      <c r="J48" s="13">
        <v>0.1111202343</v>
      </c>
      <c r="K48" s="13">
        <v>5.5768788541000001E-2</v>
      </c>
      <c r="L48" s="13">
        <v>0.10687889618800001</v>
      </c>
      <c r="M48" s="35">
        <f t="shared" si="0"/>
        <v>1</v>
      </c>
      <c r="N48" s="36"/>
      <c r="O48" s="6" t="s">
        <v>18</v>
      </c>
      <c r="P48" s="6" t="s">
        <v>64</v>
      </c>
    </row>
    <row r="49" spans="1:16" ht="13.5" thickBot="1">
      <c r="A49" s="7">
        <v>43436</v>
      </c>
      <c r="B49" s="11">
        <v>15</v>
      </c>
      <c r="C49" s="12">
        <v>34769.48828125</v>
      </c>
      <c r="D49" s="12">
        <v>1301.8</v>
      </c>
      <c r="E49" s="12">
        <v>1294.3</v>
      </c>
      <c r="F49" s="12">
        <v>1082.9759706476</v>
      </c>
      <c r="G49" s="12">
        <v>1178.9745463604399</v>
      </c>
      <c r="H49" s="12">
        <v>95.998575712838999</v>
      </c>
      <c r="I49" s="13">
        <v>7.3372433476000004E-2</v>
      </c>
      <c r="J49" s="13">
        <v>0.13071925289799999</v>
      </c>
      <c r="K49" s="13">
        <v>6.8892146737999996E-2</v>
      </c>
      <c r="L49" s="13">
        <v>0.12623896615999999</v>
      </c>
      <c r="M49" s="35">
        <f t="shared" si="0"/>
        <v>1</v>
      </c>
      <c r="N49" s="36"/>
      <c r="O49" s="7">
        <v>43435</v>
      </c>
      <c r="P49" s="8">
        <v>1674</v>
      </c>
    </row>
    <row r="50" spans="1:16" ht="13.5" thickBot="1">
      <c r="A50" s="7">
        <v>43436</v>
      </c>
      <c r="B50" s="11">
        <v>16</v>
      </c>
      <c r="C50" s="12">
        <v>34983.515625</v>
      </c>
      <c r="D50" s="12">
        <v>1132.9000000000001</v>
      </c>
      <c r="E50" s="12">
        <v>1125.5999999999999</v>
      </c>
      <c r="F50" s="12">
        <v>955.18795707490699</v>
      </c>
      <c r="G50" s="12">
        <v>1055.3441102382901</v>
      </c>
      <c r="H50" s="12">
        <v>100.15615316338</v>
      </c>
      <c r="I50" s="13">
        <v>4.6329683250000003E-2</v>
      </c>
      <c r="J50" s="13">
        <v>0.10616012122100001</v>
      </c>
      <c r="K50" s="13">
        <v>4.1968870824999997E-2</v>
      </c>
      <c r="L50" s="13">
        <v>0.10179930879599999</v>
      </c>
      <c r="M50" s="35">
        <f t="shared" si="0"/>
        <v>1</v>
      </c>
      <c r="N50" s="36"/>
      <c r="O50" s="7">
        <v>43436</v>
      </c>
      <c r="P50" s="8">
        <v>1674</v>
      </c>
    </row>
    <row r="51" spans="1:16" ht="13.5" thickBot="1">
      <c r="A51" s="7">
        <v>43436</v>
      </c>
      <c r="B51" s="11">
        <v>17</v>
      </c>
      <c r="C51" s="12">
        <v>35248.46484375</v>
      </c>
      <c r="D51" s="12">
        <v>591.5</v>
      </c>
      <c r="E51" s="12">
        <v>586</v>
      </c>
      <c r="F51" s="12">
        <v>651.74468724916403</v>
      </c>
      <c r="G51" s="12">
        <v>690.97114166756501</v>
      </c>
      <c r="H51" s="12">
        <v>39.226454418400998</v>
      </c>
      <c r="I51" s="13">
        <v>5.9421231581000003E-2</v>
      </c>
      <c r="J51" s="13">
        <v>3.5988463110999999E-2</v>
      </c>
      <c r="K51" s="13">
        <v>6.2706775189000002E-2</v>
      </c>
      <c r="L51" s="13">
        <v>3.9274006718999999E-2</v>
      </c>
      <c r="M51" s="35">
        <f t="shared" si="0"/>
        <v>1</v>
      </c>
      <c r="N51" s="36"/>
      <c r="O51" s="7">
        <v>43437</v>
      </c>
      <c r="P51" s="8">
        <v>1674</v>
      </c>
    </row>
    <row r="52" spans="1:16" ht="13.5" thickBot="1">
      <c r="A52" s="7">
        <v>43436</v>
      </c>
      <c r="B52" s="11">
        <v>18</v>
      </c>
      <c r="C52" s="12">
        <v>36715.21875</v>
      </c>
      <c r="D52" s="12">
        <v>83</v>
      </c>
      <c r="E52" s="12">
        <v>71.3</v>
      </c>
      <c r="F52" s="12">
        <v>54.915807434419001</v>
      </c>
      <c r="G52" s="12">
        <v>57.152609564628001</v>
      </c>
      <c r="H52" s="12">
        <v>2.236802130209</v>
      </c>
      <c r="I52" s="13">
        <v>1.5440496078E-2</v>
      </c>
      <c r="J52" s="13">
        <v>1.6776698066999999E-2</v>
      </c>
      <c r="K52" s="13">
        <v>8.4512487659999993E-3</v>
      </c>
      <c r="L52" s="13">
        <v>9.7874507560000001E-3</v>
      </c>
      <c r="M52" s="35">
        <f t="shared" si="0"/>
        <v>1</v>
      </c>
      <c r="N52" s="36"/>
      <c r="O52" s="7">
        <v>43438</v>
      </c>
      <c r="P52" s="8">
        <v>1674</v>
      </c>
    </row>
    <row r="53" spans="1:16" ht="13.5" thickBot="1">
      <c r="A53" s="7">
        <v>43436</v>
      </c>
      <c r="B53" s="11">
        <v>19</v>
      </c>
      <c r="C53" s="12">
        <v>38555.5234375</v>
      </c>
      <c r="D53" s="12">
        <v>0</v>
      </c>
      <c r="E53" s="12">
        <v>0</v>
      </c>
      <c r="F53" s="12">
        <v>0</v>
      </c>
      <c r="G53" s="12">
        <v>0.59282221674900004</v>
      </c>
      <c r="H53" s="12">
        <v>0.59282221674900004</v>
      </c>
      <c r="I53" s="13">
        <v>3.54135135E-4</v>
      </c>
      <c r="J53" s="13">
        <v>0</v>
      </c>
      <c r="K53" s="13">
        <v>3.54135135E-4</v>
      </c>
      <c r="L53" s="13">
        <v>0</v>
      </c>
      <c r="M53" s="35">
        <f t="shared" si="0"/>
        <v>0</v>
      </c>
      <c r="N53" s="36"/>
      <c r="O53" s="7">
        <v>43439</v>
      </c>
      <c r="P53" s="8">
        <v>1674</v>
      </c>
    </row>
    <row r="54" spans="1:16" ht="13.5" thickBot="1">
      <c r="A54" s="7">
        <v>43436</v>
      </c>
      <c r="B54" s="11">
        <v>20</v>
      </c>
      <c r="C54" s="12">
        <v>38470.12109375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3">
        <v>0</v>
      </c>
      <c r="J54" s="13">
        <v>0</v>
      </c>
      <c r="K54" s="13">
        <v>0</v>
      </c>
      <c r="L54" s="13">
        <v>0</v>
      </c>
      <c r="M54" s="35">
        <f t="shared" si="0"/>
        <v>0</v>
      </c>
      <c r="N54" s="36"/>
      <c r="O54" s="7">
        <v>43440</v>
      </c>
      <c r="P54" s="8">
        <v>1674</v>
      </c>
    </row>
    <row r="55" spans="1:16" ht="13.5" thickBot="1">
      <c r="A55" s="7">
        <v>43436</v>
      </c>
      <c r="B55" s="11">
        <v>21</v>
      </c>
      <c r="C55" s="12">
        <v>38090.1484375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3">
        <v>0</v>
      </c>
      <c r="J55" s="13">
        <v>0</v>
      </c>
      <c r="K55" s="13">
        <v>0</v>
      </c>
      <c r="L55" s="13">
        <v>0</v>
      </c>
      <c r="M55" s="35">
        <f t="shared" si="0"/>
        <v>0</v>
      </c>
      <c r="N55" s="36"/>
      <c r="O55" s="7">
        <v>43441</v>
      </c>
      <c r="P55" s="8">
        <v>1674</v>
      </c>
    </row>
    <row r="56" spans="1:16" ht="13.5" thickBot="1">
      <c r="A56" s="7">
        <v>43436</v>
      </c>
      <c r="B56" s="11">
        <v>22</v>
      </c>
      <c r="C56" s="12">
        <v>36996.578125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3">
        <v>0</v>
      </c>
      <c r="J56" s="13">
        <v>0</v>
      </c>
      <c r="K56" s="13">
        <v>0</v>
      </c>
      <c r="L56" s="13">
        <v>0</v>
      </c>
      <c r="M56" s="35">
        <f t="shared" si="0"/>
        <v>0</v>
      </c>
      <c r="N56" s="36"/>
      <c r="O56" s="7">
        <v>43442</v>
      </c>
      <c r="P56" s="8">
        <v>1674</v>
      </c>
    </row>
    <row r="57" spans="1:16" ht="13.5" thickBot="1">
      <c r="A57" s="7">
        <v>43436</v>
      </c>
      <c r="B57" s="11">
        <v>23</v>
      </c>
      <c r="C57" s="12">
        <v>34794.20703125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3">
        <v>0</v>
      </c>
      <c r="J57" s="13">
        <v>0</v>
      </c>
      <c r="K57" s="13">
        <v>0</v>
      </c>
      <c r="L57" s="13">
        <v>0</v>
      </c>
      <c r="M57" s="35">
        <f t="shared" si="0"/>
        <v>0</v>
      </c>
      <c r="N57" s="36"/>
      <c r="O57" s="7">
        <v>43443</v>
      </c>
      <c r="P57" s="8">
        <v>1674</v>
      </c>
    </row>
    <row r="58" spans="1:16" ht="13.5" thickBot="1">
      <c r="A58" s="7">
        <v>43436</v>
      </c>
      <c r="B58" s="11">
        <v>24</v>
      </c>
      <c r="C58" s="12">
        <v>32576.3515625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3">
        <v>0</v>
      </c>
      <c r="J58" s="13">
        <v>0</v>
      </c>
      <c r="K58" s="13">
        <v>0</v>
      </c>
      <c r="L58" s="13">
        <v>0</v>
      </c>
      <c r="M58" s="35">
        <f t="shared" si="0"/>
        <v>0</v>
      </c>
      <c r="N58" s="36"/>
      <c r="O58" s="7">
        <v>43444</v>
      </c>
      <c r="P58" s="8">
        <v>1674</v>
      </c>
    </row>
    <row r="59" spans="1:16" ht="13.5" thickBot="1">
      <c r="A59" s="7">
        <v>43437</v>
      </c>
      <c r="B59" s="11">
        <v>1</v>
      </c>
      <c r="C59" s="12">
        <v>31109.181640625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3">
        <v>0</v>
      </c>
      <c r="J59" s="13">
        <v>0</v>
      </c>
      <c r="K59" s="13">
        <v>0</v>
      </c>
      <c r="L59" s="13">
        <v>0</v>
      </c>
      <c r="M59" s="35">
        <f t="shared" si="0"/>
        <v>0</v>
      </c>
      <c r="N59" s="36"/>
      <c r="O59" s="7">
        <v>43445</v>
      </c>
      <c r="P59" s="8">
        <v>1674</v>
      </c>
    </row>
    <row r="60" spans="1:16" ht="13.5" thickBot="1">
      <c r="A60" s="7">
        <v>43437</v>
      </c>
      <c r="B60" s="11">
        <v>2</v>
      </c>
      <c r="C60" s="12">
        <v>30299.287109375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3">
        <v>0</v>
      </c>
      <c r="K60" s="13">
        <v>0</v>
      </c>
      <c r="L60" s="13">
        <v>0</v>
      </c>
      <c r="M60" s="35">
        <f t="shared" si="0"/>
        <v>0</v>
      </c>
      <c r="N60" s="36"/>
      <c r="O60" s="7">
        <v>43446</v>
      </c>
      <c r="P60" s="8">
        <v>1674</v>
      </c>
    </row>
    <row r="61" spans="1:16" ht="13.5" thickBot="1">
      <c r="A61" s="7">
        <v>43437</v>
      </c>
      <c r="B61" s="11">
        <v>3</v>
      </c>
      <c r="C61" s="12">
        <v>30027.966796875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3">
        <v>0</v>
      </c>
      <c r="J61" s="13">
        <v>0</v>
      </c>
      <c r="K61" s="13">
        <v>0</v>
      </c>
      <c r="L61" s="13">
        <v>0</v>
      </c>
      <c r="M61" s="35">
        <f t="shared" si="0"/>
        <v>0</v>
      </c>
      <c r="N61" s="36"/>
      <c r="O61" s="7">
        <v>43447</v>
      </c>
      <c r="P61" s="8">
        <v>1674</v>
      </c>
    </row>
    <row r="62" spans="1:16" ht="13.5" thickBot="1">
      <c r="A62" s="7">
        <v>43437</v>
      </c>
      <c r="B62" s="11">
        <v>4</v>
      </c>
      <c r="C62" s="12">
        <v>30220.39453125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3">
        <v>0</v>
      </c>
      <c r="J62" s="13">
        <v>0</v>
      </c>
      <c r="K62" s="13">
        <v>0</v>
      </c>
      <c r="L62" s="13">
        <v>0</v>
      </c>
      <c r="M62" s="35">
        <f t="shared" si="0"/>
        <v>0</v>
      </c>
      <c r="N62" s="36"/>
      <c r="O62" s="7">
        <v>43448</v>
      </c>
      <c r="P62" s="8">
        <v>1674</v>
      </c>
    </row>
    <row r="63" spans="1:16" ht="13.5" thickBot="1">
      <c r="A63" s="7">
        <v>43437</v>
      </c>
      <c r="B63" s="11">
        <v>5</v>
      </c>
      <c r="C63" s="12">
        <v>31266.171875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3">
        <v>0</v>
      </c>
      <c r="J63" s="13">
        <v>0</v>
      </c>
      <c r="K63" s="13">
        <v>0</v>
      </c>
      <c r="L63" s="13">
        <v>0</v>
      </c>
      <c r="M63" s="35">
        <f t="shared" si="0"/>
        <v>0</v>
      </c>
      <c r="N63" s="36"/>
      <c r="O63" s="7">
        <v>43449</v>
      </c>
      <c r="P63" s="8">
        <v>1674</v>
      </c>
    </row>
    <row r="64" spans="1:16" ht="13.5" thickBot="1">
      <c r="A64" s="7">
        <v>43437</v>
      </c>
      <c r="B64" s="11">
        <v>6</v>
      </c>
      <c r="C64" s="12">
        <v>33858.36328125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3">
        <v>0</v>
      </c>
      <c r="J64" s="13">
        <v>0</v>
      </c>
      <c r="K64" s="13">
        <v>0</v>
      </c>
      <c r="L64" s="13">
        <v>0</v>
      </c>
      <c r="M64" s="35">
        <f t="shared" si="0"/>
        <v>0</v>
      </c>
      <c r="N64" s="36"/>
      <c r="O64" s="7">
        <v>43450</v>
      </c>
      <c r="P64" s="8">
        <v>1674</v>
      </c>
    </row>
    <row r="65" spans="1:16" ht="13.5" thickBot="1">
      <c r="A65" s="7">
        <v>43437</v>
      </c>
      <c r="B65" s="11">
        <v>7</v>
      </c>
      <c r="C65" s="12">
        <v>38131.00390625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3">
        <v>0</v>
      </c>
      <c r="J65" s="13">
        <v>0</v>
      </c>
      <c r="K65" s="13">
        <v>0</v>
      </c>
      <c r="L65" s="13">
        <v>0</v>
      </c>
      <c r="M65" s="35">
        <f t="shared" si="0"/>
        <v>0</v>
      </c>
      <c r="N65" s="36"/>
      <c r="O65" s="7">
        <v>43451</v>
      </c>
      <c r="P65" s="8">
        <v>1674</v>
      </c>
    </row>
    <row r="66" spans="1:16" ht="13.5" thickBot="1">
      <c r="A66" s="7">
        <v>43437</v>
      </c>
      <c r="B66" s="11">
        <v>8</v>
      </c>
      <c r="C66" s="12">
        <v>39580.20703125</v>
      </c>
      <c r="D66" s="12">
        <v>24.9</v>
      </c>
      <c r="E66" s="12">
        <v>18.3</v>
      </c>
      <c r="F66" s="12">
        <v>17.790168202831001</v>
      </c>
      <c r="G66" s="12">
        <v>18.021825221789001</v>
      </c>
      <c r="H66" s="12">
        <v>0.231657018957</v>
      </c>
      <c r="I66" s="13">
        <v>4.1088260320000002E-3</v>
      </c>
      <c r="J66" s="13">
        <v>4.2472113480000002E-3</v>
      </c>
      <c r="K66" s="13">
        <v>1.66173702E-4</v>
      </c>
      <c r="L66" s="13">
        <v>3.0455901800000002E-4</v>
      </c>
      <c r="M66" s="35">
        <f t="shared" si="0"/>
        <v>1</v>
      </c>
      <c r="N66" s="36"/>
      <c r="O66" s="7">
        <v>43452</v>
      </c>
      <c r="P66" s="8">
        <v>1674</v>
      </c>
    </row>
    <row r="67" spans="1:16" ht="13.5" thickBot="1">
      <c r="A67" s="7">
        <v>43437</v>
      </c>
      <c r="B67" s="11">
        <v>9</v>
      </c>
      <c r="C67" s="12">
        <v>39197.12890625</v>
      </c>
      <c r="D67" s="12">
        <v>323.2</v>
      </c>
      <c r="E67" s="12">
        <v>321.2</v>
      </c>
      <c r="F67" s="12">
        <v>416.05548600445201</v>
      </c>
      <c r="G67" s="12">
        <v>419.40698565254598</v>
      </c>
      <c r="H67" s="12">
        <v>3.3514996480939998</v>
      </c>
      <c r="I67" s="13">
        <v>5.7471317594000003E-2</v>
      </c>
      <c r="J67" s="13">
        <v>5.5469227002999999E-2</v>
      </c>
      <c r="K67" s="13">
        <v>5.8666060723999998E-2</v>
      </c>
      <c r="L67" s="13">
        <v>5.6663970134E-2</v>
      </c>
      <c r="M67" s="35">
        <f t="shared" si="0"/>
        <v>1</v>
      </c>
      <c r="N67" s="36"/>
      <c r="O67" s="7">
        <v>43453</v>
      </c>
      <c r="P67" s="8">
        <v>1674</v>
      </c>
    </row>
    <row r="68" spans="1:16" ht="13.5" thickBot="1">
      <c r="A68" s="7">
        <v>43437</v>
      </c>
      <c r="B68" s="11">
        <v>10</v>
      </c>
      <c r="C68" s="12">
        <v>38864.33984375</v>
      </c>
      <c r="D68" s="12">
        <v>1080.7</v>
      </c>
      <c r="E68" s="12">
        <v>1074.3</v>
      </c>
      <c r="F68" s="12">
        <v>971.26421219799204</v>
      </c>
      <c r="G68" s="12">
        <v>1048.95239922921</v>
      </c>
      <c r="H68" s="12">
        <v>77.688187031216003</v>
      </c>
      <c r="I68" s="13">
        <v>1.8965113961000001E-2</v>
      </c>
      <c r="J68" s="13">
        <v>6.5373827837999998E-2</v>
      </c>
      <c r="K68" s="13">
        <v>1.5141935944E-2</v>
      </c>
      <c r="L68" s="13">
        <v>6.1550649821000003E-2</v>
      </c>
      <c r="M68" s="35">
        <f t="shared" si="0"/>
        <v>1</v>
      </c>
      <c r="N68" s="36"/>
      <c r="O68" s="7">
        <v>43454</v>
      </c>
      <c r="P68" s="8">
        <v>1674</v>
      </c>
    </row>
    <row r="69" spans="1:16" ht="13.5" thickBot="1">
      <c r="A69" s="7">
        <v>43437</v>
      </c>
      <c r="B69" s="11">
        <v>11</v>
      </c>
      <c r="C69" s="12">
        <v>38482.015625</v>
      </c>
      <c r="D69" s="12">
        <v>1241.5999999999999</v>
      </c>
      <c r="E69" s="12">
        <v>1234.7</v>
      </c>
      <c r="F69" s="12">
        <v>998.45617933379299</v>
      </c>
      <c r="G69" s="12">
        <v>1092.63022146649</v>
      </c>
      <c r="H69" s="12">
        <v>94.174042132695007</v>
      </c>
      <c r="I69" s="13">
        <v>8.8990309756999994E-2</v>
      </c>
      <c r="J69" s="13">
        <v>0.14524720469899999</v>
      </c>
      <c r="K69" s="13">
        <v>8.4868445956999994E-2</v>
      </c>
      <c r="L69" s="13">
        <v>0.141125340899</v>
      </c>
      <c r="M69" s="35">
        <f t="shared" si="0"/>
        <v>1</v>
      </c>
      <c r="N69" s="36"/>
      <c r="O69" s="7">
        <v>43455</v>
      </c>
      <c r="P69" s="8">
        <v>1674</v>
      </c>
    </row>
    <row r="70" spans="1:16" ht="13.5" thickBot="1">
      <c r="A70" s="7">
        <v>43437</v>
      </c>
      <c r="B70" s="11">
        <v>12</v>
      </c>
      <c r="C70" s="12">
        <v>37983.55078125</v>
      </c>
      <c r="D70" s="12">
        <v>1219.9000000000001</v>
      </c>
      <c r="E70" s="12">
        <v>1212.9000000000001</v>
      </c>
      <c r="F70" s="12">
        <v>1031.9663560952099</v>
      </c>
      <c r="G70" s="12">
        <v>1117.03547627131</v>
      </c>
      <c r="H70" s="12">
        <v>85.069120176102999</v>
      </c>
      <c r="I70" s="13">
        <v>6.1448341534000001E-2</v>
      </c>
      <c r="J70" s="13">
        <v>0.11226621499599999</v>
      </c>
      <c r="K70" s="13">
        <v>5.7266740577999999E-2</v>
      </c>
      <c r="L70" s="13">
        <v>0.108084614041</v>
      </c>
      <c r="M70" s="35">
        <f t="shared" si="0"/>
        <v>1</v>
      </c>
      <c r="N70" s="36"/>
      <c r="O70" s="7">
        <v>43456</v>
      </c>
      <c r="P70" s="8">
        <v>1674</v>
      </c>
    </row>
    <row r="71" spans="1:16" ht="13.5" thickBot="1">
      <c r="A71" s="7">
        <v>43437</v>
      </c>
      <c r="B71" s="11">
        <v>13</v>
      </c>
      <c r="C71" s="12">
        <v>37379.71484375</v>
      </c>
      <c r="D71" s="12">
        <v>1225.3</v>
      </c>
      <c r="E71" s="12">
        <v>1218.3</v>
      </c>
      <c r="F71" s="12">
        <v>1020.57484302415</v>
      </c>
      <c r="G71" s="12">
        <v>1077.2119304837099</v>
      </c>
      <c r="H71" s="12">
        <v>56.637087459564</v>
      </c>
      <c r="I71" s="13">
        <v>8.8463601860999996E-2</v>
      </c>
      <c r="J71" s="13">
        <v>0.12229698744</v>
      </c>
      <c r="K71" s="13">
        <v>8.4282000905000001E-2</v>
      </c>
      <c r="L71" s="13">
        <v>0.118115386484</v>
      </c>
      <c r="M71" s="35">
        <f t="shared" si="0"/>
        <v>1</v>
      </c>
      <c r="N71" s="36"/>
      <c r="O71" s="7">
        <v>43457</v>
      </c>
      <c r="P71" s="8">
        <v>1674</v>
      </c>
    </row>
    <row r="72" spans="1:16" ht="13.5" thickBot="1">
      <c r="A72" s="7">
        <v>43437</v>
      </c>
      <c r="B72" s="11">
        <v>14</v>
      </c>
      <c r="C72" s="12">
        <v>37114.12890625</v>
      </c>
      <c r="D72" s="12">
        <v>1255.4000000000001</v>
      </c>
      <c r="E72" s="12">
        <v>1248.5999999999999</v>
      </c>
      <c r="F72" s="12">
        <v>972.09356962336403</v>
      </c>
      <c r="G72" s="12">
        <v>1000.27482439597</v>
      </c>
      <c r="H72" s="12">
        <v>28.18125477261</v>
      </c>
      <c r="I72" s="13">
        <v>0.15240452544999999</v>
      </c>
      <c r="J72" s="13">
        <v>0.16923920572000001</v>
      </c>
      <c r="K72" s="13">
        <v>0.14834239880700001</v>
      </c>
      <c r="L72" s="13">
        <v>0.165177079078</v>
      </c>
      <c r="M72" s="35">
        <f t="shared" si="0"/>
        <v>1</v>
      </c>
      <c r="N72" s="36"/>
      <c r="O72" s="7">
        <v>43458</v>
      </c>
      <c r="P72" s="8">
        <v>1674</v>
      </c>
    </row>
    <row r="73" spans="1:16" ht="13.5" thickBot="1">
      <c r="A73" s="7">
        <v>43437</v>
      </c>
      <c r="B73" s="11">
        <v>15</v>
      </c>
      <c r="C73" s="12">
        <v>36817.078125</v>
      </c>
      <c r="D73" s="12">
        <v>1254.5999999999999</v>
      </c>
      <c r="E73" s="12">
        <v>1247.8</v>
      </c>
      <c r="F73" s="12">
        <v>920.07332592142996</v>
      </c>
      <c r="G73" s="12">
        <v>927.12853654146204</v>
      </c>
      <c r="H73" s="12">
        <v>7.0552106200319997</v>
      </c>
      <c r="I73" s="13">
        <v>0.195622140656</v>
      </c>
      <c r="J73" s="13">
        <v>0.19983672286599999</v>
      </c>
      <c r="K73" s="13">
        <v>0.19156001401299999</v>
      </c>
      <c r="L73" s="13">
        <v>0.195774596223</v>
      </c>
      <c r="M73" s="35">
        <f t="shared" si="0"/>
        <v>1</v>
      </c>
      <c r="N73" s="36"/>
      <c r="O73" s="7">
        <v>43459</v>
      </c>
      <c r="P73" s="8">
        <v>1674</v>
      </c>
    </row>
    <row r="74" spans="1:16" ht="13.5" thickBot="1">
      <c r="A74" s="7">
        <v>43437</v>
      </c>
      <c r="B74" s="11">
        <v>16</v>
      </c>
      <c r="C74" s="12">
        <v>36740.5859375</v>
      </c>
      <c r="D74" s="12">
        <v>1158.3</v>
      </c>
      <c r="E74" s="12">
        <v>1151.5999999999999</v>
      </c>
      <c r="F74" s="12">
        <v>813.41440510244797</v>
      </c>
      <c r="G74" s="12">
        <v>835.51558113891599</v>
      </c>
      <c r="H74" s="12">
        <v>16.366312704085999</v>
      </c>
      <c r="I74" s="13">
        <v>0.19282223348899999</v>
      </c>
      <c r="J74" s="13">
        <v>0.206024847609</v>
      </c>
      <c r="K74" s="13">
        <v>0.188819844003</v>
      </c>
      <c r="L74" s="13">
        <v>0.20202245812200001</v>
      </c>
      <c r="M74" s="35">
        <f t="shared" si="0"/>
        <v>1</v>
      </c>
      <c r="N74" s="36"/>
      <c r="O74" s="7">
        <v>43460</v>
      </c>
      <c r="P74" s="8">
        <v>1674</v>
      </c>
    </row>
    <row r="75" spans="1:16" ht="13.5" thickBot="1">
      <c r="A75" s="7">
        <v>43437</v>
      </c>
      <c r="B75" s="11">
        <v>17</v>
      </c>
      <c r="C75" s="12">
        <v>37161.703125</v>
      </c>
      <c r="D75" s="12">
        <v>609.4</v>
      </c>
      <c r="E75" s="12">
        <v>604.6</v>
      </c>
      <c r="F75" s="12">
        <v>605.65187786783702</v>
      </c>
      <c r="G75" s="12">
        <v>645.18143006114803</v>
      </c>
      <c r="H75" s="12">
        <v>38.931216846312999</v>
      </c>
      <c r="I75" s="13">
        <v>2.1374808876999999E-2</v>
      </c>
      <c r="J75" s="13">
        <v>2.2390215840000002E-3</v>
      </c>
      <c r="K75" s="13">
        <v>2.424219239E-2</v>
      </c>
      <c r="L75" s="13">
        <v>6.28361928E-4</v>
      </c>
      <c r="M75" s="35">
        <f t="shared" si="0"/>
        <v>1</v>
      </c>
      <c r="N75" s="36"/>
      <c r="O75" s="7">
        <v>43461</v>
      </c>
      <c r="P75" s="8">
        <v>1674</v>
      </c>
    </row>
    <row r="76" spans="1:16" ht="13.5" thickBot="1">
      <c r="A76" s="7">
        <v>43437</v>
      </c>
      <c r="B76" s="11">
        <v>18</v>
      </c>
      <c r="C76" s="12">
        <v>39449.13671875</v>
      </c>
      <c r="D76" s="12">
        <v>91.1</v>
      </c>
      <c r="E76" s="12">
        <v>78.7</v>
      </c>
      <c r="F76" s="12">
        <v>54.457459573919998</v>
      </c>
      <c r="G76" s="12">
        <v>56.574239466100003</v>
      </c>
      <c r="H76" s="12">
        <v>2.1167798921790002</v>
      </c>
      <c r="I76" s="13">
        <v>2.0624707605999999E-2</v>
      </c>
      <c r="J76" s="13">
        <v>2.1889211724000001E-2</v>
      </c>
      <c r="K76" s="13">
        <v>1.3217300199E-2</v>
      </c>
      <c r="L76" s="13">
        <v>1.4481804316E-2</v>
      </c>
      <c r="M76" s="35">
        <f t="shared" ref="M76:M139" si="1">IF(F76&gt;5,1,0)</f>
        <v>1</v>
      </c>
      <c r="N76" s="36"/>
      <c r="O76" s="7">
        <v>43462</v>
      </c>
      <c r="P76" s="8">
        <v>1674</v>
      </c>
    </row>
    <row r="77" spans="1:16" ht="13.5" thickBot="1">
      <c r="A77" s="7">
        <v>43437</v>
      </c>
      <c r="B77" s="11">
        <v>19</v>
      </c>
      <c r="C77" s="12">
        <v>41668.44140625</v>
      </c>
      <c r="D77" s="12">
        <v>0</v>
      </c>
      <c r="E77" s="12">
        <v>0</v>
      </c>
      <c r="F77" s="12">
        <v>0</v>
      </c>
      <c r="G77" s="12">
        <v>0.592999994754</v>
      </c>
      <c r="H77" s="12">
        <v>0.592999994754</v>
      </c>
      <c r="I77" s="13">
        <v>3.5424133400000001E-4</v>
      </c>
      <c r="J77" s="13">
        <v>0</v>
      </c>
      <c r="K77" s="13">
        <v>3.5424133400000001E-4</v>
      </c>
      <c r="L77" s="13">
        <v>0</v>
      </c>
      <c r="M77" s="35">
        <f t="shared" si="1"/>
        <v>0</v>
      </c>
      <c r="N77" s="36"/>
      <c r="O77" s="7">
        <v>43463</v>
      </c>
      <c r="P77" s="8">
        <v>1674</v>
      </c>
    </row>
    <row r="78" spans="1:16" ht="13.5" thickBot="1">
      <c r="A78" s="7">
        <v>43437</v>
      </c>
      <c r="B78" s="11">
        <v>20</v>
      </c>
      <c r="C78" s="12">
        <v>41973.2421875</v>
      </c>
      <c r="D78" s="12">
        <v>0</v>
      </c>
      <c r="E78" s="12">
        <v>0</v>
      </c>
      <c r="F78" s="12">
        <v>0</v>
      </c>
      <c r="G78" s="12">
        <v>0.494166662295</v>
      </c>
      <c r="H78" s="12">
        <v>0.494166662295</v>
      </c>
      <c r="I78" s="13">
        <v>2.9520111200000002E-4</v>
      </c>
      <c r="J78" s="13">
        <v>0</v>
      </c>
      <c r="K78" s="13">
        <v>2.9520111200000002E-4</v>
      </c>
      <c r="L78" s="13">
        <v>0</v>
      </c>
      <c r="M78" s="35">
        <f t="shared" si="1"/>
        <v>0</v>
      </c>
      <c r="N78" s="36"/>
      <c r="O78" s="7">
        <v>43464</v>
      </c>
      <c r="P78" s="8">
        <v>1674</v>
      </c>
    </row>
    <row r="79" spans="1:16" ht="13.5" thickBot="1">
      <c r="A79" s="7">
        <v>43437</v>
      </c>
      <c r="B79" s="11">
        <v>21</v>
      </c>
      <c r="C79" s="12">
        <v>41706.48828125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3">
        <v>0</v>
      </c>
      <c r="J79" s="13">
        <v>0</v>
      </c>
      <c r="K79" s="13">
        <v>0</v>
      </c>
      <c r="L79" s="13">
        <v>0</v>
      </c>
      <c r="M79" s="35">
        <f t="shared" si="1"/>
        <v>0</v>
      </c>
      <c r="N79" s="36"/>
      <c r="O79" s="7">
        <v>43465</v>
      </c>
      <c r="P79" s="8">
        <v>1674</v>
      </c>
    </row>
    <row r="80" spans="1:16" ht="13.5" thickBot="1">
      <c r="A80" s="7">
        <v>43437</v>
      </c>
      <c r="B80" s="11">
        <v>22</v>
      </c>
      <c r="C80" s="12">
        <v>40537.53515625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3">
        <v>0</v>
      </c>
      <c r="J80" s="13">
        <v>0</v>
      </c>
      <c r="K80" s="13">
        <v>0</v>
      </c>
      <c r="L80" s="13">
        <v>0</v>
      </c>
      <c r="M80" s="35">
        <f t="shared" si="1"/>
        <v>0</v>
      </c>
      <c r="N80" s="36"/>
    </row>
    <row r="81" spans="1:14" ht="13.5" thickBot="1">
      <c r="A81" s="7">
        <v>43437</v>
      </c>
      <c r="B81" s="11">
        <v>23</v>
      </c>
      <c r="C81" s="12">
        <v>38488.34765625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3">
        <v>0</v>
      </c>
      <c r="J81" s="13">
        <v>0</v>
      </c>
      <c r="K81" s="13">
        <v>0</v>
      </c>
      <c r="L81" s="13">
        <v>0</v>
      </c>
      <c r="M81" s="35">
        <f t="shared" si="1"/>
        <v>0</v>
      </c>
      <c r="N81" s="36"/>
    </row>
    <row r="82" spans="1:14" ht="13.5" thickBot="1">
      <c r="A82" s="7">
        <v>43437</v>
      </c>
      <c r="B82" s="11">
        <v>24</v>
      </c>
      <c r="C82" s="12">
        <v>36349.13671875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3">
        <v>0</v>
      </c>
      <c r="J82" s="13">
        <v>0</v>
      </c>
      <c r="K82" s="13">
        <v>0</v>
      </c>
      <c r="L82" s="13">
        <v>0</v>
      </c>
      <c r="M82" s="35">
        <f t="shared" si="1"/>
        <v>0</v>
      </c>
      <c r="N82" s="36"/>
    </row>
    <row r="83" spans="1:14" ht="13.5" thickBot="1">
      <c r="A83" s="7">
        <v>43438</v>
      </c>
      <c r="B83" s="11">
        <v>1</v>
      </c>
      <c r="C83" s="12">
        <v>35116.25390625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3">
        <v>0</v>
      </c>
      <c r="J83" s="13">
        <v>0</v>
      </c>
      <c r="K83" s="13">
        <v>0</v>
      </c>
      <c r="L83" s="13">
        <v>0</v>
      </c>
      <c r="M83" s="35">
        <f t="shared" si="1"/>
        <v>0</v>
      </c>
      <c r="N83" s="36"/>
    </row>
    <row r="84" spans="1:14" ht="13.5" thickBot="1">
      <c r="A84" s="7">
        <v>43438</v>
      </c>
      <c r="B84" s="11">
        <v>2</v>
      </c>
      <c r="C84" s="12">
        <v>34811.49609375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3">
        <v>0</v>
      </c>
      <c r="J84" s="13">
        <v>0</v>
      </c>
      <c r="K84" s="13">
        <v>0</v>
      </c>
      <c r="L84" s="13">
        <v>0</v>
      </c>
      <c r="M84" s="35">
        <f t="shared" si="1"/>
        <v>0</v>
      </c>
      <c r="N84" s="36"/>
    </row>
    <row r="85" spans="1:14" ht="13.5" thickBot="1">
      <c r="A85" s="7">
        <v>43438</v>
      </c>
      <c r="B85" s="11">
        <v>3</v>
      </c>
      <c r="C85" s="12">
        <v>34967.765625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3">
        <v>0</v>
      </c>
      <c r="J85" s="13">
        <v>0</v>
      </c>
      <c r="K85" s="13">
        <v>0</v>
      </c>
      <c r="L85" s="13">
        <v>0</v>
      </c>
      <c r="M85" s="35">
        <f t="shared" si="1"/>
        <v>0</v>
      </c>
      <c r="N85" s="36"/>
    </row>
    <row r="86" spans="1:14" ht="13.5" thickBot="1">
      <c r="A86" s="7">
        <v>43438</v>
      </c>
      <c r="B86" s="11">
        <v>4</v>
      </c>
      <c r="C86" s="12">
        <v>35497.60546875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3">
        <v>0</v>
      </c>
      <c r="J86" s="13">
        <v>0</v>
      </c>
      <c r="K86" s="13">
        <v>0</v>
      </c>
      <c r="L86" s="13">
        <v>0</v>
      </c>
      <c r="M86" s="35">
        <f t="shared" si="1"/>
        <v>0</v>
      </c>
      <c r="N86" s="36"/>
    </row>
    <row r="87" spans="1:14" ht="13.5" thickBot="1">
      <c r="A87" s="7">
        <v>43438</v>
      </c>
      <c r="B87" s="11">
        <v>5</v>
      </c>
      <c r="C87" s="12">
        <v>36950.19140625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3">
        <v>0</v>
      </c>
      <c r="J87" s="13">
        <v>0</v>
      </c>
      <c r="K87" s="13">
        <v>0</v>
      </c>
      <c r="L87" s="13">
        <v>0</v>
      </c>
      <c r="M87" s="35">
        <f t="shared" si="1"/>
        <v>0</v>
      </c>
      <c r="N87" s="36"/>
    </row>
    <row r="88" spans="1:14" ht="13.5" thickBot="1">
      <c r="A88" s="7">
        <v>43438</v>
      </c>
      <c r="B88" s="11">
        <v>6</v>
      </c>
      <c r="C88" s="12">
        <v>40215.91015625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3">
        <v>0</v>
      </c>
      <c r="J88" s="13">
        <v>0</v>
      </c>
      <c r="K88" s="13">
        <v>0</v>
      </c>
      <c r="L88" s="13">
        <v>0</v>
      </c>
      <c r="M88" s="35">
        <f t="shared" si="1"/>
        <v>0</v>
      </c>
      <c r="N88" s="36"/>
    </row>
    <row r="89" spans="1:14" ht="13.5" thickBot="1">
      <c r="A89" s="7">
        <v>43438</v>
      </c>
      <c r="B89" s="11">
        <v>7</v>
      </c>
      <c r="C89" s="12">
        <v>44842.44140625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3">
        <v>0</v>
      </c>
      <c r="J89" s="13">
        <v>0</v>
      </c>
      <c r="K89" s="13">
        <v>0</v>
      </c>
      <c r="L89" s="13">
        <v>0</v>
      </c>
      <c r="M89" s="35">
        <f t="shared" si="1"/>
        <v>0</v>
      </c>
      <c r="N89" s="36"/>
    </row>
    <row r="90" spans="1:14" ht="13.5" thickBot="1">
      <c r="A90" s="7">
        <v>43438</v>
      </c>
      <c r="B90" s="11">
        <v>8</v>
      </c>
      <c r="C90" s="12">
        <v>46170</v>
      </c>
      <c r="D90" s="12">
        <v>20.399999999999999</v>
      </c>
      <c r="E90" s="12">
        <v>14.8</v>
      </c>
      <c r="F90" s="12">
        <v>20.631050860150999</v>
      </c>
      <c r="G90" s="12">
        <v>21.103311313791998</v>
      </c>
      <c r="H90" s="12">
        <v>0.472260453641</v>
      </c>
      <c r="I90" s="13">
        <v>4.2013818000000001E-4</v>
      </c>
      <c r="J90" s="13">
        <v>1.3802321299999999E-4</v>
      </c>
      <c r="K90" s="13">
        <v>3.7654189440000001E-3</v>
      </c>
      <c r="L90" s="13">
        <v>3.4833039780000001E-3</v>
      </c>
      <c r="M90" s="35">
        <f t="shared" si="1"/>
        <v>1</v>
      </c>
      <c r="N90" s="36"/>
    </row>
    <row r="91" spans="1:14" ht="13.5" thickBot="1">
      <c r="A91" s="7">
        <v>43438</v>
      </c>
      <c r="B91" s="11">
        <v>9</v>
      </c>
      <c r="C91" s="12">
        <v>44875.06640625</v>
      </c>
      <c r="D91" s="12">
        <v>314.60000000000002</v>
      </c>
      <c r="E91" s="12">
        <v>312.7</v>
      </c>
      <c r="F91" s="12">
        <v>546.28013761736895</v>
      </c>
      <c r="G91" s="12">
        <v>548.15529387690503</v>
      </c>
      <c r="H91" s="12">
        <v>1.8751562595360001</v>
      </c>
      <c r="I91" s="13">
        <v>0.13951929144299999</v>
      </c>
      <c r="J91" s="13">
        <v>0.13839912641400001</v>
      </c>
      <c r="K91" s="13">
        <v>0.140654297417</v>
      </c>
      <c r="L91" s="13">
        <v>0.13953413238699999</v>
      </c>
      <c r="M91" s="35">
        <f t="shared" si="1"/>
        <v>1</v>
      </c>
      <c r="N91" s="36"/>
    </row>
    <row r="92" spans="1:14" ht="13.5" thickBot="1">
      <c r="A92" s="7">
        <v>43438</v>
      </c>
      <c r="B92" s="11">
        <v>10</v>
      </c>
      <c r="C92" s="12">
        <v>43646.4453125</v>
      </c>
      <c r="D92" s="12">
        <v>981.4</v>
      </c>
      <c r="E92" s="12">
        <v>974.6</v>
      </c>
      <c r="F92" s="12">
        <v>1144.6810934835</v>
      </c>
      <c r="G92" s="12">
        <v>1224.28725843694</v>
      </c>
      <c r="H92" s="12">
        <v>79.606164953442999</v>
      </c>
      <c r="I92" s="13">
        <v>0.145093941718</v>
      </c>
      <c r="J92" s="13">
        <v>9.7539482366999997E-2</v>
      </c>
      <c r="K92" s="13">
        <v>0.14915606836100001</v>
      </c>
      <c r="L92" s="13">
        <v>0.10160160901</v>
      </c>
      <c r="M92" s="35">
        <f t="shared" si="1"/>
        <v>1</v>
      </c>
      <c r="N92" s="36"/>
    </row>
    <row r="93" spans="1:14" ht="13.5" thickBot="1">
      <c r="A93" s="7">
        <v>43438</v>
      </c>
      <c r="B93" s="11">
        <v>11</v>
      </c>
      <c r="C93" s="12">
        <v>42185.2890625</v>
      </c>
      <c r="D93" s="12">
        <v>1156</v>
      </c>
      <c r="E93" s="12">
        <v>1148.9000000000001</v>
      </c>
      <c r="F93" s="12">
        <v>1194.47492536545</v>
      </c>
      <c r="G93" s="12">
        <v>1289.91486539523</v>
      </c>
      <c r="H93" s="12">
        <v>95.439940029780004</v>
      </c>
      <c r="I93" s="13">
        <v>7.9996932733000001E-2</v>
      </c>
      <c r="J93" s="13">
        <v>2.2983826382999999E-2</v>
      </c>
      <c r="K93" s="13">
        <v>8.4238270845000005E-2</v>
      </c>
      <c r="L93" s="13">
        <v>2.7225164494999999E-2</v>
      </c>
      <c r="M93" s="35">
        <f t="shared" si="1"/>
        <v>1</v>
      </c>
      <c r="N93" s="36"/>
    </row>
    <row r="94" spans="1:14" ht="13.5" thickBot="1">
      <c r="A94" s="7">
        <v>43438</v>
      </c>
      <c r="B94" s="11">
        <v>12</v>
      </c>
      <c r="C94" s="12">
        <v>40655.65625</v>
      </c>
      <c r="D94" s="12">
        <v>1155.5999999999999</v>
      </c>
      <c r="E94" s="12">
        <v>1148.5999999999999</v>
      </c>
      <c r="F94" s="12">
        <v>1192.49549643305</v>
      </c>
      <c r="G94" s="12">
        <v>1283.8636052301199</v>
      </c>
      <c r="H94" s="12">
        <v>91.368108797073006</v>
      </c>
      <c r="I94" s="13">
        <v>7.6621030603000004E-2</v>
      </c>
      <c r="J94" s="13">
        <v>2.2040320448999999E-2</v>
      </c>
      <c r="K94" s="13">
        <v>8.0802631558999999E-2</v>
      </c>
      <c r="L94" s="13">
        <v>2.6221921405000001E-2</v>
      </c>
      <c r="M94" s="35">
        <f t="shared" si="1"/>
        <v>1</v>
      </c>
      <c r="N94" s="36"/>
    </row>
    <row r="95" spans="1:14" ht="13.5" thickBot="1">
      <c r="A95" s="7">
        <v>43438</v>
      </c>
      <c r="B95" s="11">
        <v>13</v>
      </c>
      <c r="C95" s="12">
        <v>39363.09375</v>
      </c>
      <c r="D95" s="12">
        <v>1210</v>
      </c>
      <c r="E95" s="12">
        <v>1203.2</v>
      </c>
      <c r="F95" s="12">
        <v>1168.08089148919</v>
      </c>
      <c r="G95" s="12">
        <v>1245.2549559643501</v>
      </c>
      <c r="H95" s="12">
        <v>77.174064475164997</v>
      </c>
      <c r="I95" s="13">
        <v>2.1060308222000002E-2</v>
      </c>
      <c r="J95" s="13">
        <v>2.5041283458999999E-2</v>
      </c>
      <c r="K95" s="13">
        <v>2.5122434865000001E-2</v>
      </c>
      <c r="L95" s="13">
        <v>2.0979156815999999E-2</v>
      </c>
      <c r="M95" s="35">
        <f t="shared" si="1"/>
        <v>1</v>
      </c>
      <c r="N95" s="36"/>
    </row>
    <row r="96" spans="1:14" ht="13.5" thickBot="1">
      <c r="A96" s="7">
        <v>43438</v>
      </c>
      <c r="B96" s="11">
        <v>14</v>
      </c>
      <c r="C96" s="12">
        <v>38444.5234375</v>
      </c>
      <c r="D96" s="12">
        <v>1190.2</v>
      </c>
      <c r="E96" s="12">
        <v>1183.3</v>
      </c>
      <c r="F96" s="12">
        <v>1127.73391160965</v>
      </c>
      <c r="G96" s="12">
        <v>1216.88898702304</v>
      </c>
      <c r="H96" s="12">
        <v>89.155075413386001</v>
      </c>
      <c r="I96" s="13">
        <v>1.5943241949E-2</v>
      </c>
      <c r="J96" s="13">
        <v>3.7315464988000001E-2</v>
      </c>
      <c r="K96" s="13">
        <v>2.0065105747999998E-2</v>
      </c>
      <c r="L96" s="13">
        <v>3.3193601188000001E-2</v>
      </c>
      <c r="M96" s="35">
        <f t="shared" si="1"/>
        <v>1</v>
      </c>
      <c r="N96" s="36"/>
    </row>
    <row r="97" spans="1:14" ht="13.5" thickBot="1">
      <c r="A97" s="7">
        <v>43438</v>
      </c>
      <c r="B97" s="11">
        <v>15</v>
      </c>
      <c r="C97" s="12">
        <v>37788.10546875</v>
      </c>
      <c r="D97" s="12">
        <v>1224.2</v>
      </c>
      <c r="E97" s="12">
        <v>1217.2</v>
      </c>
      <c r="F97" s="12">
        <v>1117.70690826959</v>
      </c>
      <c r="G97" s="12">
        <v>1229.76401481311</v>
      </c>
      <c r="H97" s="12">
        <v>112.057106543515</v>
      </c>
      <c r="I97" s="13">
        <v>3.3237842370000001E-3</v>
      </c>
      <c r="J97" s="13">
        <v>6.3615944879999997E-2</v>
      </c>
      <c r="K97" s="13">
        <v>7.5053851930000004E-3</v>
      </c>
      <c r="L97" s="13">
        <v>5.9434343924000002E-2</v>
      </c>
      <c r="M97" s="35">
        <f t="shared" si="1"/>
        <v>1</v>
      </c>
      <c r="N97" s="36"/>
    </row>
    <row r="98" spans="1:14" ht="13.5" thickBot="1">
      <c r="A98" s="7">
        <v>43438</v>
      </c>
      <c r="B98" s="11">
        <v>16</v>
      </c>
      <c r="C98" s="12">
        <v>37662.3515625</v>
      </c>
      <c r="D98" s="12">
        <v>1064.0999999999999</v>
      </c>
      <c r="E98" s="12">
        <v>1057.5</v>
      </c>
      <c r="F98" s="12">
        <v>1034.5559482420099</v>
      </c>
      <c r="G98" s="12">
        <v>1104.6980794045701</v>
      </c>
      <c r="H98" s="12">
        <v>70.142131162550001</v>
      </c>
      <c r="I98" s="13">
        <v>2.4252138233999999E-2</v>
      </c>
      <c r="J98" s="13">
        <v>1.7648776437999999E-2</v>
      </c>
      <c r="K98" s="13">
        <v>2.8194790564E-2</v>
      </c>
      <c r="L98" s="13">
        <v>1.3706124108E-2</v>
      </c>
      <c r="M98" s="35">
        <f t="shared" si="1"/>
        <v>1</v>
      </c>
      <c r="N98" s="36"/>
    </row>
    <row r="99" spans="1:14" ht="13.5" thickBot="1">
      <c r="A99" s="7">
        <v>43438</v>
      </c>
      <c r="B99" s="11">
        <v>17</v>
      </c>
      <c r="C99" s="12">
        <v>38599.171875</v>
      </c>
      <c r="D99" s="12">
        <v>561.29999999999995</v>
      </c>
      <c r="E99" s="12">
        <v>556</v>
      </c>
      <c r="F99" s="12">
        <v>663.35744716743602</v>
      </c>
      <c r="G99" s="12">
        <v>697.50710091902204</v>
      </c>
      <c r="H99" s="12">
        <v>34.149653751584999</v>
      </c>
      <c r="I99" s="13">
        <v>8.1366249055000006E-2</v>
      </c>
      <c r="J99" s="13">
        <v>6.0966216944999999E-2</v>
      </c>
      <c r="K99" s="13">
        <v>8.4532318349999996E-2</v>
      </c>
      <c r="L99" s="13">
        <v>6.4132286240999994E-2</v>
      </c>
      <c r="M99" s="35">
        <f t="shared" si="1"/>
        <v>1</v>
      </c>
      <c r="N99" s="36"/>
    </row>
    <row r="100" spans="1:14" ht="13.5" thickBot="1">
      <c r="A100" s="7">
        <v>43438</v>
      </c>
      <c r="B100" s="11">
        <v>18</v>
      </c>
      <c r="C100" s="12">
        <v>41135.8125</v>
      </c>
      <c r="D100" s="12">
        <v>84.4</v>
      </c>
      <c r="E100" s="12">
        <v>73.5</v>
      </c>
      <c r="F100" s="12">
        <v>103.30165643546501</v>
      </c>
      <c r="G100" s="12">
        <v>104.371521943023</v>
      </c>
      <c r="H100" s="12">
        <v>1.0698655075579999</v>
      </c>
      <c r="I100" s="13">
        <v>1.193041932E-2</v>
      </c>
      <c r="J100" s="13">
        <v>1.1291312087999999E-2</v>
      </c>
      <c r="K100" s="13">
        <v>1.844176938E-2</v>
      </c>
      <c r="L100" s="13">
        <v>1.7802662146999999E-2</v>
      </c>
      <c r="M100" s="35">
        <f t="shared" si="1"/>
        <v>1</v>
      </c>
      <c r="N100" s="36"/>
    </row>
    <row r="101" spans="1:14" ht="13.5" thickBot="1">
      <c r="A101" s="7">
        <v>43438</v>
      </c>
      <c r="B101" s="11">
        <v>19</v>
      </c>
      <c r="C101" s="12">
        <v>43396.546875</v>
      </c>
      <c r="D101" s="12">
        <v>0</v>
      </c>
      <c r="E101" s="12">
        <v>0</v>
      </c>
      <c r="F101" s="12">
        <v>0.37144443975500002</v>
      </c>
      <c r="G101" s="12">
        <v>0.865611102051</v>
      </c>
      <c r="H101" s="12">
        <v>0.494166662295</v>
      </c>
      <c r="I101" s="13">
        <v>5.1709145800000003E-4</v>
      </c>
      <c r="J101" s="13">
        <v>2.21890346E-4</v>
      </c>
      <c r="K101" s="13">
        <v>5.1709145800000003E-4</v>
      </c>
      <c r="L101" s="13">
        <v>2.21890346E-4</v>
      </c>
      <c r="M101" s="35">
        <f t="shared" si="1"/>
        <v>0</v>
      </c>
      <c r="N101" s="36"/>
    </row>
    <row r="102" spans="1:14" ht="13.5" thickBot="1">
      <c r="A102" s="7">
        <v>43438</v>
      </c>
      <c r="B102" s="11">
        <v>20</v>
      </c>
      <c r="C102" s="12">
        <v>43687.1171875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3">
        <v>0</v>
      </c>
      <c r="J102" s="13">
        <v>0</v>
      </c>
      <c r="K102" s="13">
        <v>0</v>
      </c>
      <c r="L102" s="13">
        <v>0</v>
      </c>
      <c r="M102" s="35">
        <f t="shared" si="1"/>
        <v>0</v>
      </c>
      <c r="N102" s="36"/>
    </row>
    <row r="103" spans="1:14" ht="13.5" thickBot="1">
      <c r="A103" s="7">
        <v>43438</v>
      </c>
      <c r="B103" s="11">
        <v>21</v>
      </c>
      <c r="C103" s="12">
        <v>43560.26953125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3">
        <v>0</v>
      </c>
      <c r="J103" s="13">
        <v>0</v>
      </c>
      <c r="K103" s="13">
        <v>0</v>
      </c>
      <c r="L103" s="13">
        <v>0</v>
      </c>
      <c r="M103" s="35">
        <f t="shared" si="1"/>
        <v>0</v>
      </c>
      <c r="N103" s="36"/>
    </row>
    <row r="104" spans="1:14" ht="13.5" thickBot="1">
      <c r="A104" s="7">
        <v>43438</v>
      </c>
      <c r="B104" s="11">
        <v>22</v>
      </c>
      <c r="C104" s="12">
        <v>42337.9375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3">
        <v>0</v>
      </c>
      <c r="J104" s="13">
        <v>0</v>
      </c>
      <c r="K104" s="13">
        <v>0</v>
      </c>
      <c r="L104" s="13">
        <v>0</v>
      </c>
      <c r="M104" s="35">
        <f t="shared" si="1"/>
        <v>0</v>
      </c>
      <c r="N104" s="36"/>
    </row>
    <row r="105" spans="1:14" ht="13.5" thickBot="1">
      <c r="A105" s="7">
        <v>43438</v>
      </c>
      <c r="B105" s="11">
        <v>23</v>
      </c>
      <c r="C105" s="12">
        <v>40098.88671875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3">
        <v>0</v>
      </c>
      <c r="J105" s="13">
        <v>0</v>
      </c>
      <c r="K105" s="13">
        <v>0</v>
      </c>
      <c r="L105" s="13">
        <v>0</v>
      </c>
      <c r="M105" s="35">
        <f t="shared" si="1"/>
        <v>0</v>
      </c>
      <c r="N105" s="36"/>
    </row>
    <row r="106" spans="1:14" ht="13.5" thickBot="1">
      <c r="A106" s="7">
        <v>43438</v>
      </c>
      <c r="B106" s="11">
        <v>24</v>
      </c>
      <c r="C106" s="12">
        <v>38089.62890625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3">
        <v>0</v>
      </c>
      <c r="J106" s="13">
        <v>0</v>
      </c>
      <c r="K106" s="13">
        <v>0</v>
      </c>
      <c r="L106" s="13">
        <v>0</v>
      </c>
      <c r="M106" s="35">
        <f t="shared" si="1"/>
        <v>0</v>
      </c>
      <c r="N106" s="36"/>
    </row>
    <row r="107" spans="1:14" ht="13.5" thickBot="1">
      <c r="A107" s="7">
        <v>43439</v>
      </c>
      <c r="B107" s="11">
        <v>1</v>
      </c>
      <c r="C107" s="12">
        <v>36787.3125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3">
        <v>0</v>
      </c>
      <c r="J107" s="13">
        <v>0</v>
      </c>
      <c r="K107" s="13">
        <v>0</v>
      </c>
      <c r="L107" s="13">
        <v>0</v>
      </c>
      <c r="M107" s="35">
        <f t="shared" si="1"/>
        <v>0</v>
      </c>
      <c r="N107" s="36"/>
    </row>
    <row r="108" spans="1:14" ht="13.5" thickBot="1">
      <c r="A108" s="7">
        <v>43439</v>
      </c>
      <c r="B108" s="11">
        <v>2</v>
      </c>
      <c r="C108" s="12">
        <v>36348.2734375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3">
        <v>0</v>
      </c>
      <c r="J108" s="13">
        <v>0</v>
      </c>
      <c r="K108" s="13">
        <v>0</v>
      </c>
      <c r="L108" s="13">
        <v>0</v>
      </c>
      <c r="M108" s="35">
        <f t="shared" si="1"/>
        <v>0</v>
      </c>
      <c r="N108" s="36"/>
    </row>
    <row r="109" spans="1:14" ht="13.5" thickBot="1">
      <c r="A109" s="7">
        <v>43439</v>
      </c>
      <c r="B109" s="11">
        <v>3</v>
      </c>
      <c r="C109" s="12">
        <v>36513.16015625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3">
        <v>0</v>
      </c>
      <c r="J109" s="13">
        <v>0</v>
      </c>
      <c r="K109" s="13">
        <v>0</v>
      </c>
      <c r="L109" s="13">
        <v>0</v>
      </c>
      <c r="M109" s="35">
        <f t="shared" si="1"/>
        <v>0</v>
      </c>
      <c r="N109" s="36"/>
    </row>
    <row r="110" spans="1:14" ht="13.5" thickBot="1">
      <c r="A110" s="7">
        <v>43439</v>
      </c>
      <c r="B110" s="11">
        <v>4</v>
      </c>
      <c r="C110" s="12">
        <v>37101.3125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3">
        <v>0</v>
      </c>
      <c r="J110" s="13">
        <v>0</v>
      </c>
      <c r="K110" s="13">
        <v>0</v>
      </c>
      <c r="L110" s="13">
        <v>0</v>
      </c>
      <c r="M110" s="35">
        <f t="shared" si="1"/>
        <v>0</v>
      </c>
      <c r="N110" s="36"/>
    </row>
    <row r="111" spans="1:14" ht="13.5" thickBot="1">
      <c r="A111" s="7">
        <v>43439</v>
      </c>
      <c r="B111" s="11">
        <v>5</v>
      </c>
      <c r="C111" s="12">
        <v>38617.19140625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3">
        <v>0</v>
      </c>
      <c r="J111" s="13">
        <v>0</v>
      </c>
      <c r="K111" s="13">
        <v>0</v>
      </c>
      <c r="L111" s="13">
        <v>0</v>
      </c>
      <c r="M111" s="35">
        <f t="shared" si="1"/>
        <v>0</v>
      </c>
      <c r="N111" s="36"/>
    </row>
    <row r="112" spans="1:14" ht="13.5" thickBot="1">
      <c r="A112" s="7">
        <v>43439</v>
      </c>
      <c r="B112" s="11">
        <v>6</v>
      </c>
      <c r="C112" s="12">
        <v>41760.4609375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3">
        <v>0</v>
      </c>
      <c r="J112" s="13">
        <v>0</v>
      </c>
      <c r="K112" s="13">
        <v>0</v>
      </c>
      <c r="L112" s="13">
        <v>0</v>
      </c>
      <c r="M112" s="35">
        <f t="shared" si="1"/>
        <v>0</v>
      </c>
      <c r="N112" s="36"/>
    </row>
    <row r="113" spans="1:14" ht="13.5" thickBot="1">
      <c r="A113" s="7">
        <v>43439</v>
      </c>
      <c r="B113" s="11">
        <v>7</v>
      </c>
      <c r="C113" s="12">
        <v>46207.25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3">
        <v>0</v>
      </c>
      <c r="J113" s="13">
        <v>0</v>
      </c>
      <c r="K113" s="13">
        <v>0</v>
      </c>
      <c r="L113" s="13">
        <v>0</v>
      </c>
      <c r="M113" s="35">
        <f t="shared" si="1"/>
        <v>0</v>
      </c>
      <c r="N113" s="36"/>
    </row>
    <row r="114" spans="1:14" ht="13.5" thickBot="1">
      <c r="A114" s="7">
        <v>43439</v>
      </c>
      <c r="B114" s="11">
        <v>8</v>
      </c>
      <c r="C114" s="12">
        <v>47390.7265625</v>
      </c>
      <c r="D114" s="12">
        <v>15.5</v>
      </c>
      <c r="E114" s="12">
        <v>12.5</v>
      </c>
      <c r="F114" s="12">
        <v>8.9370197413370001</v>
      </c>
      <c r="G114" s="12">
        <v>8.9370197413370001</v>
      </c>
      <c r="H114" s="12">
        <v>0</v>
      </c>
      <c r="I114" s="13">
        <v>3.9205377880000003E-3</v>
      </c>
      <c r="J114" s="13">
        <v>3.9205377880000003E-3</v>
      </c>
      <c r="K114" s="13">
        <v>2.128423093E-3</v>
      </c>
      <c r="L114" s="13">
        <v>2.128423093E-3</v>
      </c>
      <c r="M114" s="35">
        <f t="shared" si="1"/>
        <v>1</v>
      </c>
      <c r="N114" s="36"/>
    </row>
    <row r="115" spans="1:14" ht="13.5" thickBot="1">
      <c r="A115" s="7">
        <v>43439</v>
      </c>
      <c r="B115" s="11">
        <v>9</v>
      </c>
      <c r="C115" s="12">
        <v>45848.63671875</v>
      </c>
      <c r="D115" s="12">
        <v>204.2</v>
      </c>
      <c r="E115" s="12">
        <v>201.2</v>
      </c>
      <c r="F115" s="12">
        <v>332.84667259903398</v>
      </c>
      <c r="G115" s="12">
        <v>332.84459465819901</v>
      </c>
      <c r="H115" s="12">
        <v>-2.077940834E-3</v>
      </c>
      <c r="I115" s="13">
        <v>7.6848622854000001E-2</v>
      </c>
      <c r="J115" s="13">
        <v>7.6849864157E-2</v>
      </c>
      <c r="K115" s="13">
        <v>7.8640737549E-2</v>
      </c>
      <c r="L115" s="13">
        <v>7.8641978852E-2</v>
      </c>
      <c r="M115" s="35">
        <f t="shared" si="1"/>
        <v>1</v>
      </c>
      <c r="N115" s="36"/>
    </row>
    <row r="116" spans="1:14" ht="13.5" thickBot="1">
      <c r="A116" s="7">
        <v>43439</v>
      </c>
      <c r="B116" s="11">
        <v>10</v>
      </c>
      <c r="C116" s="12">
        <v>44172.5703125</v>
      </c>
      <c r="D116" s="12">
        <v>631.5</v>
      </c>
      <c r="E116" s="12">
        <v>626.1</v>
      </c>
      <c r="F116" s="12">
        <v>792.49454004214897</v>
      </c>
      <c r="G116" s="12">
        <v>792.50372861153505</v>
      </c>
      <c r="H116" s="12">
        <v>9.1885693859999999E-3</v>
      </c>
      <c r="I116" s="13">
        <v>9.6179049348999998E-2</v>
      </c>
      <c r="J116" s="13">
        <v>9.6173560359000002E-2</v>
      </c>
      <c r="K116" s="13">
        <v>9.9404855801000003E-2</v>
      </c>
      <c r="L116" s="13">
        <v>9.9399366811000006E-2</v>
      </c>
      <c r="M116" s="35">
        <f t="shared" si="1"/>
        <v>1</v>
      </c>
      <c r="N116" s="36"/>
    </row>
    <row r="117" spans="1:14" ht="13.5" thickBot="1">
      <c r="A117" s="7">
        <v>43439</v>
      </c>
      <c r="B117" s="11">
        <v>11</v>
      </c>
      <c r="C117" s="12">
        <v>42714.8984375</v>
      </c>
      <c r="D117" s="12">
        <v>808.9</v>
      </c>
      <c r="E117" s="12">
        <v>803.3</v>
      </c>
      <c r="F117" s="12">
        <v>862.463630191221</v>
      </c>
      <c r="G117" s="12">
        <v>867.90039644903698</v>
      </c>
      <c r="H117" s="12">
        <v>5.436766257815</v>
      </c>
      <c r="I117" s="13">
        <v>3.5245159169E-2</v>
      </c>
      <c r="J117" s="13">
        <v>3.1997389600000002E-2</v>
      </c>
      <c r="K117" s="13">
        <v>3.8590439933000001E-2</v>
      </c>
      <c r="L117" s="13">
        <v>3.5342670365000002E-2</v>
      </c>
      <c r="M117" s="35">
        <f t="shared" si="1"/>
        <v>1</v>
      </c>
      <c r="N117" s="36"/>
    </row>
    <row r="118" spans="1:14" ht="13.5" thickBot="1">
      <c r="A118" s="7">
        <v>43439</v>
      </c>
      <c r="B118" s="11">
        <v>12</v>
      </c>
      <c r="C118" s="12">
        <v>41241.140625</v>
      </c>
      <c r="D118" s="12">
        <v>889.7</v>
      </c>
      <c r="E118" s="12">
        <v>883.5</v>
      </c>
      <c r="F118" s="12">
        <v>866.49722823130605</v>
      </c>
      <c r="G118" s="12">
        <v>900.62343500587599</v>
      </c>
      <c r="H118" s="12">
        <v>34.126206774570001</v>
      </c>
      <c r="I118" s="13">
        <v>6.525349465E-3</v>
      </c>
      <c r="J118" s="13">
        <v>1.3860676085999999E-2</v>
      </c>
      <c r="K118" s="13">
        <v>1.0229053169E-2</v>
      </c>
      <c r="L118" s="13">
        <v>1.0156972382E-2</v>
      </c>
      <c r="M118" s="35">
        <f t="shared" si="1"/>
        <v>1</v>
      </c>
      <c r="N118" s="36"/>
    </row>
    <row r="119" spans="1:14" ht="13.5" thickBot="1">
      <c r="A119" s="7">
        <v>43439</v>
      </c>
      <c r="B119" s="11">
        <v>13</v>
      </c>
      <c r="C119" s="12">
        <v>39926.1640625</v>
      </c>
      <c r="D119" s="12">
        <v>885.3</v>
      </c>
      <c r="E119" s="12">
        <v>879.6</v>
      </c>
      <c r="F119" s="12">
        <v>669.471139718009</v>
      </c>
      <c r="G119" s="12">
        <v>798.748870679579</v>
      </c>
      <c r="H119" s="12">
        <v>129.27773096157</v>
      </c>
      <c r="I119" s="13">
        <v>5.1703183584000001E-2</v>
      </c>
      <c r="J119" s="13">
        <v>0.128930024063</v>
      </c>
      <c r="K119" s="13">
        <v>4.8298165662999999E-2</v>
      </c>
      <c r="L119" s="13">
        <v>0.12552500614199999</v>
      </c>
      <c r="M119" s="35">
        <f t="shared" si="1"/>
        <v>1</v>
      </c>
      <c r="N119" s="36"/>
    </row>
    <row r="120" spans="1:14" ht="13.5" thickBot="1">
      <c r="A120" s="7">
        <v>43439</v>
      </c>
      <c r="B120" s="11">
        <v>14</v>
      </c>
      <c r="C120" s="12">
        <v>39008.63671875</v>
      </c>
      <c r="D120" s="12">
        <v>833.3</v>
      </c>
      <c r="E120" s="12">
        <v>827.7</v>
      </c>
      <c r="F120" s="12">
        <v>783.34515539394704</v>
      </c>
      <c r="G120" s="12">
        <v>903.897343465223</v>
      </c>
      <c r="H120" s="12">
        <v>120.552188071275</v>
      </c>
      <c r="I120" s="13">
        <v>4.2172845558000001E-2</v>
      </c>
      <c r="J120" s="13">
        <v>2.9841603707000001E-2</v>
      </c>
      <c r="K120" s="13">
        <v>4.5518126323000001E-2</v>
      </c>
      <c r="L120" s="13">
        <v>2.6496322942000002E-2</v>
      </c>
      <c r="M120" s="35">
        <f t="shared" si="1"/>
        <v>1</v>
      </c>
      <c r="N120" s="36"/>
    </row>
    <row r="121" spans="1:14" ht="13.5" thickBot="1">
      <c r="A121" s="7">
        <v>43439</v>
      </c>
      <c r="B121" s="11">
        <v>15</v>
      </c>
      <c r="C121" s="12">
        <v>38319.84375</v>
      </c>
      <c r="D121" s="12">
        <v>803.2</v>
      </c>
      <c r="E121" s="12">
        <v>797.8</v>
      </c>
      <c r="F121" s="12">
        <v>626.01314109477505</v>
      </c>
      <c r="G121" s="12">
        <v>698.33573435861001</v>
      </c>
      <c r="H121" s="12">
        <v>72.322593263833994</v>
      </c>
      <c r="I121" s="13">
        <v>6.2642930489999998E-2</v>
      </c>
      <c r="J121" s="13">
        <v>0.10584639122099999</v>
      </c>
      <c r="K121" s="13">
        <v>5.9417124038999999E-2</v>
      </c>
      <c r="L121" s="13">
        <v>0.10262058477</v>
      </c>
      <c r="M121" s="35">
        <f t="shared" si="1"/>
        <v>1</v>
      </c>
      <c r="N121" s="36"/>
    </row>
    <row r="122" spans="1:14" ht="13.5" thickBot="1">
      <c r="A122" s="7">
        <v>43439</v>
      </c>
      <c r="B122" s="11">
        <v>16</v>
      </c>
      <c r="C122" s="12">
        <v>38029.5</v>
      </c>
      <c r="D122" s="12">
        <v>521.6</v>
      </c>
      <c r="E122" s="12">
        <v>516.9</v>
      </c>
      <c r="F122" s="12">
        <v>447.27729445002097</v>
      </c>
      <c r="G122" s="12">
        <v>451.79990599582601</v>
      </c>
      <c r="H122" s="12">
        <v>4.5226115458039997</v>
      </c>
      <c r="I122" s="13">
        <v>4.1696591399999997E-2</v>
      </c>
      <c r="J122" s="13">
        <v>4.4398270937000002E-2</v>
      </c>
      <c r="K122" s="13">
        <v>3.8888945043999999E-2</v>
      </c>
      <c r="L122" s="13">
        <v>4.1590624580999998E-2</v>
      </c>
      <c r="M122" s="35">
        <f t="shared" si="1"/>
        <v>1</v>
      </c>
      <c r="N122" s="36"/>
    </row>
    <row r="123" spans="1:14" ht="13.5" thickBot="1">
      <c r="A123" s="7">
        <v>43439</v>
      </c>
      <c r="B123" s="11">
        <v>17</v>
      </c>
      <c r="C123" s="12">
        <v>38992.10546875</v>
      </c>
      <c r="D123" s="12">
        <v>257.10000000000002</v>
      </c>
      <c r="E123" s="12">
        <v>252</v>
      </c>
      <c r="F123" s="12">
        <v>251.26021419966401</v>
      </c>
      <c r="G123" s="12">
        <v>251.35525548480399</v>
      </c>
      <c r="H123" s="12">
        <v>9.5041285140000001E-2</v>
      </c>
      <c r="I123" s="13">
        <v>3.4317470220000001E-3</v>
      </c>
      <c r="J123" s="13">
        <v>3.488521983E-3</v>
      </c>
      <c r="K123" s="13">
        <v>3.8515203999999999E-4</v>
      </c>
      <c r="L123" s="13">
        <v>4.41927001E-4</v>
      </c>
      <c r="M123" s="35">
        <f t="shared" si="1"/>
        <v>1</v>
      </c>
      <c r="N123" s="36"/>
    </row>
    <row r="124" spans="1:14" ht="13.5" thickBot="1">
      <c r="A124" s="7">
        <v>43439</v>
      </c>
      <c r="B124" s="11">
        <v>18</v>
      </c>
      <c r="C124" s="12">
        <v>41664.8125</v>
      </c>
      <c r="D124" s="12">
        <v>43.2</v>
      </c>
      <c r="E124" s="12">
        <v>36.1</v>
      </c>
      <c r="F124" s="12">
        <v>25.149535223040999</v>
      </c>
      <c r="G124" s="12">
        <v>25.187147444928002</v>
      </c>
      <c r="H124" s="12">
        <v>3.7612221885999997E-2</v>
      </c>
      <c r="I124" s="13">
        <v>1.0760365922E-2</v>
      </c>
      <c r="J124" s="13">
        <v>1.0782834394000001E-2</v>
      </c>
      <c r="K124" s="13">
        <v>6.5190278100000004E-3</v>
      </c>
      <c r="L124" s="13">
        <v>6.5414962819999997E-3</v>
      </c>
      <c r="M124" s="35">
        <f t="shared" si="1"/>
        <v>1</v>
      </c>
      <c r="N124" s="36"/>
    </row>
    <row r="125" spans="1:14" ht="13.5" thickBot="1">
      <c r="A125" s="7">
        <v>43439</v>
      </c>
      <c r="B125" s="11">
        <v>19</v>
      </c>
      <c r="C125" s="12">
        <v>43820.046875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3">
        <v>0</v>
      </c>
      <c r="J125" s="13">
        <v>0</v>
      </c>
      <c r="K125" s="13">
        <v>0</v>
      </c>
      <c r="L125" s="13">
        <v>0</v>
      </c>
      <c r="M125" s="35">
        <f t="shared" si="1"/>
        <v>0</v>
      </c>
      <c r="N125" s="36"/>
    </row>
    <row r="126" spans="1:14" ht="13.5" thickBot="1">
      <c r="A126" s="7">
        <v>43439</v>
      </c>
      <c r="B126" s="11">
        <v>20</v>
      </c>
      <c r="C126" s="12">
        <v>43954.078125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3">
        <v>0</v>
      </c>
      <c r="J126" s="13">
        <v>0</v>
      </c>
      <c r="K126" s="13">
        <v>0</v>
      </c>
      <c r="L126" s="13">
        <v>0</v>
      </c>
      <c r="M126" s="35">
        <f t="shared" si="1"/>
        <v>0</v>
      </c>
      <c r="N126" s="36"/>
    </row>
    <row r="127" spans="1:14" ht="13.5" thickBot="1">
      <c r="A127" s="7">
        <v>43439</v>
      </c>
      <c r="B127" s="11">
        <v>21</v>
      </c>
      <c r="C127" s="12">
        <v>43699.421875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3">
        <v>0</v>
      </c>
      <c r="J127" s="13">
        <v>0</v>
      </c>
      <c r="K127" s="13">
        <v>0</v>
      </c>
      <c r="L127" s="13">
        <v>0</v>
      </c>
      <c r="M127" s="35">
        <f t="shared" si="1"/>
        <v>0</v>
      </c>
      <c r="N127" s="36"/>
    </row>
    <row r="128" spans="1:14" ht="13.5" thickBot="1">
      <c r="A128" s="7">
        <v>43439</v>
      </c>
      <c r="B128" s="11">
        <v>22</v>
      </c>
      <c r="C128" s="12">
        <v>42417.6953125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3">
        <v>0</v>
      </c>
      <c r="J128" s="13">
        <v>0</v>
      </c>
      <c r="K128" s="13">
        <v>0</v>
      </c>
      <c r="L128" s="13">
        <v>0</v>
      </c>
      <c r="M128" s="35">
        <f t="shared" si="1"/>
        <v>0</v>
      </c>
      <c r="N128" s="36"/>
    </row>
    <row r="129" spans="1:14" ht="13.5" thickBot="1">
      <c r="A129" s="7">
        <v>43439</v>
      </c>
      <c r="B129" s="11">
        <v>23</v>
      </c>
      <c r="C129" s="12">
        <v>39893.4140625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3">
        <v>0</v>
      </c>
      <c r="J129" s="13">
        <v>0</v>
      </c>
      <c r="K129" s="13">
        <v>0</v>
      </c>
      <c r="L129" s="13">
        <v>0</v>
      </c>
      <c r="M129" s="35">
        <f t="shared" si="1"/>
        <v>0</v>
      </c>
      <c r="N129" s="36"/>
    </row>
    <row r="130" spans="1:14" ht="13.5" thickBot="1">
      <c r="A130" s="7">
        <v>43439</v>
      </c>
      <c r="B130" s="11">
        <v>24</v>
      </c>
      <c r="C130" s="12">
        <v>37325.27734375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3">
        <v>0</v>
      </c>
      <c r="J130" s="13">
        <v>0</v>
      </c>
      <c r="K130" s="13">
        <v>0</v>
      </c>
      <c r="L130" s="13">
        <v>0</v>
      </c>
      <c r="M130" s="35">
        <f t="shared" si="1"/>
        <v>0</v>
      </c>
      <c r="N130" s="36"/>
    </row>
    <row r="131" spans="1:14" ht="13.5" thickBot="1">
      <c r="A131" s="7">
        <v>43440</v>
      </c>
      <c r="B131" s="11">
        <v>1</v>
      </c>
      <c r="C131" s="12">
        <v>35640.26953125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3">
        <v>0</v>
      </c>
      <c r="J131" s="13">
        <v>0</v>
      </c>
      <c r="K131" s="13">
        <v>0</v>
      </c>
      <c r="L131" s="13">
        <v>0</v>
      </c>
      <c r="M131" s="35">
        <f t="shared" si="1"/>
        <v>0</v>
      </c>
      <c r="N131" s="36"/>
    </row>
    <row r="132" spans="1:14" ht="13.5" thickBot="1">
      <c r="A132" s="7">
        <v>43440</v>
      </c>
      <c r="B132" s="11">
        <v>2</v>
      </c>
      <c r="C132" s="12">
        <v>34663.859375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3">
        <v>0</v>
      </c>
      <c r="J132" s="13">
        <v>0</v>
      </c>
      <c r="K132" s="13">
        <v>0</v>
      </c>
      <c r="L132" s="13">
        <v>0</v>
      </c>
      <c r="M132" s="35">
        <f t="shared" si="1"/>
        <v>0</v>
      </c>
      <c r="N132" s="36"/>
    </row>
    <row r="133" spans="1:14" ht="13.5" thickBot="1">
      <c r="A133" s="7">
        <v>43440</v>
      </c>
      <c r="B133" s="11">
        <v>3</v>
      </c>
      <c r="C133" s="12">
        <v>34088.91015625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3">
        <v>0</v>
      </c>
      <c r="J133" s="13">
        <v>0</v>
      </c>
      <c r="K133" s="13">
        <v>0</v>
      </c>
      <c r="L133" s="13">
        <v>0</v>
      </c>
      <c r="M133" s="35">
        <f t="shared" si="1"/>
        <v>0</v>
      </c>
      <c r="N133" s="36"/>
    </row>
    <row r="134" spans="1:14" ht="13.5" thickBot="1">
      <c r="A134" s="7">
        <v>43440</v>
      </c>
      <c r="B134" s="11">
        <v>4</v>
      </c>
      <c r="C134" s="12">
        <v>33954.7734375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3">
        <v>0</v>
      </c>
      <c r="J134" s="13">
        <v>0</v>
      </c>
      <c r="K134" s="13">
        <v>0</v>
      </c>
      <c r="L134" s="13">
        <v>0</v>
      </c>
      <c r="M134" s="35">
        <f t="shared" si="1"/>
        <v>0</v>
      </c>
      <c r="N134" s="36"/>
    </row>
    <row r="135" spans="1:14" ht="13.5" thickBot="1">
      <c r="A135" s="7">
        <v>43440</v>
      </c>
      <c r="B135" s="11">
        <v>5</v>
      </c>
      <c r="C135" s="12">
        <v>34611.7421875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3">
        <v>0</v>
      </c>
      <c r="J135" s="13">
        <v>0</v>
      </c>
      <c r="K135" s="13">
        <v>0</v>
      </c>
      <c r="L135" s="13">
        <v>0</v>
      </c>
      <c r="M135" s="35">
        <f t="shared" si="1"/>
        <v>0</v>
      </c>
      <c r="N135" s="36"/>
    </row>
    <row r="136" spans="1:14" ht="13.5" thickBot="1">
      <c r="A136" s="7">
        <v>43440</v>
      </c>
      <c r="B136" s="11">
        <v>6</v>
      </c>
      <c r="C136" s="12">
        <v>36684.93359375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3">
        <v>0</v>
      </c>
      <c r="J136" s="13">
        <v>0</v>
      </c>
      <c r="K136" s="13">
        <v>0</v>
      </c>
      <c r="L136" s="13">
        <v>0</v>
      </c>
      <c r="M136" s="35">
        <f t="shared" si="1"/>
        <v>0</v>
      </c>
      <c r="N136" s="36"/>
    </row>
    <row r="137" spans="1:14" ht="13.5" thickBot="1">
      <c r="A137" s="7">
        <v>43440</v>
      </c>
      <c r="B137" s="11">
        <v>7</v>
      </c>
      <c r="C137" s="12">
        <v>40248.796875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3">
        <v>0</v>
      </c>
      <c r="J137" s="13">
        <v>0</v>
      </c>
      <c r="K137" s="13">
        <v>0</v>
      </c>
      <c r="L137" s="13">
        <v>0</v>
      </c>
      <c r="M137" s="35">
        <f t="shared" si="1"/>
        <v>0</v>
      </c>
      <c r="N137" s="36"/>
    </row>
    <row r="138" spans="1:14" ht="13.5" thickBot="1">
      <c r="A138" s="7">
        <v>43440</v>
      </c>
      <c r="B138" s="11">
        <v>8</v>
      </c>
      <c r="C138" s="12">
        <v>41286.6953125</v>
      </c>
      <c r="D138" s="12">
        <v>3.1</v>
      </c>
      <c r="E138" s="12">
        <v>2.4</v>
      </c>
      <c r="F138" s="12">
        <v>2.1682177739530002</v>
      </c>
      <c r="G138" s="12">
        <v>2.1682177739530002</v>
      </c>
      <c r="H138" s="12">
        <v>0</v>
      </c>
      <c r="I138" s="13">
        <v>5.5662020600000001E-4</v>
      </c>
      <c r="J138" s="13">
        <v>5.5662020600000001E-4</v>
      </c>
      <c r="K138" s="13">
        <v>1.3846011099999999E-4</v>
      </c>
      <c r="L138" s="13">
        <v>1.3846011099999999E-4</v>
      </c>
      <c r="M138" s="35">
        <f t="shared" si="1"/>
        <v>0</v>
      </c>
      <c r="N138" s="36"/>
    </row>
    <row r="139" spans="1:14" ht="13.5" thickBot="1">
      <c r="A139" s="7">
        <v>43440</v>
      </c>
      <c r="B139" s="11">
        <v>9</v>
      </c>
      <c r="C139" s="12">
        <v>40705.18359375</v>
      </c>
      <c r="D139" s="12">
        <v>92.2</v>
      </c>
      <c r="E139" s="12">
        <v>86.6</v>
      </c>
      <c r="F139" s="12">
        <v>109.59114360778401</v>
      </c>
      <c r="G139" s="12">
        <v>109.59114360778401</v>
      </c>
      <c r="H139" s="12">
        <v>0</v>
      </c>
      <c r="I139" s="13">
        <v>1.0388974676E-2</v>
      </c>
      <c r="J139" s="13">
        <v>1.0388974676E-2</v>
      </c>
      <c r="K139" s="13">
        <v>1.3734255440000001E-2</v>
      </c>
      <c r="L139" s="13">
        <v>1.3734255440000001E-2</v>
      </c>
      <c r="M139" s="35">
        <f t="shared" si="1"/>
        <v>1</v>
      </c>
      <c r="N139" s="36"/>
    </row>
    <row r="140" spans="1:14" ht="13.5" thickBot="1">
      <c r="A140" s="7">
        <v>43440</v>
      </c>
      <c r="B140" s="11">
        <v>10</v>
      </c>
      <c r="C140" s="12">
        <v>40596.0546875</v>
      </c>
      <c r="D140" s="12">
        <v>294.60000000000002</v>
      </c>
      <c r="E140" s="12">
        <v>290.2</v>
      </c>
      <c r="F140" s="12">
        <v>305.259085757881</v>
      </c>
      <c r="G140" s="12">
        <v>305.259085757881</v>
      </c>
      <c r="H140" s="12">
        <v>0</v>
      </c>
      <c r="I140" s="13">
        <v>6.367434741E-3</v>
      </c>
      <c r="J140" s="13">
        <v>6.367434741E-3</v>
      </c>
      <c r="K140" s="13">
        <v>8.9958696279999993E-3</v>
      </c>
      <c r="L140" s="13">
        <v>8.9958696279999993E-3</v>
      </c>
      <c r="M140" s="35">
        <f t="shared" ref="M140:M203" si="2">IF(F140&gt;5,1,0)</f>
        <v>1</v>
      </c>
      <c r="N140" s="36"/>
    </row>
    <row r="141" spans="1:14" ht="13.5" thickBot="1">
      <c r="A141" s="7">
        <v>43440</v>
      </c>
      <c r="B141" s="11">
        <v>11</v>
      </c>
      <c r="C141" s="12">
        <v>40545.1875</v>
      </c>
      <c r="D141" s="12">
        <v>385.6</v>
      </c>
      <c r="E141" s="12">
        <v>379.4</v>
      </c>
      <c r="F141" s="12">
        <v>409.70064041160902</v>
      </c>
      <c r="G141" s="12">
        <v>409.69340684807997</v>
      </c>
      <c r="H141" s="12">
        <v>-7.2335635290000002E-3</v>
      </c>
      <c r="I141" s="13">
        <v>1.4392716157E-2</v>
      </c>
      <c r="J141" s="13">
        <v>1.4397037281999999E-2</v>
      </c>
      <c r="K141" s="13">
        <v>1.8096419860999999E-2</v>
      </c>
      <c r="L141" s="13">
        <v>1.8100740986000001E-2</v>
      </c>
      <c r="M141" s="35">
        <f t="shared" si="2"/>
        <v>1</v>
      </c>
      <c r="N141" s="36"/>
    </row>
    <row r="142" spans="1:14" ht="13.5" thickBot="1">
      <c r="A142" s="7">
        <v>43440</v>
      </c>
      <c r="B142" s="11">
        <v>12</v>
      </c>
      <c r="C142" s="12">
        <v>40332.27734375</v>
      </c>
      <c r="D142" s="12">
        <v>550.9</v>
      </c>
      <c r="E142" s="12">
        <v>546.79999999999995</v>
      </c>
      <c r="F142" s="12">
        <v>436.13494885590302</v>
      </c>
      <c r="G142" s="12">
        <v>436.12810429877698</v>
      </c>
      <c r="H142" s="12">
        <v>-6.8445571259999997E-3</v>
      </c>
      <c r="I142" s="13">
        <v>6.8561466966000004E-2</v>
      </c>
      <c r="J142" s="13">
        <v>6.8557378222000004E-2</v>
      </c>
      <c r="K142" s="13">
        <v>6.6112243548999999E-2</v>
      </c>
      <c r="L142" s="13">
        <v>6.6108154805E-2</v>
      </c>
      <c r="M142" s="35">
        <f t="shared" si="2"/>
        <v>1</v>
      </c>
      <c r="N142" s="36"/>
    </row>
    <row r="143" spans="1:14" ht="13.5" thickBot="1">
      <c r="A143" s="7">
        <v>43440</v>
      </c>
      <c r="B143" s="11">
        <v>13</v>
      </c>
      <c r="C143" s="12">
        <v>40041.33203125</v>
      </c>
      <c r="D143" s="12">
        <v>638.29999999999995</v>
      </c>
      <c r="E143" s="12">
        <v>634.20000000000005</v>
      </c>
      <c r="F143" s="12">
        <v>506.19409604893798</v>
      </c>
      <c r="G143" s="12">
        <v>506.18949564483398</v>
      </c>
      <c r="H143" s="12">
        <v>-4.6004041029999998E-3</v>
      </c>
      <c r="I143" s="13">
        <v>7.8919058754000002E-2</v>
      </c>
      <c r="J143" s="13">
        <v>7.8916310603000001E-2</v>
      </c>
      <c r="K143" s="13">
        <v>7.6469835336999997E-2</v>
      </c>
      <c r="L143" s="13">
        <v>7.6467087187000002E-2</v>
      </c>
      <c r="M143" s="35">
        <f t="shared" si="2"/>
        <v>1</v>
      </c>
      <c r="N143" s="36"/>
    </row>
    <row r="144" spans="1:14" ht="13.5" thickBot="1">
      <c r="A144" s="7">
        <v>43440</v>
      </c>
      <c r="B144" s="11">
        <v>14</v>
      </c>
      <c r="C144" s="12">
        <v>39890.8671875</v>
      </c>
      <c r="D144" s="12">
        <v>577.4</v>
      </c>
      <c r="E144" s="12">
        <v>573.70000000000005</v>
      </c>
      <c r="F144" s="12">
        <v>517.69975488490604</v>
      </c>
      <c r="G144" s="12">
        <v>517.697665727801</v>
      </c>
      <c r="H144" s="12">
        <v>-2.0891571039999999E-3</v>
      </c>
      <c r="I144" s="13">
        <v>3.5664476865000003E-2</v>
      </c>
      <c r="J144" s="13">
        <v>3.5663228861999997E-2</v>
      </c>
      <c r="K144" s="13">
        <v>3.3454202074000003E-2</v>
      </c>
      <c r="L144" s="13">
        <v>3.3452954070999998E-2</v>
      </c>
      <c r="M144" s="35">
        <f t="shared" si="2"/>
        <v>1</v>
      </c>
      <c r="N144" s="36"/>
    </row>
    <row r="145" spans="1:14" ht="13.5" thickBot="1">
      <c r="A145" s="7">
        <v>43440</v>
      </c>
      <c r="B145" s="11">
        <v>15</v>
      </c>
      <c r="C145" s="12">
        <v>39666.6328125</v>
      </c>
      <c r="D145" s="12">
        <v>478.4</v>
      </c>
      <c r="E145" s="12">
        <v>475.9</v>
      </c>
      <c r="F145" s="12">
        <v>361.97259507510398</v>
      </c>
      <c r="G145" s="12">
        <v>361.96945047709698</v>
      </c>
      <c r="H145" s="12">
        <v>-3.1445980070000002E-3</v>
      </c>
      <c r="I145" s="13">
        <v>6.9552299595000006E-2</v>
      </c>
      <c r="J145" s="13">
        <v>6.9550421102000007E-2</v>
      </c>
      <c r="K145" s="13">
        <v>6.8058870682000006E-2</v>
      </c>
      <c r="L145" s="13">
        <v>6.8056992189000007E-2</v>
      </c>
      <c r="M145" s="35">
        <f t="shared" si="2"/>
        <v>1</v>
      </c>
      <c r="N145" s="36"/>
    </row>
    <row r="146" spans="1:14" ht="13.5" thickBot="1">
      <c r="A146" s="7">
        <v>43440</v>
      </c>
      <c r="B146" s="11">
        <v>16</v>
      </c>
      <c r="C146" s="12">
        <v>39568.77734375</v>
      </c>
      <c r="D146" s="12">
        <v>324</v>
      </c>
      <c r="E146" s="12">
        <v>320.5</v>
      </c>
      <c r="F146" s="12">
        <v>204.778439099689</v>
      </c>
      <c r="G146" s="12">
        <v>204.775505705575</v>
      </c>
      <c r="H146" s="12">
        <v>-2.9333941140000002E-3</v>
      </c>
      <c r="I146" s="13">
        <v>7.1221322756000002E-2</v>
      </c>
      <c r="J146" s="13">
        <v>7.1219570430000004E-2</v>
      </c>
      <c r="K146" s="13">
        <v>6.9130522277999998E-2</v>
      </c>
      <c r="L146" s="13">
        <v>6.9128769951999999E-2</v>
      </c>
      <c r="M146" s="35">
        <f t="shared" si="2"/>
        <v>1</v>
      </c>
      <c r="N146" s="36"/>
    </row>
    <row r="147" spans="1:14" ht="13.5" thickBot="1">
      <c r="A147" s="7">
        <v>43440</v>
      </c>
      <c r="B147" s="11">
        <v>17</v>
      </c>
      <c r="C147" s="12">
        <v>40121.0859375</v>
      </c>
      <c r="D147" s="12">
        <v>163.30000000000001</v>
      </c>
      <c r="E147" s="12">
        <v>154.69999999999999</v>
      </c>
      <c r="F147" s="12">
        <v>109.362335250076</v>
      </c>
      <c r="G147" s="12">
        <v>109.36042217751</v>
      </c>
      <c r="H147" s="12">
        <v>-1.9130725649999999E-3</v>
      </c>
      <c r="I147" s="13">
        <v>3.2221970024999998E-2</v>
      </c>
      <c r="J147" s="13">
        <v>3.2220827209999997E-2</v>
      </c>
      <c r="K147" s="13">
        <v>2.7084574564999998E-2</v>
      </c>
      <c r="L147" s="13">
        <v>2.7083431750000001E-2</v>
      </c>
      <c r="M147" s="35">
        <f t="shared" si="2"/>
        <v>1</v>
      </c>
      <c r="N147" s="36"/>
    </row>
    <row r="148" spans="1:14" ht="13.5" thickBot="1">
      <c r="A148" s="7">
        <v>43440</v>
      </c>
      <c r="B148" s="11">
        <v>18</v>
      </c>
      <c r="C148" s="12">
        <v>41751.171875</v>
      </c>
      <c r="D148" s="12">
        <v>30</v>
      </c>
      <c r="E148" s="12">
        <v>25.9</v>
      </c>
      <c r="F148" s="12">
        <v>13.457811192451</v>
      </c>
      <c r="G148" s="12">
        <v>13.496198969882</v>
      </c>
      <c r="H148" s="12">
        <v>3.8387777429999999E-2</v>
      </c>
      <c r="I148" s="13">
        <v>9.8589014509999993E-3</v>
      </c>
      <c r="J148" s="13">
        <v>9.8818332179999996E-3</v>
      </c>
      <c r="K148" s="13">
        <v>7.4096780340000001E-3</v>
      </c>
      <c r="L148" s="13">
        <v>7.4326098009999996E-3</v>
      </c>
      <c r="M148" s="35">
        <f t="shared" si="2"/>
        <v>1</v>
      </c>
      <c r="N148" s="36"/>
    </row>
    <row r="149" spans="1:14" ht="13.5" thickBot="1">
      <c r="A149" s="7">
        <v>43440</v>
      </c>
      <c r="B149" s="11">
        <v>19</v>
      </c>
      <c r="C149" s="12">
        <v>42539.171875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3">
        <v>0</v>
      </c>
      <c r="J149" s="13">
        <v>0</v>
      </c>
      <c r="K149" s="13">
        <v>0</v>
      </c>
      <c r="L149" s="13">
        <v>0</v>
      </c>
      <c r="M149" s="35">
        <f t="shared" si="2"/>
        <v>0</v>
      </c>
      <c r="N149" s="36"/>
    </row>
    <row r="150" spans="1:14" ht="13.5" thickBot="1">
      <c r="A150" s="7">
        <v>43440</v>
      </c>
      <c r="B150" s="11">
        <v>20</v>
      </c>
      <c r="C150" s="12">
        <v>42188.5859375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3">
        <v>0</v>
      </c>
      <c r="J150" s="13">
        <v>0</v>
      </c>
      <c r="K150" s="13">
        <v>0</v>
      </c>
      <c r="L150" s="13">
        <v>0</v>
      </c>
      <c r="M150" s="35">
        <f t="shared" si="2"/>
        <v>0</v>
      </c>
      <c r="N150" s="36"/>
    </row>
    <row r="151" spans="1:14" ht="13.5" thickBot="1">
      <c r="A151" s="7">
        <v>43440</v>
      </c>
      <c r="B151" s="11">
        <v>21</v>
      </c>
      <c r="C151" s="12">
        <v>41540.13671875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3">
        <v>0</v>
      </c>
      <c r="J151" s="13">
        <v>0</v>
      </c>
      <c r="K151" s="13">
        <v>0</v>
      </c>
      <c r="L151" s="13">
        <v>0</v>
      </c>
      <c r="M151" s="35">
        <f t="shared" si="2"/>
        <v>0</v>
      </c>
      <c r="N151" s="36"/>
    </row>
    <row r="152" spans="1:14" ht="13.5" thickBot="1">
      <c r="A152" s="7">
        <v>43440</v>
      </c>
      <c r="B152" s="11">
        <v>22</v>
      </c>
      <c r="C152" s="12">
        <v>40146.05859375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3">
        <v>0</v>
      </c>
      <c r="J152" s="13">
        <v>0</v>
      </c>
      <c r="K152" s="13">
        <v>0</v>
      </c>
      <c r="L152" s="13">
        <v>0</v>
      </c>
      <c r="M152" s="35">
        <f t="shared" si="2"/>
        <v>0</v>
      </c>
      <c r="N152" s="36"/>
    </row>
    <row r="153" spans="1:14" ht="13.5" thickBot="1">
      <c r="A153" s="7">
        <v>43440</v>
      </c>
      <c r="B153" s="11">
        <v>23</v>
      </c>
      <c r="C153" s="12">
        <v>37671.43359375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3">
        <v>0</v>
      </c>
      <c r="J153" s="13">
        <v>0</v>
      </c>
      <c r="K153" s="13">
        <v>0</v>
      </c>
      <c r="L153" s="13">
        <v>0</v>
      </c>
      <c r="M153" s="35">
        <f t="shared" si="2"/>
        <v>0</v>
      </c>
      <c r="N153" s="36"/>
    </row>
    <row r="154" spans="1:14" ht="13.5" thickBot="1">
      <c r="A154" s="7">
        <v>43440</v>
      </c>
      <c r="B154" s="11">
        <v>24</v>
      </c>
      <c r="C154" s="12">
        <v>35232.73046875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3">
        <v>0</v>
      </c>
      <c r="J154" s="13">
        <v>0</v>
      </c>
      <c r="K154" s="13">
        <v>0</v>
      </c>
      <c r="L154" s="13">
        <v>0</v>
      </c>
      <c r="M154" s="35">
        <f t="shared" si="2"/>
        <v>0</v>
      </c>
      <c r="N154" s="36"/>
    </row>
    <row r="155" spans="1:14" ht="13.5" thickBot="1">
      <c r="A155" s="7">
        <v>43441</v>
      </c>
      <c r="B155" s="11">
        <v>1</v>
      </c>
      <c r="C155" s="12">
        <v>33499.46875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3">
        <v>0</v>
      </c>
      <c r="J155" s="13">
        <v>0</v>
      </c>
      <c r="K155" s="13">
        <v>0</v>
      </c>
      <c r="L155" s="13">
        <v>0</v>
      </c>
      <c r="M155" s="35">
        <f t="shared" si="2"/>
        <v>0</v>
      </c>
      <c r="N155" s="36"/>
    </row>
    <row r="156" spans="1:14" ht="13.5" thickBot="1">
      <c r="A156" s="7">
        <v>43441</v>
      </c>
      <c r="B156" s="11">
        <v>2</v>
      </c>
      <c r="C156" s="12">
        <v>32549.515625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3">
        <v>0</v>
      </c>
      <c r="J156" s="13">
        <v>0</v>
      </c>
      <c r="K156" s="13">
        <v>0</v>
      </c>
      <c r="L156" s="13">
        <v>0</v>
      </c>
      <c r="M156" s="35">
        <f t="shared" si="2"/>
        <v>0</v>
      </c>
      <c r="N156" s="36"/>
    </row>
    <row r="157" spans="1:14" ht="13.5" thickBot="1">
      <c r="A157" s="7">
        <v>43441</v>
      </c>
      <c r="B157" s="11">
        <v>3</v>
      </c>
      <c r="C157" s="12">
        <v>32060.30078125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3">
        <v>0</v>
      </c>
      <c r="J157" s="13">
        <v>0</v>
      </c>
      <c r="K157" s="13">
        <v>0</v>
      </c>
      <c r="L157" s="13">
        <v>0</v>
      </c>
      <c r="M157" s="35">
        <f t="shared" si="2"/>
        <v>0</v>
      </c>
      <c r="N157" s="36"/>
    </row>
    <row r="158" spans="1:14" ht="13.5" thickBot="1">
      <c r="A158" s="7">
        <v>43441</v>
      </c>
      <c r="B158" s="11">
        <v>4</v>
      </c>
      <c r="C158" s="12">
        <v>32119.7890625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3">
        <v>0</v>
      </c>
      <c r="J158" s="13">
        <v>0</v>
      </c>
      <c r="K158" s="13">
        <v>0</v>
      </c>
      <c r="L158" s="13">
        <v>0</v>
      </c>
      <c r="M158" s="35">
        <f t="shared" si="2"/>
        <v>0</v>
      </c>
      <c r="N158" s="36"/>
    </row>
    <row r="159" spans="1:14" ht="13.5" thickBot="1">
      <c r="A159" s="7">
        <v>43441</v>
      </c>
      <c r="B159" s="11">
        <v>5</v>
      </c>
      <c r="C159" s="12">
        <v>32938.78515625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3">
        <v>0</v>
      </c>
      <c r="J159" s="13">
        <v>0</v>
      </c>
      <c r="K159" s="13">
        <v>0</v>
      </c>
      <c r="L159" s="13">
        <v>0</v>
      </c>
      <c r="M159" s="35">
        <f t="shared" si="2"/>
        <v>0</v>
      </c>
      <c r="N159" s="36"/>
    </row>
    <row r="160" spans="1:14" ht="13.5" thickBot="1">
      <c r="A160" s="7">
        <v>43441</v>
      </c>
      <c r="B160" s="11">
        <v>6</v>
      </c>
      <c r="C160" s="12">
        <v>35100.0390625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3">
        <v>0</v>
      </c>
      <c r="J160" s="13">
        <v>0</v>
      </c>
      <c r="K160" s="13">
        <v>0</v>
      </c>
      <c r="L160" s="13">
        <v>0</v>
      </c>
      <c r="M160" s="35">
        <f t="shared" si="2"/>
        <v>0</v>
      </c>
      <c r="N160" s="36"/>
    </row>
    <row r="161" spans="1:14" ht="13.5" thickBot="1">
      <c r="A161" s="7">
        <v>43441</v>
      </c>
      <c r="B161" s="11">
        <v>7</v>
      </c>
      <c r="C161" s="12">
        <v>38810.50390625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3">
        <v>0</v>
      </c>
      <c r="J161" s="13">
        <v>0</v>
      </c>
      <c r="K161" s="13">
        <v>0</v>
      </c>
      <c r="L161" s="13">
        <v>0</v>
      </c>
      <c r="M161" s="35">
        <f t="shared" si="2"/>
        <v>0</v>
      </c>
      <c r="N161" s="36"/>
    </row>
    <row r="162" spans="1:14" ht="13.5" thickBot="1">
      <c r="A162" s="7">
        <v>43441</v>
      </c>
      <c r="B162" s="11">
        <v>8</v>
      </c>
      <c r="C162" s="12">
        <v>40541.953125</v>
      </c>
      <c r="D162" s="12">
        <v>0.5</v>
      </c>
      <c r="E162" s="12">
        <v>0.4</v>
      </c>
      <c r="F162" s="12">
        <v>9.8906368763999997E-2</v>
      </c>
      <c r="G162" s="12">
        <v>9.8906368763999997E-2</v>
      </c>
      <c r="H162" s="12">
        <v>0</v>
      </c>
      <c r="I162" s="13">
        <v>2.3960193000000001E-4</v>
      </c>
      <c r="J162" s="13">
        <v>2.3960193000000001E-4</v>
      </c>
      <c r="K162" s="13">
        <v>1.7986477300000001E-4</v>
      </c>
      <c r="L162" s="13">
        <v>1.7986477300000001E-4</v>
      </c>
      <c r="M162" s="35">
        <f t="shared" si="2"/>
        <v>0</v>
      </c>
      <c r="N162" s="36"/>
    </row>
    <row r="163" spans="1:14" ht="13.5" thickBot="1">
      <c r="A163" s="7">
        <v>43441</v>
      </c>
      <c r="B163" s="11">
        <v>9</v>
      </c>
      <c r="C163" s="12">
        <v>40804.5625</v>
      </c>
      <c r="D163" s="12">
        <v>22.9</v>
      </c>
      <c r="E163" s="12">
        <v>16</v>
      </c>
      <c r="F163" s="12">
        <v>14.429196475528</v>
      </c>
      <c r="G163" s="12">
        <v>14.699407668305</v>
      </c>
      <c r="H163" s="12">
        <v>0.27021119277700001</v>
      </c>
      <c r="I163" s="13">
        <v>4.8988006759999999E-3</v>
      </c>
      <c r="J163" s="13">
        <v>5.0602171590000003E-3</v>
      </c>
      <c r="K163" s="13">
        <v>7.7693687599999996E-4</v>
      </c>
      <c r="L163" s="13">
        <v>9.3835335900000004E-4</v>
      </c>
      <c r="M163" s="35">
        <f t="shared" si="2"/>
        <v>1</v>
      </c>
      <c r="N163" s="36"/>
    </row>
    <row r="164" spans="1:14" ht="13.5" thickBot="1">
      <c r="A164" s="7">
        <v>43441</v>
      </c>
      <c r="B164" s="11">
        <v>10</v>
      </c>
      <c r="C164" s="12">
        <v>41478.421875</v>
      </c>
      <c r="D164" s="12">
        <v>73.900000000000006</v>
      </c>
      <c r="E164" s="12">
        <v>63.3</v>
      </c>
      <c r="F164" s="12">
        <v>44.519061122453003</v>
      </c>
      <c r="G164" s="12">
        <v>44.519061122453003</v>
      </c>
      <c r="H164" s="12">
        <v>0</v>
      </c>
      <c r="I164" s="13">
        <v>1.7551337441000001E-2</v>
      </c>
      <c r="J164" s="13">
        <v>1.7551337441000001E-2</v>
      </c>
      <c r="K164" s="13">
        <v>1.1219198850999999E-2</v>
      </c>
      <c r="L164" s="13">
        <v>1.1219198850999999E-2</v>
      </c>
      <c r="M164" s="35">
        <f t="shared" si="2"/>
        <v>1</v>
      </c>
      <c r="N164" s="36"/>
    </row>
    <row r="165" spans="1:14" ht="13.5" thickBot="1">
      <c r="A165" s="7">
        <v>43441</v>
      </c>
      <c r="B165" s="11">
        <v>11</v>
      </c>
      <c r="C165" s="12">
        <v>42098.125</v>
      </c>
      <c r="D165" s="12">
        <v>128.5</v>
      </c>
      <c r="E165" s="12">
        <v>125.3</v>
      </c>
      <c r="F165" s="12">
        <v>98.642093851979993</v>
      </c>
      <c r="G165" s="12">
        <v>98.642093851979993</v>
      </c>
      <c r="H165" s="12">
        <v>0</v>
      </c>
      <c r="I165" s="13">
        <v>1.7836264126E-2</v>
      </c>
      <c r="J165" s="13">
        <v>1.7836264126E-2</v>
      </c>
      <c r="K165" s="13">
        <v>1.5924675118000001E-2</v>
      </c>
      <c r="L165" s="13">
        <v>1.5924675118000001E-2</v>
      </c>
      <c r="M165" s="35">
        <f t="shared" si="2"/>
        <v>1</v>
      </c>
      <c r="N165" s="36"/>
    </row>
    <row r="166" spans="1:14" ht="13.5" thickBot="1">
      <c r="A166" s="7">
        <v>43441</v>
      </c>
      <c r="B166" s="11">
        <v>12</v>
      </c>
      <c r="C166" s="12">
        <v>42331.8203125</v>
      </c>
      <c r="D166" s="12">
        <v>148.1</v>
      </c>
      <c r="E166" s="12">
        <v>144</v>
      </c>
      <c r="F166" s="12">
        <v>124.126201808966</v>
      </c>
      <c r="G166" s="12">
        <v>124.12011287926001</v>
      </c>
      <c r="H166" s="12">
        <v>-6.0889297059999997E-3</v>
      </c>
      <c r="I166" s="13">
        <v>1.4324902699999999E-2</v>
      </c>
      <c r="J166" s="13">
        <v>1.4321265347E-2</v>
      </c>
      <c r="K166" s="13">
        <v>1.1875679283E-2</v>
      </c>
      <c r="L166" s="13">
        <v>1.187204193E-2</v>
      </c>
      <c r="M166" s="35">
        <f t="shared" si="2"/>
        <v>1</v>
      </c>
      <c r="N166" s="36"/>
    </row>
    <row r="167" spans="1:14" ht="13.5" thickBot="1">
      <c r="A167" s="7">
        <v>43441</v>
      </c>
      <c r="B167" s="11">
        <v>13</v>
      </c>
      <c r="C167" s="12">
        <v>42458.28515625</v>
      </c>
      <c r="D167" s="12">
        <v>155.9</v>
      </c>
      <c r="E167" s="12">
        <v>147.4</v>
      </c>
      <c r="F167" s="12">
        <v>128.337411616917</v>
      </c>
      <c r="G167" s="12">
        <v>128.33644487249299</v>
      </c>
      <c r="H167" s="12">
        <v>-9.6674442200000001E-4</v>
      </c>
      <c r="I167" s="13">
        <v>1.6465684065999998E-2</v>
      </c>
      <c r="J167" s="13">
        <v>1.6465106560000001E-2</v>
      </c>
      <c r="K167" s="13">
        <v>1.1388025763E-2</v>
      </c>
      <c r="L167" s="13">
        <v>1.1387448257000001E-2</v>
      </c>
      <c r="M167" s="35">
        <f t="shared" si="2"/>
        <v>1</v>
      </c>
      <c r="N167" s="36"/>
    </row>
    <row r="168" spans="1:14" ht="13.5" thickBot="1">
      <c r="A168" s="7">
        <v>43441</v>
      </c>
      <c r="B168" s="11">
        <v>14</v>
      </c>
      <c r="C168" s="12">
        <v>42649.20703125</v>
      </c>
      <c r="D168" s="12">
        <v>143.30000000000001</v>
      </c>
      <c r="E168" s="12">
        <v>134.69999999999999</v>
      </c>
      <c r="F168" s="12">
        <v>115.154648609662</v>
      </c>
      <c r="G168" s="12">
        <v>115.15087077508799</v>
      </c>
      <c r="H168" s="12">
        <v>-3.7778345740000002E-3</v>
      </c>
      <c r="I168" s="13">
        <v>1.6815489380999998E-2</v>
      </c>
      <c r="J168" s="13">
        <v>1.6813232609999999E-2</v>
      </c>
      <c r="K168" s="13">
        <v>1.1678093921000001E-2</v>
      </c>
      <c r="L168" s="13">
        <v>1.167583715E-2</v>
      </c>
      <c r="M168" s="35">
        <f t="shared" si="2"/>
        <v>1</v>
      </c>
      <c r="N168" s="36"/>
    </row>
    <row r="169" spans="1:14" ht="13.5" thickBot="1">
      <c r="A169" s="7">
        <v>43441</v>
      </c>
      <c r="B169" s="11">
        <v>15</v>
      </c>
      <c r="C169" s="12">
        <v>42684.12890625</v>
      </c>
      <c r="D169" s="12">
        <v>102.4</v>
      </c>
      <c r="E169" s="12">
        <v>94.7</v>
      </c>
      <c r="F169" s="12">
        <v>98.477449243375005</v>
      </c>
      <c r="G169" s="12">
        <v>98.467826978142</v>
      </c>
      <c r="H169" s="12">
        <v>-9.6222652320000004E-3</v>
      </c>
      <c r="I169" s="13">
        <v>2.3489683519999998E-3</v>
      </c>
      <c r="J169" s="13">
        <v>2.3432202840000002E-3</v>
      </c>
      <c r="K169" s="13">
        <v>2.250792699E-3</v>
      </c>
      <c r="L169" s="13">
        <v>2.256540766E-3</v>
      </c>
      <c r="M169" s="35">
        <f t="shared" si="2"/>
        <v>1</v>
      </c>
      <c r="N169" s="36"/>
    </row>
    <row r="170" spans="1:14" ht="13.5" thickBot="1">
      <c r="A170" s="7">
        <v>43441</v>
      </c>
      <c r="B170" s="11">
        <v>16</v>
      </c>
      <c r="C170" s="12">
        <v>42829.8125</v>
      </c>
      <c r="D170" s="12">
        <v>70.3</v>
      </c>
      <c r="E170" s="12">
        <v>63.7</v>
      </c>
      <c r="F170" s="12">
        <v>50.665867810377001</v>
      </c>
      <c r="G170" s="12">
        <v>50.665867810377001</v>
      </c>
      <c r="H170" s="12">
        <v>0</v>
      </c>
      <c r="I170" s="13">
        <v>1.1728872275E-2</v>
      </c>
      <c r="J170" s="13">
        <v>1.1728872275E-2</v>
      </c>
      <c r="K170" s="13">
        <v>7.7862199460000002E-3</v>
      </c>
      <c r="L170" s="13">
        <v>7.7862199460000002E-3</v>
      </c>
      <c r="M170" s="35">
        <f t="shared" si="2"/>
        <v>1</v>
      </c>
      <c r="N170" s="36"/>
    </row>
    <row r="171" spans="1:14" ht="13.5" thickBot="1">
      <c r="A171" s="7">
        <v>43441</v>
      </c>
      <c r="B171" s="11">
        <v>17</v>
      </c>
      <c r="C171" s="12">
        <v>43646.9921875</v>
      </c>
      <c r="D171" s="12">
        <v>31.3</v>
      </c>
      <c r="E171" s="12">
        <v>24.9</v>
      </c>
      <c r="F171" s="12">
        <v>10.463004294161999</v>
      </c>
      <c r="G171" s="12">
        <v>10.463004294161999</v>
      </c>
      <c r="H171" s="12">
        <v>0</v>
      </c>
      <c r="I171" s="13">
        <v>1.2447428736999999E-2</v>
      </c>
      <c r="J171" s="13">
        <v>1.2447428736999999E-2</v>
      </c>
      <c r="K171" s="13">
        <v>8.6242507200000006E-3</v>
      </c>
      <c r="L171" s="13">
        <v>8.6242507200000006E-3</v>
      </c>
      <c r="M171" s="35">
        <f t="shared" si="2"/>
        <v>1</v>
      </c>
      <c r="N171" s="36"/>
    </row>
    <row r="172" spans="1:14" ht="13.5" thickBot="1">
      <c r="A172" s="7">
        <v>43441</v>
      </c>
      <c r="B172" s="11">
        <v>18</v>
      </c>
      <c r="C172" s="12">
        <v>45065.875</v>
      </c>
      <c r="D172" s="12">
        <v>6</v>
      </c>
      <c r="E172" s="12">
        <v>5</v>
      </c>
      <c r="F172" s="12">
        <v>0.13894526561500001</v>
      </c>
      <c r="G172" s="12">
        <v>0.17553193160200001</v>
      </c>
      <c r="H172" s="12">
        <v>3.6586665987E-2</v>
      </c>
      <c r="I172" s="13">
        <v>3.479371605E-3</v>
      </c>
      <c r="J172" s="13">
        <v>3.501227439E-3</v>
      </c>
      <c r="K172" s="13">
        <v>2.8820000399999999E-3</v>
      </c>
      <c r="L172" s="13">
        <v>2.9038558739999999E-3</v>
      </c>
      <c r="M172" s="35">
        <f t="shared" si="2"/>
        <v>0</v>
      </c>
      <c r="N172" s="36"/>
    </row>
    <row r="173" spans="1:14" ht="13.5" thickBot="1">
      <c r="A173" s="7">
        <v>43441</v>
      </c>
      <c r="B173" s="11">
        <v>19</v>
      </c>
      <c r="C173" s="12">
        <v>45267.671875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3">
        <v>0</v>
      </c>
      <c r="J173" s="13">
        <v>0</v>
      </c>
      <c r="K173" s="13">
        <v>0</v>
      </c>
      <c r="L173" s="13">
        <v>0</v>
      </c>
      <c r="M173" s="35">
        <f t="shared" si="2"/>
        <v>0</v>
      </c>
      <c r="N173" s="36"/>
    </row>
    <row r="174" spans="1:14" ht="13.5" thickBot="1">
      <c r="A174" s="7">
        <v>43441</v>
      </c>
      <c r="B174" s="11">
        <v>20</v>
      </c>
      <c r="C174" s="12">
        <v>44440.21875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3">
        <v>0</v>
      </c>
      <c r="J174" s="13">
        <v>0</v>
      </c>
      <c r="K174" s="13">
        <v>0</v>
      </c>
      <c r="L174" s="13">
        <v>0</v>
      </c>
      <c r="M174" s="35">
        <f t="shared" si="2"/>
        <v>0</v>
      </c>
      <c r="N174" s="36"/>
    </row>
    <row r="175" spans="1:14" ht="13.5" thickBot="1">
      <c r="A175" s="7">
        <v>43441</v>
      </c>
      <c r="B175" s="11">
        <v>21</v>
      </c>
      <c r="C175" s="12">
        <v>43599.74609375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3">
        <v>0</v>
      </c>
      <c r="J175" s="13">
        <v>0</v>
      </c>
      <c r="K175" s="13">
        <v>0</v>
      </c>
      <c r="L175" s="13">
        <v>0</v>
      </c>
      <c r="M175" s="35">
        <f t="shared" si="2"/>
        <v>0</v>
      </c>
      <c r="N175" s="36"/>
    </row>
    <row r="176" spans="1:14" ht="13.5" thickBot="1">
      <c r="A176" s="7">
        <v>43441</v>
      </c>
      <c r="B176" s="11">
        <v>22</v>
      </c>
      <c r="C176" s="12">
        <v>42449.8046875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3">
        <v>0</v>
      </c>
      <c r="J176" s="13">
        <v>0</v>
      </c>
      <c r="K176" s="13">
        <v>0</v>
      </c>
      <c r="L176" s="13">
        <v>0</v>
      </c>
      <c r="M176" s="35">
        <f t="shared" si="2"/>
        <v>0</v>
      </c>
      <c r="N176" s="36"/>
    </row>
    <row r="177" spans="1:14" ht="13.5" thickBot="1">
      <c r="A177" s="7">
        <v>43441</v>
      </c>
      <c r="B177" s="11">
        <v>23</v>
      </c>
      <c r="C177" s="12">
        <v>40485.68359375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3">
        <v>0</v>
      </c>
      <c r="J177" s="13">
        <v>0</v>
      </c>
      <c r="K177" s="13">
        <v>0</v>
      </c>
      <c r="L177" s="13">
        <v>0</v>
      </c>
      <c r="M177" s="35">
        <f t="shared" si="2"/>
        <v>0</v>
      </c>
      <c r="N177" s="36"/>
    </row>
    <row r="178" spans="1:14" ht="13.5" thickBot="1">
      <c r="A178" s="7">
        <v>43441</v>
      </c>
      <c r="B178" s="11">
        <v>24</v>
      </c>
      <c r="C178" s="12">
        <v>38466.66015625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3">
        <v>0</v>
      </c>
      <c r="J178" s="13">
        <v>0</v>
      </c>
      <c r="K178" s="13">
        <v>0</v>
      </c>
      <c r="L178" s="13">
        <v>0</v>
      </c>
      <c r="M178" s="35">
        <f t="shared" si="2"/>
        <v>0</v>
      </c>
      <c r="N178" s="36"/>
    </row>
    <row r="179" spans="1:14" ht="13.5" thickBot="1">
      <c r="A179" s="7">
        <v>43442</v>
      </c>
      <c r="B179" s="11">
        <v>1</v>
      </c>
      <c r="C179" s="12">
        <v>36797.19921875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3">
        <v>0</v>
      </c>
      <c r="J179" s="13">
        <v>0</v>
      </c>
      <c r="K179" s="13">
        <v>0</v>
      </c>
      <c r="L179" s="13">
        <v>0</v>
      </c>
      <c r="M179" s="35">
        <f t="shared" si="2"/>
        <v>0</v>
      </c>
      <c r="N179" s="36"/>
    </row>
    <row r="180" spans="1:14" ht="13.5" thickBot="1">
      <c r="A180" s="7">
        <v>43442</v>
      </c>
      <c r="B180" s="11">
        <v>2</v>
      </c>
      <c r="C180" s="12">
        <v>35870.99609375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3">
        <v>0</v>
      </c>
      <c r="J180" s="13">
        <v>0</v>
      </c>
      <c r="K180" s="13">
        <v>0</v>
      </c>
      <c r="L180" s="13">
        <v>0</v>
      </c>
      <c r="M180" s="35">
        <f t="shared" si="2"/>
        <v>0</v>
      </c>
      <c r="N180" s="36"/>
    </row>
    <row r="181" spans="1:14" ht="13.5" thickBot="1">
      <c r="A181" s="7">
        <v>43442</v>
      </c>
      <c r="B181" s="11">
        <v>3</v>
      </c>
      <c r="C181" s="12">
        <v>35449.63671875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3">
        <v>0</v>
      </c>
      <c r="J181" s="13">
        <v>0</v>
      </c>
      <c r="K181" s="13">
        <v>0</v>
      </c>
      <c r="L181" s="13">
        <v>0</v>
      </c>
      <c r="M181" s="35">
        <f t="shared" si="2"/>
        <v>0</v>
      </c>
      <c r="N181" s="36"/>
    </row>
    <row r="182" spans="1:14" ht="13.5" thickBot="1">
      <c r="A182" s="7">
        <v>43442</v>
      </c>
      <c r="B182" s="11">
        <v>4</v>
      </c>
      <c r="C182" s="12">
        <v>35369.46875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3">
        <v>0</v>
      </c>
      <c r="J182" s="13">
        <v>0</v>
      </c>
      <c r="K182" s="13">
        <v>0</v>
      </c>
      <c r="L182" s="13">
        <v>0</v>
      </c>
      <c r="M182" s="35">
        <f t="shared" si="2"/>
        <v>0</v>
      </c>
      <c r="N182" s="36"/>
    </row>
    <row r="183" spans="1:14" ht="13.5" thickBot="1">
      <c r="A183" s="7">
        <v>43442</v>
      </c>
      <c r="B183" s="11">
        <v>5</v>
      </c>
      <c r="C183" s="12">
        <v>35799.046875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3">
        <v>0</v>
      </c>
      <c r="J183" s="13">
        <v>0</v>
      </c>
      <c r="K183" s="13">
        <v>0</v>
      </c>
      <c r="L183" s="13">
        <v>0</v>
      </c>
      <c r="M183" s="35">
        <f t="shared" si="2"/>
        <v>0</v>
      </c>
      <c r="N183" s="36"/>
    </row>
    <row r="184" spans="1:14" ht="13.5" thickBot="1">
      <c r="A184" s="7">
        <v>43442</v>
      </c>
      <c r="B184" s="11">
        <v>6</v>
      </c>
      <c r="C184" s="12">
        <v>36948.79296875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3">
        <v>0</v>
      </c>
      <c r="J184" s="13">
        <v>0</v>
      </c>
      <c r="K184" s="13">
        <v>0</v>
      </c>
      <c r="L184" s="13">
        <v>0</v>
      </c>
      <c r="M184" s="35">
        <f t="shared" si="2"/>
        <v>0</v>
      </c>
      <c r="N184" s="36"/>
    </row>
    <row r="185" spans="1:14" ht="13.5" thickBot="1">
      <c r="A185" s="7">
        <v>43442</v>
      </c>
      <c r="B185" s="11">
        <v>7</v>
      </c>
      <c r="C185" s="12">
        <v>38680.046875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3">
        <v>0</v>
      </c>
      <c r="J185" s="13">
        <v>0</v>
      </c>
      <c r="K185" s="13">
        <v>0</v>
      </c>
      <c r="L185" s="13">
        <v>0</v>
      </c>
      <c r="M185" s="35">
        <f t="shared" si="2"/>
        <v>0</v>
      </c>
      <c r="N185" s="36"/>
    </row>
    <row r="186" spans="1:14" ht="13.5" thickBot="1">
      <c r="A186" s="7">
        <v>43442</v>
      </c>
      <c r="B186" s="11">
        <v>8</v>
      </c>
      <c r="C186" s="12">
        <v>40580.9765625</v>
      </c>
      <c r="D186" s="12">
        <v>2.2000000000000002</v>
      </c>
      <c r="E186" s="12">
        <v>1.2</v>
      </c>
      <c r="F186" s="12">
        <v>0.597935474543</v>
      </c>
      <c r="G186" s="12">
        <v>0.597935474543</v>
      </c>
      <c r="H186" s="12">
        <v>0</v>
      </c>
      <c r="I186" s="13">
        <v>9.5702779200000003E-4</v>
      </c>
      <c r="J186" s="13">
        <v>9.5702779200000003E-4</v>
      </c>
      <c r="K186" s="13">
        <v>3.5965622699999999E-4</v>
      </c>
      <c r="L186" s="13">
        <v>3.5965622699999999E-4</v>
      </c>
      <c r="M186" s="35">
        <f t="shared" si="2"/>
        <v>0</v>
      </c>
      <c r="N186" s="36"/>
    </row>
    <row r="187" spans="1:14" ht="13.5" thickBot="1">
      <c r="A187" s="7">
        <v>43442</v>
      </c>
      <c r="B187" s="11">
        <v>9</v>
      </c>
      <c r="C187" s="12">
        <v>42511.01953125</v>
      </c>
      <c r="D187" s="12">
        <v>44.4</v>
      </c>
      <c r="E187" s="12">
        <v>39.799999999999997</v>
      </c>
      <c r="F187" s="12">
        <v>32.020942170338003</v>
      </c>
      <c r="G187" s="12">
        <v>32.020942170338003</v>
      </c>
      <c r="H187" s="12">
        <v>0</v>
      </c>
      <c r="I187" s="13">
        <v>7.3948971500000004E-3</v>
      </c>
      <c r="J187" s="13">
        <v>7.3948971500000004E-3</v>
      </c>
      <c r="K187" s="13">
        <v>4.6469879499999997E-3</v>
      </c>
      <c r="L187" s="13">
        <v>4.6469879499999997E-3</v>
      </c>
      <c r="M187" s="35">
        <f t="shared" si="2"/>
        <v>1</v>
      </c>
      <c r="N187" s="36"/>
    </row>
    <row r="188" spans="1:14" ht="13.5" thickBot="1">
      <c r="A188" s="7">
        <v>43442</v>
      </c>
      <c r="B188" s="11">
        <v>10</v>
      </c>
      <c r="C188" s="12">
        <v>43999.37890625</v>
      </c>
      <c r="D188" s="12">
        <v>138.69999999999999</v>
      </c>
      <c r="E188" s="12">
        <v>136.9</v>
      </c>
      <c r="F188" s="12">
        <v>121.730166954895</v>
      </c>
      <c r="G188" s="12">
        <v>121.730166954895</v>
      </c>
      <c r="H188" s="12">
        <v>0</v>
      </c>
      <c r="I188" s="13">
        <v>1.0137295725E-2</v>
      </c>
      <c r="J188" s="13">
        <v>1.0137295725E-2</v>
      </c>
      <c r="K188" s="13">
        <v>9.0620269080000006E-3</v>
      </c>
      <c r="L188" s="13">
        <v>9.0620269080000006E-3</v>
      </c>
      <c r="M188" s="35">
        <f t="shared" si="2"/>
        <v>1</v>
      </c>
      <c r="N188" s="36"/>
    </row>
    <row r="189" spans="1:14" ht="13.5" thickBot="1">
      <c r="A189" s="7">
        <v>43442</v>
      </c>
      <c r="B189" s="11">
        <v>11</v>
      </c>
      <c r="C189" s="12">
        <v>44790.5859375</v>
      </c>
      <c r="D189" s="12">
        <v>212.4</v>
      </c>
      <c r="E189" s="12">
        <v>210.3</v>
      </c>
      <c r="F189" s="12">
        <v>190.739362341646</v>
      </c>
      <c r="G189" s="12">
        <v>190.738040022403</v>
      </c>
      <c r="H189" s="12">
        <v>-1.3223192420000001E-3</v>
      </c>
      <c r="I189" s="13">
        <v>1.2940238935000001E-2</v>
      </c>
      <c r="J189" s="13">
        <v>1.2939449019E-2</v>
      </c>
      <c r="K189" s="13">
        <v>1.1685758648E-2</v>
      </c>
      <c r="L189" s="13">
        <v>1.1684968731999999E-2</v>
      </c>
      <c r="M189" s="35">
        <f t="shared" si="2"/>
        <v>1</v>
      </c>
      <c r="N189" s="36"/>
    </row>
    <row r="190" spans="1:14" ht="13.5" thickBot="1">
      <c r="A190" s="7">
        <v>43442</v>
      </c>
      <c r="B190" s="11">
        <v>12</v>
      </c>
      <c r="C190" s="12">
        <v>44733.3828125</v>
      </c>
      <c r="D190" s="12">
        <v>334.1</v>
      </c>
      <c r="E190" s="12">
        <v>330.6</v>
      </c>
      <c r="F190" s="12">
        <v>253.409505286399</v>
      </c>
      <c r="G190" s="12">
        <v>253.413860586666</v>
      </c>
      <c r="H190" s="12">
        <v>4.3553002669999997E-3</v>
      </c>
      <c r="I190" s="13">
        <v>4.8199605383999998E-2</v>
      </c>
      <c r="J190" s="13">
        <v>4.8202207115999998E-2</v>
      </c>
      <c r="K190" s="13">
        <v>4.6108804906E-2</v>
      </c>
      <c r="L190" s="13">
        <v>4.6111406638000001E-2</v>
      </c>
      <c r="M190" s="35">
        <f t="shared" si="2"/>
        <v>1</v>
      </c>
      <c r="N190" s="36"/>
    </row>
    <row r="191" spans="1:14" ht="13.5" thickBot="1">
      <c r="A191" s="7">
        <v>43442</v>
      </c>
      <c r="B191" s="11">
        <v>13</v>
      </c>
      <c r="C191" s="12">
        <v>44394.2109375</v>
      </c>
      <c r="D191" s="12">
        <v>469.8</v>
      </c>
      <c r="E191" s="12">
        <v>466.1</v>
      </c>
      <c r="F191" s="12">
        <v>330.19849155810198</v>
      </c>
      <c r="G191" s="12">
        <v>330.20671360611902</v>
      </c>
      <c r="H191" s="12">
        <v>8.2220480169999995E-3</v>
      </c>
      <c r="I191" s="13">
        <v>8.3389059971999996E-2</v>
      </c>
      <c r="J191" s="13">
        <v>8.3393971590000004E-2</v>
      </c>
      <c r="K191" s="13">
        <v>8.1178785180999996E-2</v>
      </c>
      <c r="L191" s="13">
        <v>8.1183696799000005E-2</v>
      </c>
      <c r="M191" s="35">
        <f t="shared" si="2"/>
        <v>1</v>
      </c>
      <c r="N191" s="36"/>
    </row>
    <row r="192" spans="1:14" ht="13.5" thickBot="1">
      <c r="A192" s="7">
        <v>43442</v>
      </c>
      <c r="B192" s="11">
        <v>14</v>
      </c>
      <c r="C192" s="12">
        <v>43871.4765625</v>
      </c>
      <c r="D192" s="12">
        <v>475.1</v>
      </c>
      <c r="E192" s="12">
        <v>470.9</v>
      </c>
      <c r="F192" s="12">
        <v>307.15251337965299</v>
      </c>
      <c r="G192" s="12">
        <v>307.15179096712001</v>
      </c>
      <c r="H192" s="12">
        <v>-7.2241253300000001E-4</v>
      </c>
      <c r="I192" s="13">
        <v>0.100327484487</v>
      </c>
      <c r="J192" s="13">
        <v>0.100327052939</v>
      </c>
      <c r="K192" s="13">
        <v>9.7818523914000005E-2</v>
      </c>
      <c r="L192" s="13">
        <v>9.7818092364999998E-2</v>
      </c>
      <c r="M192" s="35">
        <f t="shared" si="2"/>
        <v>1</v>
      </c>
      <c r="N192" s="36"/>
    </row>
    <row r="193" spans="1:14" ht="13.5" thickBot="1">
      <c r="A193" s="7">
        <v>43442</v>
      </c>
      <c r="B193" s="11">
        <v>15</v>
      </c>
      <c r="C193" s="12">
        <v>43596.0078125</v>
      </c>
      <c r="D193" s="12">
        <v>511.4</v>
      </c>
      <c r="E193" s="12">
        <v>507.3</v>
      </c>
      <c r="F193" s="12">
        <v>302.980082030495</v>
      </c>
      <c r="G193" s="12">
        <v>302.99284829053602</v>
      </c>
      <c r="H193" s="12">
        <v>1.2766260041E-2</v>
      </c>
      <c r="I193" s="13">
        <v>0.124496506397</v>
      </c>
      <c r="J193" s="13">
        <v>0.124504132598</v>
      </c>
      <c r="K193" s="13">
        <v>0.12204728298</v>
      </c>
      <c r="L193" s="13">
        <v>0.122054909181</v>
      </c>
      <c r="M193" s="35">
        <f t="shared" si="2"/>
        <v>1</v>
      </c>
      <c r="N193" s="36"/>
    </row>
    <row r="194" spans="1:14" ht="13.5" thickBot="1">
      <c r="A194" s="7">
        <v>43442</v>
      </c>
      <c r="B194" s="11">
        <v>16</v>
      </c>
      <c r="C194" s="12">
        <v>43673.77734375</v>
      </c>
      <c r="D194" s="12">
        <v>422.1</v>
      </c>
      <c r="E194" s="12">
        <v>416.9</v>
      </c>
      <c r="F194" s="12">
        <v>250.27336124810901</v>
      </c>
      <c r="G194" s="12">
        <v>250.26843878712901</v>
      </c>
      <c r="H194" s="12">
        <v>-4.922460979E-3</v>
      </c>
      <c r="I194" s="13">
        <v>0.102647288657</v>
      </c>
      <c r="J194" s="13">
        <v>0.102644348119</v>
      </c>
      <c r="K194" s="13">
        <v>9.9540956518999996E-2</v>
      </c>
      <c r="L194" s="13">
        <v>9.9538015980000005E-2</v>
      </c>
      <c r="M194" s="35">
        <f t="shared" si="2"/>
        <v>1</v>
      </c>
      <c r="N194" s="36"/>
    </row>
    <row r="195" spans="1:14" ht="13.5" thickBot="1">
      <c r="A195" s="7">
        <v>43442</v>
      </c>
      <c r="B195" s="11">
        <v>17</v>
      </c>
      <c r="C195" s="12">
        <v>44309.51171875</v>
      </c>
      <c r="D195" s="12">
        <v>220.6</v>
      </c>
      <c r="E195" s="12">
        <v>218</v>
      </c>
      <c r="F195" s="12">
        <v>116.28360647212899</v>
      </c>
      <c r="G195" s="12">
        <v>116.28360647212899</v>
      </c>
      <c r="H195" s="12">
        <v>0</v>
      </c>
      <c r="I195" s="13">
        <v>6.2315647267999999E-2</v>
      </c>
      <c r="J195" s="13">
        <v>6.2315647267999999E-2</v>
      </c>
      <c r="K195" s="13">
        <v>6.0762481198999997E-2</v>
      </c>
      <c r="L195" s="13">
        <v>6.0762481198999997E-2</v>
      </c>
      <c r="M195" s="35">
        <f t="shared" si="2"/>
        <v>1</v>
      </c>
      <c r="N195" s="36"/>
    </row>
    <row r="196" spans="1:14" ht="13.5" thickBot="1">
      <c r="A196" s="7">
        <v>43442</v>
      </c>
      <c r="B196" s="11">
        <v>18</v>
      </c>
      <c r="C196" s="12">
        <v>46015.421875</v>
      </c>
      <c r="D196" s="12">
        <v>35.700000000000003</v>
      </c>
      <c r="E196" s="12">
        <v>28</v>
      </c>
      <c r="F196" s="12">
        <v>9.1750441403439993</v>
      </c>
      <c r="G196" s="12">
        <v>9.2107874728189998</v>
      </c>
      <c r="H196" s="12">
        <v>3.5743332475E-2</v>
      </c>
      <c r="I196" s="13">
        <v>1.5823902345000002E-2</v>
      </c>
      <c r="J196" s="13">
        <v>1.5845254396E-2</v>
      </c>
      <c r="K196" s="13">
        <v>1.1224141294E-2</v>
      </c>
      <c r="L196" s="13">
        <v>1.1245493345E-2</v>
      </c>
      <c r="M196" s="35">
        <f t="shared" si="2"/>
        <v>1</v>
      </c>
      <c r="N196" s="36"/>
    </row>
    <row r="197" spans="1:14" ht="13.5" thickBot="1">
      <c r="A197" s="7">
        <v>43442</v>
      </c>
      <c r="B197" s="11">
        <v>19</v>
      </c>
      <c r="C197" s="12">
        <v>47044.24609375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3">
        <v>0</v>
      </c>
      <c r="J197" s="13">
        <v>0</v>
      </c>
      <c r="K197" s="13">
        <v>0</v>
      </c>
      <c r="L197" s="13">
        <v>0</v>
      </c>
      <c r="M197" s="35">
        <f t="shared" si="2"/>
        <v>0</v>
      </c>
      <c r="N197" s="36"/>
    </row>
    <row r="198" spans="1:14" ht="13.5" thickBot="1">
      <c r="A198" s="7">
        <v>43442</v>
      </c>
      <c r="B198" s="11">
        <v>20</v>
      </c>
      <c r="C198" s="12">
        <v>46694.99609375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3">
        <v>0</v>
      </c>
      <c r="J198" s="13">
        <v>0</v>
      </c>
      <c r="K198" s="13">
        <v>0</v>
      </c>
      <c r="L198" s="13">
        <v>0</v>
      </c>
      <c r="M198" s="35">
        <f t="shared" si="2"/>
        <v>0</v>
      </c>
      <c r="N198" s="36"/>
    </row>
    <row r="199" spans="1:14" ht="13.5" thickBot="1">
      <c r="A199" s="7">
        <v>43442</v>
      </c>
      <c r="B199" s="11">
        <v>21</v>
      </c>
      <c r="C199" s="12">
        <v>46255.3828125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3">
        <v>0</v>
      </c>
      <c r="J199" s="13">
        <v>0</v>
      </c>
      <c r="K199" s="13">
        <v>0</v>
      </c>
      <c r="L199" s="13">
        <v>0</v>
      </c>
      <c r="M199" s="35">
        <f t="shared" si="2"/>
        <v>0</v>
      </c>
      <c r="N199" s="36"/>
    </row>
    <row r="200" spans="1:14" ht="13.5" thickBot="1">
      <c r="A200" s="7">
        <v>43442</v>
      </c>
      <c r="B200" s="11">
        <v>22</v>
      </c>
      <c r="C200" s="12">
        <v>45437.21875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3">
        <v>0</v>
      </c>
      <c r="J200" s="13">
        <v>0</v>
      </c>
      <c r="K200" s="13">
        <v>0</v>
      </c>
      <c r="L200" s="13">
        <v>0</v>
      </c>
      <c r="M200" s="35">
        <f t="shared" si="2"/>
        <v>0</v>
      </c>
      <c r="N200" s="36"/>
    </row>
    <row r="201" spans="1:14" ht="13.5" thickBot="1">
      <c r="A201" s="7">
        <v>43442</v>
      </c>
      <c r="B201" s="11">
        <v>23</v>
      </c>
      <c r="C201" s="12">
        <v>44002.9140625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3">
        <v>0</v>
      </c>
      <c r="J201" s="13">
        <v>0</v>
      </c>
      <c r="K201" s="13">
        <v>0</v>
      </c>
      <c r="L201" s="13">
        <v>0</v>
      </c>
      <c r="M201" s="35">
        <f t="shared" si="2"/>
        <v>0</v>
      </c>
      <c r="N201" s="36"/>
    </row>
    <row r="202" spans="1:14" ht="13.5" thickBot="1">
      <c r="A202" s="7">
        <v>43442</v>
      </c>
      <c r="B202" s="11">
        <v>24</v>
      </c>
      <c r="C202" s="12">
        <v>42323.6875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3">
        <v>0</v>
      </c>
      <c r="J202" s="13">
        <v>0</v>
      </c>
      <c r="K202" s="13">
        <v>0</v>
      </c>
      <c r="L202" s="13">
        <v>0</v>
      </c>
      <c r="M202" s="35">
        <f t="shared" si="2"/>
        <v>0</v>
      </c>
      <c r="N202" s="36"/>
    </row>
    <row r="203" spans="1:14" ht="13.5" thickBot="1">
      <c r="A203" s="7">
        <v>43443</v>
      </c>
      <c r="B203" s="11">
        <v>1</v>
      </c>
      <c r="C203" s="12">
        <v>41015.32421875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3">
        <v>0</v>
      </c>
      <c r="J203" s="13">
        <v>0</v>
      </c>
      <c r="K203" s="13">
        <v>0</v>
      </c>
      <c r="L203" s="13">
        <v>0</v>
      </c>
      <c r="M203" s="35">
        <f t="shared" si="2"/>
        <v>0</v>
      </c>
      <c r="N203" s="36"/>
    </row>
    <row r="204" spans="1:14" ht="13.5" thickBot="1">
      <c r="A204" s="7">
        <v>43443</v>
      </c>
      <c r="B204" s="11">
        <v>2</v>
      </c>
      <c r="C204" s="12">
        <v>40208.2421875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3">
        <v>0</v>
      </c>
      <c r="J204" s="13">
        <v>0</v>
      </c>
      <c r="K204" s="13">
        <v>0</v>
      </c>
      <c r="L204" s="13">
        <v>0</v>
      </c>
      <c r="M204" s="35">
        <f t="shared" ref="M204:M267" si="3">IF(F204&gt;5,1,0)</f>
        <v>0</v>
      </c>
      <c r="N204" s="36"/>
    </row>
    <row r="205" spans="1:14" ht="13.5" thickBot="1">
      <c r="A205" s="7">
        <v>43443</v>
      </c>
      <c r="B205" s="11">
        <v>3</v>
      </c>
      <c r="C205" s="12">
        <v>39830.76171875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3">
        <v>0</v>
      </c>
      <c r="J205" s="13">
        <v>0</v>
      </c>
      <c r="K205" s="13">
        <v>0</v>
      </c>
      <c r="L205" s="13">
        <v>0</v>
      </c>
      <c r="M205" s="35">
        <f t="shared" si="3"/>
        <v>0</v>
      </c>
      <c r="N205" s="36"/>
    </row>
    <row r="206" spans="1:14" ht="13.5" thickBot="1">
      <c r="A206" s="7">
        <v>43443</v>
      </c>
      <c r="B206" s="11">
        <v>4</v>
      </c>
      <c r="C206" s="12">
        <v>39812.98828125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3">
        <v>0</v>
      </c>
      <c r="J206" s="13">
        <v>0</v>
      </c>
      <c r="K206" s="13">
        <v>0</v>
      </c>
      <c r="L206" s="13">
        <v>0</v>
      </c>
      <c r="M206" s="35">
        <f t="shared" si="3"/>
        <v>0</v>
      </c>
      <c r="N206" s="36"/>
    </row>
    <row r="207" spans="1:14" ht="13.5" thickBot="1">
      <c r="A207" s="7">
        <v>43443</v>
      </c>
      <c r="B207" s="11">
        <v>5</v>
      </c>
      <c r="C207" s="12">
        <v>40254.68359375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3">
        <v>0</v>
      </c>
      <c r="J207" s="13">
        <v>0</v>
      </c>
      <c r="K207" s="13">
        <v>0</v>
      </c>
      <c r="L207" s="13">
        <v>0</v>
      </c>
      <c r="M207" s="35">
        <f t="shared" si="3"/>
        <v>0</v>
      </c>
      <c r="N207" s="36"/>
    </row>
    <row r="208" spans="1:14" ht="13.5" thickBot="1">
      <c r="A208" s="7">
        <v>43443</v>
      </c>
      <c r="B208" s="11">
        <v>6</v>
      </c>
      <c r="C208" s="12">
        <v>41169.140625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3">
        <v>0</v>
      </c>
      <c r="J208" s="13">
        <v>0</v>
      </c>
      <c r="K208" s="13">
        <v>0</v>
      </c>
      <c r="L208" s="13">
        <v>0</v>
      </c>
      <c r="M208" s="35">
        <f t="shared" si="3"/>
        <v>0</v>
      </c>
      <c r="N208" s="36"/>
    </row>
    <row r="209" spans="1:14" ht="13.5" thickBot="1">
      <c r="A209" s="7">
        <v>43443</v>
      </c>
      <c r="B209" s="11">
        <v>7</v>
      </c>
      <c r="C209" s="12">
        <v>42459.90234375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3">
        <v>0</v>
      </c>
      <c r="J209" s="13">
        <v>0</v>
      </c>
      <c r="K209" s="13">
        <v>0</v>
      </c>
      <c r="L209" s="13">
        <v>0</v>
      </c>
      <c r="M209" s="35">
        <f t="shared" si="3"/>
        <v>0</v>
      </c>
      <c r="N209" s="36"/>
    </row>
    <row r="210" spans="1:14" ht="13.5" thickBot="1">
      <c r="A210" s="7">
        <v>43443</v>
      </c>
      <c r="B210" s="11">
        <v>8</v>
      </c>
      <c r="C210" s="12">
        <v>43851.66796875</v>
      </c>
      <c r="D210" s="12">
        <v>15.6</v>
      </c>
      <c r="E210" s="12">
        <v>10.7</v>
      </c>
      <c r="F210" s="12">
        <v>10.69469218675</v>
      </c>
      <c r="G210" s="12">
        <v>10.69469218675</v>
      </c>
      <c r="H210" s="12">
        <v>0</v>
      </c>
      <c r="I210" s="13">
        <v>2.9302914049999999E-3</v>
      </c>
      <c r="J210" s="13">
        <v>2.9302914049999999E-3</v>
      </c>
      <c r="K210" s="13">
        <v>3.1707367081998601E-6</v>
      </c>
      <c r="L210" s="13">
        <v>3.1707367081945501E-6</v>
      </c>
      <c r="M210" s="35">
        <f t="shared" si="3"/>
        <v>1</v>
      </c>
      <c r="N210" s="36"/>
    </row>
    <row r="211" spans="1:14" ht="13.5" thickBot="1">
      <c r="A211" s="7">
        <v>43443</v>
      </c>
      <c r="B211" s="11">
        <v>9</v>
      </c>
      <c r="C211" s="12">
        <v>44928.3359375</v>
      </c>
      <c r="D211" s="12">
        <v>273.89999999999998</v>
      </c>
      <c r="E211" s="12">
        <v>272.3</v>
      </c>
      <c r="F211" s="12">
        <v>416.87895352131801</v>
      </c>
      <c r="G211" s="12">
        <v>416.88288657433498</v>
      </c>
      <c r="H211" s="12">
        <v>3.9330530159999997E-3</v>
      </c>
      <c r="I211" s="13">
        <v>8.5413910736999998E-2</v>
      </c>
      <c r="J211" s="13">
        <v>8.5411561243000006E-2</v>
      </c>
      <c r="K211" s="13">
        <v>8.6369705241000003E-2</v>
      </c>
      <c r="L211" s="13">
        <v>8.6367355746999996E-2</v>
      </c>
      <c r="M211" s="35">
        <f t="shared" si="3"/>
        <v>1</v>
      </c>
      <c r="N211" s="36"/>
    </row>
    <row r="212" spans="1:14" ht="13.5" thickBot="1">
      <c r="A212" s="7">
        <v>43443</v>
      </c>
      <c r="B212" s="11">
        <v>10</v>
      </c>
      <c r="C212" s="12">
        <v>45091.5078125</v>
      </c>
      <c r="D212" s="12">
        <v>969</v>
      </c>
      <c r="E212" s="12">
        <v>963.1</v>
      </c>
      <c r="F212" s="12">
        <v>1052.70261703399</v>
      </c>
      <c r="G212" s="12">
        <v>1086.57264929997</v>
      </c>
      <c r="H212" s="12">
        <v>33.870032265981003</v>
      </c>
      <c r="I212" s="13">
        <v>7.0234557525999997E-2</v>
      </c>
      <c r="J212" s="13">
        <v>5.0001563340999998E-2</v>
      </c>
      <c r="K212" s="13">
        <v>7.3759049761000006E-2</v>
      </c>
      <c r="L212" s="13">
        <v>5.3526055575000002E-2</v>
      </c>
      <c r="M212" s="35">
        <f t="shared" si="3"/>
        <v>1</v>
      </c>
      <c r="N212" s="36"/>
    </row>
    <row r="213" spans="1:14" ht="13.5" thickBot="1">
      <c r="A213" s="7">
        <v>43443</v>
      </c>
      <c r="B213" s="11">
        <v>11</v>
      </c>
      <c r="C213" s="12">
        <v>43971.984375</v>
      </c>
      <c r="D213" s="12">
        <v>1181.7</v>
      </c>
      <c r="E213" s="12">
        <v>1174.5999999999999</v>
      </c>
      <c r="F213" s="12">
        <v>1166.78957361433</v>
      </c>
      <c r="G213" s="12">
        <v>1244.8270825534401</v>
      </c>
      <c r="H213" s="12">
        <v>78.037508939106999</v>
      </c>
      <c r="I213" s="13">
        <v>3.7710324104999998E-2</v>
      </c>
      <c r="J213" s="13">
        <v>8.9070647460000006E-3</v>
      </c>
      <c r="K213" s="13">
        <v>4.1951662218000001E-2</v>
      </c>
      <c r="L213" s="13">
        <v>4.6657266340000003E-3</v>
      </c>
      <c r="M213" s="35">
        <f t="shared" si="3"/>
        <v>1</v>
      </c>
      <c r="N213" s="36"/>
    </row>
    <row r="214" spans="1:14" ht="13.5" thickBot="1">
      <c r="A214" s="7">
        <v>43443</v>
      </c>
      <c r="B214" s="11">
        <v>12</v>
      </c>
      <c r="C214" s="12">
        <v>42344.671875</v>
      </c>
      <c r="D214" s="12">
        <v>1223.0999999999999</v>
      </c>
      <c r="E214" s="12">
        <v>1216</v>
      </c>
      <c r="F214" s="12">
        <v>1122.6380917178301</v>
      </c>
      <c r="G214" s="12">
        <v>1198.9906343534301</v>
      </c>
      <c r="H214" s="12">
        <v>76.352542635598994</v>
      </c>
      <c r="I214" s="13">
        <v>1.440224949E-2</v>
      </c>
      <c r="J214" s="13">
        <v>6.0013087383999998E-2</v>
      </c>
      <c r="K214" s="13">
        <v>1.0160911377000001E-2</v>
      </c>
      <c r="L214" s="13">
        <v>5.5771749272000001E-2</v>
      </c>
      <c r="M214" s="35">
        <f t="shared" si="3"/>
        <v>1</v>
      </c>
      <c r="N214" s="36"/>
    </row>
    <row r="215" spans="1:14" ht="13.5" thickBot="1">
      <c r="A215" s="7">
        <v>43443</v>
      </c>
      <c r="B215" s="11">
        <v>13</v>
      </c>
      <c r="C215" s="12">
        <v>40894.1953125</v>
      </c>
      <c r="D215" s="12">
        <v>1270.5999999999999</v>
      </c>
      <c r="E215" s="12">
        <v>1263.5999999999999</v>
      </c>
      <c r="F215" s="12">
        <v>1107.4202010319</v>
      </c>
      <c r="G215" s="12">
        <v>1181.6113545942301</v>
      </c>
      <c r="H215" s="12">
        <v>74.191153562333</v>
      </c>
      <c r="I215" s="13">
        <v>5.3159286383E-2</v>
      </c>
      <c r="J215" s="13">
        <v>9.7478971903999997E-2</v>
      </c>
      <c r="K215" s="13">
        <v>4.8977685426999998E-2</v>
      </c>
      <c r="L215" s="13">
        <v>9.3297370948000002E-2</v>
      </c>
      <c r="M215" s="35">
        <f t="shared" si="3"/>
        <v>1</v>
      </c>
      <c r="N215" s="36"/>
    </row>
    <row r="216" spans="1:14" ht="13.5" thickBot="1">
      <c r="A216" s="7">
        <v>43443</v>
      </c>
      <c r="B216" s="11">
        <v>14</v>
      </c>
      <c r="C216" s="12">
        <v>39643.5546875</v>
      </c>
      <c r="D216" s="12">
        <v>1291.8</v>
      </c>
      <c r="E216" s="12">
        <v>1284.7</v>
      </c>
      <c r="F216" s="12">
        <v>1126.71033312745</v>
      </c>
      <c r="G216" s="12">
        <v>1211.8931200244699</v>
      </c>
      <c r="H216" s="12">
        <v>85.182786897023007</v>
      </c>
      <c r="I216" s="13">
        <v>4.7734097954E-2</v>
      </c>
      <c r="J216" s="13">
        <v>9.8619872683000001E-2</v>
      </c>
      <c r="K216" s="13">
        <v>4.3492759842000003E-2</v>
      </c>
      <c r="L216" s="13">
        <v>9.4378534570999997E-2</v>
      </c>
      <c r="M216" s="35">
        <f t="shared" si="3"/>
        <v>1</v>
      </c>
      <c r="N216" s="36"/>
    </row>
    <row r="217" spans="1:14" ht="13.5" thickBot="1">
      <c r="A217" s="7">
        <v>43443</v>
      </c>
      <c r="B217" s="11">
        <v>15</v>
      </c>
      <c r="C217" s="12">
        <v>38880.3125</v>
      </c>
      <c r="D217" s="12">
        <v>1332.9</v>
      </c>
      <c r="E217" s="12">
        <v>1325.5</v>
      </c>
      <c r="F217" s="12">
        <v>1130.44717112594</v>
      </c>
      <c r="G217" s="12">
        <v>1225.6110466464399</v>
      </c>
      <c r="H217" s="12">
        <v>95.163875520494003</v>
      </c>
      <c r="I217" s="13">
        <v>6.4091369984000002E-2</v>
      </c>
      <c r="J217" s="13">
        <v>0.120939563246</v>
      </c>
      <c r="K217" s="13">
        <v>5.9670820402000002E-2</v>
      </c>
      <c r="L217" s="13">
        <v>0.116519013664</v>
      </c>
      <c r="M217" s="35">
        <f t="shared" si="3"/>
        <v>1</v>
      </c>
      <c r="N217" s="36"/>
    </row>
    <row r="218" spans="1:14" ht="13.5" thickBot="1">
      <c r="A218" s="7">
        <v>43443</v>
      </c>
      <c r="B218" s="11">
        <v>16</v>
      </c>
      <c r="C218" s="12">
        <v>38588.9453125</v>
      </c>
      <c r="D218" s="12">
        <v>1246.7</v>
      </c>
      <c r="E218" s="12">
        <v>1239.4000000000001</v>
      </c>
      <c r="F218" s="12">
        <v>1073.45907586575</v>
      </c>
      <c r="G218" s="12">
        <v>1162.1918735414099</v>
      </c>
      <c r="H218" s="12">
        <v>88.732797675661999</v>
      </c>
      <c r="I218" s="13">
        <v>5.0482751766999998E-2</v>
      </c>
      <c r="J218" s="13">
        <v>0.10348920199099999</v>
      </c>
      <c r="K218" s="13">
        <v>4.6121939341999998E-2</v>
      </c>
      <c r="L218" s="13">
        <v>9.9128389565999994E-2</v>
      </c>
      <c r="M218" s="35">
        <f t="shared" si="3"/>
        <v>1</v>
      </c>
      <c r="N218" s="36"/>
    </row>
    <row r="219" spans="1:14" ht="13.5" thickBot="1">
      <c r="A219" s="7">
        <v>43443</v>
      </c>
      <c r="B219" s="11">
        <v>17</v>
      </c>
      <c r="C219" s="12">
        <v>39221.69140625</v>
      </c>
      <c r="D219" s="12">
        <v>681.6</v>
      </c>
      <c r="E219" s="12">
        <v>676.3</v>
      </c>
      <c r="F219" s="12">
        <v>667.35336610794104</v>
      </c>
      <c r="G219" s="12">
        <v>692.61430990431097</v>
      </c>
      <c r="H219" s="12">
        <v>25.260943796368998</v>
      </c>
      <c r="I219" s="13">
        <v>6.5796355459999999E-3</v>
      </c>
      <c r="J219" s="13">
        <v>8.5105339850000006E-3</v>
      </c>
      <c r="K219" s="13">
        <v>9.7457048409999997E-3</v>
      </c>
      <c r="L219" s="13">
        <v>5.34446469E-3</v>
      </c>
      <c r="M219" s="35">
        <f t="shared" si="3"/>
        <v>1</v>
      </c>
      <c r="N219" s="36"/>
    </row>
    <row r="220" spans="1:14" ht="13.5" thickBot="1">
      <c r="A220" s="7">
        <v>43443</v>
      </c>
      <c r="B220" s="11">
        <v>18</v>
      </c>
      <c r="C220" s="12">
        <v>41849.5703125</v>
      </c>
      <c r="D220" s="12">
        <v>103.3</v>
      </c>
      <c r="E220" s="12">
        <v>88.6</v>
      </c>
      <c r="F220" s="12">
        <v>52.435584322616997</v>
      </c>
      <c r="G220" s="12">
        <v>52.470969877572998</v>
      </c>
      <c r="H220" s="12">
        <v>3.5385554955000002E-2</v>
      </c>
      <c r="I220" s="13">
        <v>3.0363817277000001E-2</v>
      </c>
      <c r="J220" s="13">
        <v>3.0384955601000001E-2</v>
      </c>
      <c r="K220" s="13">
        <v>2.1582455269999998E-2</v>
      </c>
      <c r="L220" s="13">
        <v>2.1603593593999999E-2</v>
      </c>
      <c r="M220" s="35">
        <f t="shared" si="3"/>
        <v>1</v>
      </c>
      <c r="N220" s="36"/>
    </row>
    <row r="221" spans="1:14" ht="13.5" thickBot="1">
      <c r="A221" s="7">
        <v>43443</v>
      </c>
      <c r="B221" s="11">
        <v>19</v>
      </c>
      <c r="C221" s="12">
        <v>44200.87109375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3">
        <v>0</v>
      </c>
      <c r="J221" s="13">
        <v>0</v>
      </c>
      <c r="K221" s="13">
        <v>0</v>
      </c>
      <c r="L221" s="13">
        <v>0</v>
      </c>
      <c r="M221" s="35">
        <f t="shared" si="3"/>
        <v>0</v>
      </c>
      <c r="N221" s="36"/>
    </row>
    <row r="222" spans="1:14" ht="13.5" thickBot="1">
      <c r="A222" s="7">
        <v>43443</v>
      </c>
      <c r="B222" s="11">
        <v>20</v>
      </c>
      <c r="C222" s="12">
        <v>45348.609375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3">
        <v>0</v>
      </c>
      <c r="J222" s="13">
        <v>0</v>
      </c>
      <c r="K222" s="13">
        <v>0</v>
      </c>
      <c r="L222" s="13">
        <v>0</v>
      </c>
      <c r="M222" s="35">
        <f t="shared" si="3"/>
        <v>0</v>
      </c>
      <c r="N222" s="36"/>
    </row>
    <row r="223" spans="1:14" ht="13.5" thickBot="1">
      <c r="A223" s="7">
        <v>43443</v>
      </c>
      <c r="B223" s="11">
        <v>21</v>
      </c>
      <c r="C223" s="12">
        <v>45577.2890625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3">
        <v>0</v>
      </c>
      <c r="J223" s="13">
        <v>0</v>
      </c>
      <c r="K223" s="13">
        <v>0</v>
      </c>
      <c r="L223" s="13">
        <v>0</v>
      </c>
      <c r="M223" s="35">
        <f t="shared" si="3"/>
        <v>0</v>
      </c>
      <c r="N223" s="36"/>
    </row>
    <row r="224" spans="1:14" ht="13.5" thickBot="1">
      <c r="A224" s="7">
        <v>43443</v>
      </c>
      <c r="B224" s="11">
        <v>22</v>
      </c>
      <c r="C224" s="12">
        <v>44856.58984375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3">
        <v>0</v>
      </c>
      <c r="J224" s="13">
        <v>0</v>
      </c>
      <c r="K224" s="13">
        <v>0</v>
      </c>
      <c r="L224" s="13">
        <v>0</v>
      </c>
      <c r="M224" s="35">
        <f t="shared" si="3"/>
        <v>0</v>
      </c>
      <c r="N224" s="36"/>
    </row>
    <row r="225" spans="1:14" ht="13.5" thickBot="1">
      <c r="A225" s="7">
        <v>43443</v>
      </c>
      <c r="B225" s="11">
        <v>23</v>
      </c>
      <c r="C225" s="12">
        <v>42987.3515625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3">
        <v>0</v>
      </c>
      <c r="J225" s="13">
        <v>0</v>
      </c>
      <c r="K225" s="13">
        <v>0</v>
      </c>
      <c r="L225" s="13">
        <v>0</v>
      </c>
      <c r="M225" s="35">
        <f t="shared" si="3"/>
        <v>0</v>
      </c>
      <c r="N225" s="36"/>
    </row>
    <row r="226" spans="1:14" ht="13.5" thickBot="1">
      <c r="A226" s="7">
        <v>43443</v>
      </c>
      <c r="B226" s="11">
        <v>24</v>
      </c>
      <c r="C226" s="12">
        <v>41183.43359375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3">
        <v>0</v>
      </c>
      <c r="J226" s="13">
        <v>0</v>
      </c>
      <c r="K226" s="13">
        <v>0</v>
      </c>
      <c r="L226" s="13">
        <v>0</v>
      </c>
      <c r="M226" s="35">
        <f t="shared" si="3"/>
        <v>0</v>
      </c>
      <c r="N226" s="36"/>
    </row>
    <row r="227" spans="1:14" ht="13.5" thickBot="1">
      <c r="A227" s="7">
        <v>43444</v>
      </c>
      <c r="B227" s="11">
        <v>1</v>
      </c>
      <c r="C227" s="12">
        <v>40052.2578125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3">
        <v>0</v>
      </c>
      <c r="J227" s="13">
        <v>0</v>
      </c>
      <c r="K227" s="13">
        <v>0</v>
      </c>
      <c r="L227" s="13">
        <v>0</v>
      </c>
      <c r="M227" s="35">
        <f t="shared" si="3"/>
        <v>0</v>
      </c>
      <c r="N227" s="36"/>
    </row>
    <row r="228" spans="1:14" ht="13.5" thickBot="1">
      <c r="A228" s="7">
        <v>43444</v>
      </c>
      <c r="B228" s="11">
        <v>2</v>
      </c>
      <c r="C228" s="12">
        <v>39802.2890625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3">
        <v>0</v>
      </c>
      <c r="J228" s="13">
        <v>0</v>
      </c>
      <c r="K228" s="13">
        <v>0</v>
      </c>
      <c r="L228" s="13">
        <v>0</v>
      </c>
      <c r="M228" s="35">
        <f t="shared" si="3"/>
        <v>0</v>
      </c>
      <c r="N228" s="36"/>
    </row>
    <row r="229" spans="1:14" ht="13.5" thickBot="1">
      <c r="A229" s="7">
        <v>43444</v>
      </c>
      <c r="B229" s="11">
        <v>3</v>
      </c>
      <c r="C229" s="12">
        <v>40062.890625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3">
        <v>0</v>
      </c>
      <c r="J229" s="13">
        <v>0</v>
      </c>
      <c r="K229" s="13">
        <v>0</v>
      </c>
      <c r="L229" s="13">
        <v>0</v>
      </c>
      <c r="M229" s="35">
        <f t="shared" si="3"/>
        <v>0</v>
      </c>
      <c r="N229" s="36"/>
    </row>
    <row r="230" spans="1:14" ht="13.5" thickBot="1">
      <c r="A230" s="7">
        <v>43444</v>
      </c>
      <c r="B230" s="11">
        <v>4</v>
      </c>
      <c r="C230" s="12">
        <v>40841.859375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3">
        <v>0</v>
      </c>
      <c r="J230" s="13">
        <v>0</v>
      </c>
      <c r="K230" s="13">
        <v>0</v>
      </c>
      <c r="L230" s="13">
        <v>0</v>
      </c>
      <c r="M230" s="35">
        <f t="shared" si="3"/>
        <v>0</v>
      </c>
      <c r="N230" s="36"/>
    </row>
    <row r="231" spans="1:14" ht="13.5" thickBot="1">
      <c r="A231" s="7">
        <v>43444</v>
      </c>
      <c r="B231" s="11">
        <v>5</v>
      </c>
      <c r="C231" s="12">
        <v>42567.4921875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3">
        <v>0</v>
      </c>
      <c r="J231" s="13">
        <v>0</v>
      </c>
      <c r="K231" s="13">
        <v>0</v>
      </c>
      <c r="L231" s="13">
        <v>0</v>
      </c>
      <c r="M231" s="35">
        <f t="shared" si="3"/>
        <v>0</v>
      </c>
      <c r="N231" s="36"/>
    </row>
    <row r="232" spans="1:14" ht="13.5" thickBot="1">
      <c r="A232" s="7">
        <v>43444</v>
      </c>
      <c r="B232" s="11">
        <v>6</v>
      </c>
      <c r="C232" s="12">
        <v>46110.6328125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3">
        <v>0</v>
      </c>
      <c r="J232" s="13">
        <v>0</v>
      </c>
      <c r="K232" s="13">
        <v>0</v>
      </c>
      <c r="L232" s="13">
        <v>0</v>
      </c>
      <c r="M232" s="35">
        <f t="shared" si="3"/>
        <v>0</v>
      </c>
      <c r="N232" s="36"/>
    </row>
    <row r="233" spans="1:14" ht="13.5" thickBot="1">
      <c r="A233" s="7">
        <v>43444</v>
      </c>
      <c r="B233" s="11">
        <v>7</v>
      </c>
      <c r="C233" s="12">
        <v>50678.09765625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3">
        <v>0</v>
      </c>
      <c r="J233" s="13">
        <v>0</v>
      </c>
      <c r="K233" s="13">
        <v>0</v>
      </c>
      <c r="L233" s="13">
        <v>0</v>
      </c>
      <c r="M233" s="35">
        <f t="shared" si="3"/>
        <v>0</v>
      </c>
      <c r="N233" s="36"/>
    </row>
    <row r="234" spans="1:14" ht="13.5" thickBot="1">
      <c r="A234" s="7">
        <v>43444</v>
      </c>
      <c r="B234" s="11">
        <v>8</v>
      </c>
      <c r="C234" s="12">
        <v>51943.91015625</v>
      </c>
      <c r="D234" s="12">
        <v>14.9</v>
      </c>
      <c r="E234" s="12">
        <v>8.6999999999999993</v>
      </c>
      <c r="F234" s="12">
        <v>7.4630901679799999</v>
      </c>
      <c r="G234" s="12">
        <v>7.4630901679799999</v>
      </c>
      <c r="H234" s="12">
        <v>0</v>
      </c>
      <c r="I234" s="13">
        <v>4.4425984650000002E-3</v>
      </c>
      <c r="J234" s="13">
        <v>4.4425984650000002E-3</v>
      </c>
      <c r="K234" s="13">
        <v>7.3889476200000002E-4</v>
      </c>
      <c r="L234" s="13">
        <v>7.3889476200000002E-4</v>
      </c>
      <c r="M234" s="35">
        <f t="shared" si="3"/>
        <v>1</v>
      </c>
      <c r="N234" s="36"/>
    </row>
    <row r="235" spans="1:14" ht="13.5" thickBot="1">
      <c r="A235" s="7">
        <v>43444</v>
      </c>
      <c r="B235" s="11">
        <v>9</v>
      </c>
      <c r="C235" s="12">
        <v>49867.265625</v>
      </c>
      <c r="D235" s="12">
        <v>290.5</v>
      </c>
      <c r="E235" s="12">
        <v>289.89999999999998</v>
      </c>
      <c r="F235" s="12">
        <v>190.19821006526999</v>
      </c>
      <c r="G235" s="12">
        <v>190.19713204003401</v>
      </c>
      <c r="H235" s="12">
        <v>-1.078025235E-3</v>
      </c>
      <c r="I235" s="13">
        <v>5.9918081217999998E-2</v>
      </c>
      <c r="J235" s="13">
        <v>5.9917437236000001E-2</v>
      </c>
      <c r="K235" s="13">
        <v>5.9559658278999998E-2</v>
      </c>
      <c r="L235" s="13">
        <v>5.9559014297000001E-2</v>
      </c>
      <c r="M235" s="35">
        <f t="shared" si="3"/>
        <v>1</v>
      </c>
      <c r="N235" s="36"/>
    </row>
    <row r="236" spans="1:14" ht="13.5" thickBot="1">
      <c r="A236" s="7">
        <v>43444</v>
      </c>
      <c r="B236" s="11">
        <v>10</v>
      </c>
      <c r="C236" s="12">
        <v>47139.2421875</v>
      </c>
      <c r="D236" s="12">
        <v>951.8</v>
      </c>
      <c r="E236" s="12">
        <v>947</v>
      </c>
      <c r="F236" s="12">
        <v>460.00902049226897</v>
      </c>
      <c r="G236" s="12">
        <v>459.99192010088098</v>
      </c>
      <c r="H236" s="12">
        <v>-1.7100391387000001E-2</v>
      </c>
      <c r="I236" s="13">
        <v>0.29379216242400003</v>
      </c>
      <c r="J236" s="13">
        <v>0.29378194713700001</v>
      </c>
      <c r="K236" s="13">
        <v>0.29092477891200003</v>
      </c>
      <c r="L236" s="13">
        <v>0.29091456362399998</v>
      </c>
      <c r="M236" s="35">
        <f t="shared" si="3"/>
        <v>1</v>
      </c>
      <c r="N236" s="36"/>
    </row>
    <row r="237" spans="1:14" ht="13.5" thickBot="1">
      <c r="A237" s="7">
        <v>43444</v>
      </c>
      <c r="B237" s="11">
        <v>11</v>
      </c>
      <c r="C237" s="12">
        <v>44735.37109375</v>
      </c>
      <c r="D237" s="12">
        <v>1105.5</v>
      </c>
      <c r="E237" s="12">
        <v>1099.4000000000001</v>
      </c>
      <c r="F237" s="12">
        <v>553.09127161787603</v>
      </c>
      <c r="G237" s="12">
        <v>553.07588239583697</v>
      </c>
      <c r="H237" s="12">
        <v>-1.5389222039E-2</v>
      </c>
      <c r="I237" s="13">
        <v>0.330002459739</v>
      </c>
      <c r="J237" s="13">
        <v>0.32999326665500001</v>
      </c>
      <c r="K237" s="13">
        <v>0.326358493192</v>
      </c>
      <c r="L237" s="13">
        <v>0.32634930010800001</v>
      </c>
      <c r="M237" s="35">
        <f t="shared" si="3"/>
        <v>1</v>
      </c>
      <c r="N237" s="36"/>
    </row>
    <row r="238" spans="1:14" ht="13.5" thickBot="1">
      <c r="A238" s="7">
        <v>43444</v>
      </c>
      <c r="B238" s="11">
        <v>12</v>
      </c>
      <c r="C238" s="12">
        <v>42487.3203125</v>
      </c>
      <c r="D238" s="12">
        <v>1142.7</v>
      </c>
      <c r="E238" s="12">
        <v>1136.7</v>
      </c>
      <c r="F238" s="12">
        <v>640.94396153304297</v>
      </c>
      <c r="G238" s="12">
        <v>640.93411681877205</v>
      </c>
      <c r="H238" s="12">
        <v>-9.8447142700000007E-3</v>
      </c>
      <c r="I238" s="13">
        <v>0.29974067095599999</v>
      </c>
      <c r="J238" s="13">
        <v>0.299734790004</v>
      </c>
      <c r="K238" s="13">
        <v>0.29615644156499998</v>
      </c>
      <c r="L238" s="13">
        <v>0.29615056061299999</v>
      </c>
      <c r="M238" s="35">
        <f t="shared" si="3"/>
        <v>1</v>
      </c>
      <c r="N238" s="36"/>
    </row>
    <row r="239" spans="1:14" ht="13.5" thickBot="1">
      <c r="A239" s="7">
        <v>43444</v>
      </c>
      <c r="B239" s="11">
        <v>13</v>
      </c>
      <c r="C239" s="12">
        <v>40529.7890625</v>
      </c>
      <c r="D239" s="12">
        <v>1202</v>
      </c>
      <c r="E239" s="12">
        <v>1195.7</v>
      </c>
      <c r="F239" s="12">
        <v>678.59692924645196</v>
      </c>
      <c r="G239" s="12">
        <v>678.58931790391603</v>
      </c>
      <c r="H239" s="12">
        <v>-7.6113425359999997E-3</v>
      </c>
      <c r="I239" s="13">
        <v>0.31267065836000002</v>
      </c>
      <c r="J239" s="13">
        <v>0.31266611156099999</v>
      </c>
      <c r="K239" s="13">
        <v>0.3089072175</v>
      </c>
      <c r="L239" s="13">
        <v>0.30890267070100003</v>
      </c>
      <c r="M239" s="35">
        <f t="shared" si="3"/>
        <v>1</v>
      </c>
      <c r="N239" s="36"/>
    </row>
    <row r="240" spans="1:14" ht="13.5" thickBot="1">
      <c r="A240" s="7">
        <v>43444</v>
      </c>
      <c r="B240" s="11">
        <v>14</v>
      </c>
      <c r="C240" s="12">
        <v>39237.74609375</v>
      </c>
      <c r="D240" s="12">
        <v>1255.3</v>
      </c>
      <c r="E240" s="12">
        <v>1248.7</v>
      </c>
      <c r="F240" s="12">
        <v>689.17772642426996</v>
      </c>
      <c r="G240" s="12">
        <v>689.17321520143105</v>
      </c>
      <c r="H240" s="12">
        <v>-4.5112228390000002E-3</v>
      </c>
      <c r="I240" s="13">
        <v>0.33818804348699999</v>
      </c>
      <c r="J240" s="13">
        <v>0.33818534861100003</v>
      </c>
      <c r="K240" s="13">
        <v>0.334245391158</v>
      </c>
      <c r="L240" s="13">
        <v>0.33424269628100001</v>
      </c>
      <c r="M240" s="35">
        <f t="shared" si="3"/>
        <v>1</v>
      </c>
      <c r="N240" s="36"/>
    </row>
    <row r="241" spans="1:14" ht="13.5" thickBot="1">
      <c r="A241" s="7">
        <v>43444</v>
      </c>
      <c r="B241" s="11">
        <v>15</v>
      </c>
      <c r="C241" s="12">
        <v>38259.0859375</v>
      </c>
      <c r="D241" s="12">
        <v>1357</v>
      </c>
      <c r="E241" s="12">
        <v>1350.1</v>
      </c>
      <c r="F241" s="12">
        <v>679.07843973636602</v>
      </c>
      <c r="G241" s="12">
        <v>679.05862816545698</v>
      </c>
      <c r="H241" s="12">
        <v>-1.9811570909000001E-2</v>
      </c>
      <c r="I241" s="13">
        <v>0.40498289834700002</v>
      </c>
      <c r="J241" s="13">
        <v>0.40497106347799999</v>
      </c>
      <c r="K241" s="13">
        <v>0.40086103454799998</v>
      </c>
      <c r="L241" s="13">
        <v>0.40084919967900001</v>
      </c>
      <c r="M241" s="35">
        <f t="shared" si="3"/>
        <v>1</v>
      </c>
      <c r="N241" s="36"/>
    </row>
    <row r="242" spans="1:14" ht="13.5" thickBot="1">
      <c r="A242" s="7">
        <v>43444</v>
      </c>
      <c r="B242" s="11">
        <v>16</v>
      </c>
      <c r="C242" s="12">
        <v>37815.1640625</v>
      </c>
      <c r="D242" s="12">
        <v>1273</v>
      </c>
      <c r="E242" s="12">
        <v>1266.5999999999999</v>
      </c>
      <c r="F242" s="12">
        <v>658.07140750222698</v>
      </c>
      <c r="G242" s="12">
        <v>703.92066157420402</v>
      </c>
      <c r="H242" s="12">
        <v>45.849254071977001</v>
      </c>
      <c r="I242" s="13">
        <v>0.33995181506900002</v>
      </c>
      <c r="J242" s="13">
        <v>0.36734085573300002</v>
      </c>
      <c r="K242" s="13">
        <v>0.33612863705200002</v>
      </c>
      <c r="L242" s="13">
        <v>0.36351767771600002</v>
      </c>
      <c r="M242" s="35">
        <f t="shared" si="3"/>
        <v>1</v>
      </c>
      <c r="N242" s="36"/>
    </row>
    <row r="243" spans="1:14" ht="13.5" thickBot="1">
      <c r="A243" s="7">
        <v>43444</v>
      </c>
      <c r="B243" s="11">
        <v>17</v>
      </c>
      <c r="C243" s="12">
        <v>38284.9375</v>
      </c>
      <c r="D243" s="12">
        <v>704.1</v>
      </c>
      <c r="E243" s="12">
        <v>699.5</v>
      </c>
      <c r="F243" s="12">
        <v>421.02563981705202</v>
      </c>
      <c r="G243" s="12">
        <v>443.210450330443</v>
      </c>
      <c r="H243" s="12">
        <v>22.184810513390001</v>
      </c>
      <c r="I243" s="13">
        <v>0.15584799860699999</v>
      </c>
      <c r="J243" s="13">
        <v>0.169100573585</v>
      </c>
      <c r="K243" s="13">
        <v>0.15310008940799999</v>
      </c>
      <c r="L243" s="13">
        <v>0.16635266438599999</v>
      </c>
      <c r="M243" s="35">
        <f t="shared" si="3"/>
        <v>1</v>
      </c>
      <c r="N243" s="36"/>
    </row>
    <row r="244" spans="1:14" ht="13.5" thickBot="1">
      <c r="A244" s="7">
        <v>43444</v>
      </c>
      <c r="B244" s="11">
        <v>18</v>
      </c>
      <c r="C244" s="12">
        <v>40949.16015625</v>
      </c>
      <c r="D244" s="12">
        <v>101.6</v>
      </c>
      <c r="E244" s="12">
        <v>86.8</v>
      </c>
      <c r="F244" s="12">
        <v>39.823736223494002</v>
      </c>
      <c r="G244" s="12">
        <v>39.860477313757002</v>
      </c>
      <c r="H244" s="12">
        <v>3.6741090262000002E-2</v>
      </c>
      <c r="I244" s="13">
        <v>3.6881435295999999E-2</v>
      </c>
      <c r="J244" s="13">
        <v>3.6903383379000003E-2</v>
      </c>
      <c r="K244" s="13">
        <v>2.8040336132E-2</v>
      </c>
      <c r="L244" s="13">
        <v>2.8062284215E-2</v>
      </c>
      <c r="M244" s="35">
        <f t="shared" si="3"/>
        <v>1</v>
      </c>
      <c r="N244" s="36"/>
    </row>
    <row r="245" spans="1:14" ht="13.5" thickBot="1">
      <c r="A245" s="7">
        <v>43444</v>
      </c>
      <c r="B245" s="11">
        <v>19</v>
      </c>
      <c r="C245" s="12">
        <v>44073.70703125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3">
        <v>0</v>
      </c>
      <c r="J245" s="13">
        <v>0</v>
      </c>
      <c r="K245" s="13">
        <v>0</v>
      </c>
      <c r="L245" s="13">
        <v>0</v>
      </c>
      <c r="M245" s="35">
        <f t="shared" si="3"/>
        <v>0</v>
      </c>
      <c r="N245" s="36"/>
    </row>
    <row r="246" spans="1:14" ht="13.5" thickBot="1">
      <c r="A246" s="7">
        <v>43444</v>
      </c>
      <c r="B246" s="11">
        <v>20</v>
      </c>
      <c r="C246" s="12">
        <v>44943.69921875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3">
        <v>0</v>
      </c>
      <c r="J246" s="13">
        <v>0</v>
      </c>
      <c r="K246" s="13">
        <v>0</v>
      </c>
      <c r="L246" s="13">
        <v>0</v>
      </c>
      <c r="M246" s="35">
        <f t="shared" si="3"/>
        <v>0</v>
      </c>
      <c r="N246" s="36"/>
    </row>
    <row r="247" spans="1:14" ht="13.5" thickBot="1">
      <c r="A247" s="7">
        <v>43444</v>
      </c>
      <c r="B247" s="11">
        <v>21</v>
      </c>
      <c r="C247" s="12">
        <v>45248.2265625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3">
        <v>0</v>
      </c>
      <c r="J247" s="13">
        <v>0</v>
      </c>
      <c r="K247" s="13">
        <v>0</v>
      </c>
      <c r="L247" s="13">
        <v>0</v>
      </c>
      <c r="M247" s="35">
        <f t="shared" si="3"/>
        <v>0</v>
      </c>
      <c r="N247" s="36"/>
    </row>
    <row r="248" spans="1:14" ht="13.5" thickBot="1">
      <c r="A248" s="7">
        <v>43444</v>
      </c>
      <c r="B248" s="11">
        <v>22</v>
      </c>
      <c r="C248" s="12">
        <v>44638.6484375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3">
        <v>0</v>
      </c>
      <c r="J248" s="13">
        <v>0</v>
      </c>
      <c r="K248" s="13">
        <v>0</v>
      </c>
      <c r="L248" s="13">
        <v>0</v>
      </c>
      <c r="M248" s="35">
        <f t="shared" si="3"/>
        <v>0</v>
      </c>
      <c r="N248" s="36"/>
    </row>
    <row r="249" spans="1:14" ht="13.5" thickBot="1">
      <c r="A249" s="7">
        <v>43444</v>
      </c>
      <c r="B249" s="11">
        <v>23</v>
      </c>
      <c r="C249" s="12">
        <v>42768.88671875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3">
        <v>0</v>
      </c>
      <c r="J249" s="13">
        <v>0</v>
      </c>
      <c r="K249" s="13">
        <v>0</v>
      </c>
      <c r="L249" s="13">
        <v>0</v>
      </c>
      <c r="M249" s="35">
        <f t="shared" si="3"/>
        <v>0</v>
      </c>
      <c r="N249" s="36"/>
    </row>
    <row r="250" spans="1:14" ht="13.5" thickBot="1">
      <c r="A250" s="7">
        <v>43444</v>
      </c>
      <c r="B250" s="11">
        <v>24</v>
      </c>
      <c r="C250" s="12">
        <v>40859.00390625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3">
        <v>0</v>
      </c>
      <c r="J250" s="13">
        <v>0</v>
      </c>
      <c r="K250" s="13">
        <v>0</v>
      </c>
      <c r="L250" s="13">
        <v>0</v>
      </c>
      <c r="M250" s="35">
        <f t="shared" si="3"/>
        <v>0</v>
      </c>
      <c r="N250" s="36"/>
    </row>
    <row r="251" spans="1:14" ht="13.5" thickBot="1">
      <c r="A251" s="7">
        <v>43445</v>
      </c>
      <c r="B251" s="11">
        <v>1</v>
      </c>
      <c r="C251" s="12">
        <v>39871.58984375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3">
        <v>0</v>
      </c>
      <c r="J251" s="13">
        <v>0</v>
      </c>
      <c r="K251" s="13">
        <v>0</v>
      </c>
      <c r="L251" s="13">
        <v>0</v>
      </c>
      <c r="M251" s="35">
        <f t="shared" si="3"/>
        <v>0</v>
      </c>
      <c r="N251" s="36"/>
    </row>
    <row r="252" spans="1:14" ht="13.5" thickBot="1">
      <c r="A252" s="7">
        <v>43445</v>
      </c>
      <c r="B252" s="11">
        <v>2</v>
      </c>
      <c r="C252" s="12">
        <v>39770.7734375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3">
        <v>0</v>
      </c>
      <c r="J252" s="13">
        <v>0</v>
      </c>
      <c r="K252" s="13">
        <v>0</v>
      </c>
      <c r="L252" s="13">
        <v>0</v>
      </c>
      <c r="M252" s="35">
        <f t="shared" si="3"/>
        <v>0</v>
      </c>
      <c r="N252" s="36"/>
    </row>
    <row r="253" spans="1:14" ht="13.5" thickBot="1">
      <c r="A253" s="7">
        <v>43445</v>
      </c>
      <c r="B253" s="11">
        <v>3</v>
      </c>
      <c r="C253" s="12">
        <v>40089.3125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3">
        <v>0</v>
      </c>
      <c r="J253" s="13">
        <v>0</v>
      </c>
      <c r="K253" s="13">
        <v>0</v>
      </c>
      <c r="L253" s="13">
        <v>0</v>
      </c>
      <c r="M253" s="35">
        <f t="shared" si="3"/>
        <v>0</v>
      </c>
      <c r="N253" s="36"/>
    </row>
    <row r="254" spans="1:14" ht="13.5" thickBot="1">
      <c r="A254" s="7">
        <v>43445</v>
      </c>
      <c r="B254" s="11">
        <v>4</v>
      </c>
      <c r="C254" s="12">
        <v>40832.06640625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3">
        <v>0</v>
      </c>
      <c r="J254" s="13">
        <v>0</v>
      </c>
      <c r="K254" s="13">
        <v>0</v>
      </c>
      <c r="L254" s="13">
        <v>0</v>
      </c>
      <c r="M254" s="35">
        <f t="shared" si="3"/>
        <v>0</v>
      </c>
      <c r="N254" s="36"/>
    </row>
    <row r="255" spans="1:14" ht="13.5" thickBot="1">
      <c r="A255" s="7">
        <v>43445</v>
      </c>
      <c r="B255" s="11">
        <v>5</v>
      </c>
      <c r="C255" s="12">
        <v>42462.32421875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3">
        <v>0</v>
      </c>
      <c r="J255" s="13">
        <v>0</v>
      </c>
      <c r="K255" s="13">
        <v>0</v>
      </c>
      <c r="L255" s="13">
        <v>0</v>
      </c>
      <c r="M255" s="35">
        <f t="shared" si="3"/>
        <v>0</v>
      </c>
      <c r="N255" s="36"/>
    </row>
    <row r="256" spans="1:14" ht="13.5" thickBot="1">
      <c r="A256" s="7">
        <v>43445</v>
      </c>
      <c r="B256" s="11">
        <v>6</v>
      </c>
      <c r="C256" s="12">
        <v>45825.0703125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3">
        <v>0</v>
      </c>
      <c r="J256" s="13">
        <v>0</v>
      </c>
      <c r="K256" s="13">
        <v>0</v>
      </c>
      <c r="L256" s="13">
        <v>0</v>
      </c>
      <c r="M256" s="35">
        <f t="shared" si="3"/>
        <v>0</v>
      </c>
      <c r="N256" s="36"/>
    </row>
    <row r="257" spans="1:14" ht="13.5" thickBot="1">
      <c r="A257" s="7">
        <v>43445</v>
      </c>
      <c r="B257" s="11">
        <v>7</v>
      </c>
      <c r="C257" s="12">
        <v>50393.5078125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3">
        <v>0</v>
      </c>
      <c r="J257" s="13">
        <v>0</v>
      </c>
      <c r="K257" s="13">
        <v>0</v>
      </c>
      <c r="L257" s="13">
        <v>0</v>
      </c>
      <c r="M257" s="35">
        <f t="shared" si="3"/>
        <v>0</v>
      </c>
      <c r="N257" s="36"/>
    </row>
    <row r="258" spans="1:14" ht="13.5" thickBot="1">
      <c r="A258" s="7">
        <v>43445</v>
      </c>
      <c r="B258" s="11">
        <v>8</v>
      </c>
      <c r="C258" s="12">
        <v>51282.02734375</v>
      </c>
      <c r="D258" s="12">
        <v>9</v>
      </c>
      <c r="E258" s="12">
        <v>5.5</v>
      </c>
      <c r="F258" s="12">
        <v>7.8521899941440001</v>
      </c>
      <c r="G258" s="12">
        <v>7.9284103301959998</v>
      </c>
      <c r="H258" s="12">
        <v>7.6220336050999996E-2</v>
      </c>
      <c r="I258" s="13">
        <v>6.4013719800000001E-4</v>
      </c>
      <c r="J258" s="13">
        <v>6.8566905899999995E-4</v>
      </c>
      <c r="K258" s="13">
        <v>1.450663279E-3</v>
      </c>
      <c r="L258" s="13">
        <v>1.4051314180000001E-3</v>
      </c>
      <c r="M258" s="35">
        <f t="shared" si="3"/>
        <v>1</v>
      </c>
      <c r="N258" s="36"/>
    </row>
    <row r="259" spans="1:14" ht="13.5" thickBot="1">
      <c r="A259" s="7">
        <v>43445</v>
      </c>
      <c r="B259" s="11">
        <v>9</v>
      </c>
      <c r="C259" s="12">
        <v>48961.62109375</v>
      </c>
      <c r="D259" s="12">
        <v>205.2</v>
      </c>
      <c r="E259" s="12">
        <v>201.5</v>
      </c>
      <c r="F259" s="12">
        <v>198.641603545572</v>
      </c>
      <c r="G259" s="12">
        <v>199.152354882682</v>
      </c>
      <c r="H259" s="12">
        <v>0.51075133710999998</v>
      </c>
      <c r="I259" s="13">
        <v>3.6126912279999999E-3</v>
      </c>
      <c r="J259" s="13">
        <v>3.917799554E-3</v>
      </c>
      <c r="K259" s="13">
        <v>1.4024164380000001E-3</v>
      </c>
      <c r="L259" s="13">
        <v>1.707524763E-3</v>
      </c>
      <c r="M259" s="35">
        <f t="shared" si="3"/>
        <v>1</v>
      </c>
      <c r="N259" s="36"/>
    </row>
    <row r="260" spans="1:14" ht="13.5" thickBot="1">
      <c r="A260" s="7">
        <v>43445</v>
      </c>
      <c r="B260" s="11">
        <v>10</v>
      </c>
      <c r="C260" s="12">
        <v>46190.40234375</v>
      </c>
      <c r="D260" s="12">
        <v>741</v>
      </c>
      <c r="E260" s="12">
        <v>736.6</v>
      </c>
      <c r="F260" s="12">
        <v>416.36493153989301</v>
      </c>
      <c r="G260" s="12">
        <v>418.18649851401602</v>
      </c>
      <c r="H260" s="12">
        <v>1.8215669741230001</v>
      </c>
      <c r="I260" s="13">
        <v>0.192839606622</v>
      </c>
      <c r="J260" s="13">
        <v>0.19392775893600001</v>
      </c>
      <c r="K260" s="13">
        <v>0.19021117173499999</v>
      </c>
      <c r="L260" s="13">
        <v>0.19129932405</v>
      </c>
      <c r="M260" s="35">
        <f t="shared" si="3"/>
        <v>1</v>
      </c>
      <c r="N260" s="36"/>
    </row>
    <row r="261" spans="1:14" ht="13.5" thickBot="1">
      <c r="A261" s="7">
        <v>43445</v>
      </c>
      <c r="B261" s="11">
        <v>11</v>
      </c>
      <c r="C261" s="12">
        <v>43677.37890625</v>
      </c>
      <c r="D261" s="12">
        <v>982.6</v>
      </c>
      <c r="E261" s="12">
        <v>977.9</v>
      </c>
      <c r="F261" s="12">
        <v>642.74853581769605</v>
      </c>
      <c r="G261" s="12">
        <v>643.55462231115303</v>
      </c>
      <c r="H261" s="12">
        <v>0.80608649345700001</v>
      </c>
      <c r="I261" s="13">
        <v>0.202536067914</v>
      </c>
      <c r="J261" s="13">
        <v>0.20301760106399999</v>
      </c>
      <c r="K261" s="13">
        <v>0.199728421558</v>
      </c>
      <c r="L261" s="13">
        <v>0.20020995470799999</v>
      </c>
      <c r="M261" s="35">
        <f t="shared" si="3"/>
        <v>1</v>
      </c>
      <c r="N261" s="36"/>
    </row>
    <row r="262" spans="1:14" ht="13.5" thickBot="1">
      <c r="A262" s="7">
        <v>43445</v>
      </c>
      <c r="B262" s="11">
        <v>12</v>
      </c>
      <c r="C262" s="12">
        <v>41695.21875</v>
      </c>
      <c r="D262" s="12">
        <v>1064.4000000000001</v>
      </c>
      <c r="E262" s="12">
        <v>1058.7</v>
      </c>
      <c r="F262" s="12">
        <v>769.92717291040594</v>
      </c>
      <c r="G262" s="12">
        <v>781.46359951500199</v>
      </c>
      <c r="H262" s="12">
        <v>11.536426604597001</v>
      </c>
      <c r="I262" s="13">
        <v>0.169018160385</v>
      </c>
      <c r="J262" s="13">
        <v>0.17590969360100001</v>
      </c>
      <c r="K262" s="13">
        <v>0.165613142464</v>
      </c>
      <c r="L262" s="13">
        <v>0.17250467568</v>
      </c>
      <c r="M262" s="35">
        <f t="shared" si="3"/>
        <v>1</v>
      </c>
      <c r="N262" s="36"/>
    </row>
    <row r="263" spans="1:14" ht="13.5" thickBot="1">
      <c r="A263" s="7">
        <v>43445</v>
      </c>
      <c r="B263" s="11">
        <v>13</v>
      </c>
      <c r="C263" s="12">
        <v>40356.75</v>
      </c>
      <c r="D263" s="12">
        <v>991</v>
      </c>
      <c r="E263" s="12">
        <v>985.7</v>
      </c>
      <c r="F263" s="12">
        <v>881.12453359809194</v>
      </c>
      <c r="G263" s="12">
        <v>921.94808041506406</v>
      </c>
      <c r="H263" s="12">
        <v>40.823546816971003</v>
      </c>
      <c r="I263" s="13">
        <v>4.1249653275999998E-2</v>
      </c>
      <c r="J263" s="13">
        <v>6.5636479331999995E-2</v>
      </c>
      <c r="K263" s="13">
        <v>3.8083583981000001E-2</v>
      </c>
      <c r="L263" s="13">
        <v>6.2470410035999999E-2</v>
      </c>
      <c r="M263" s="35">
        <f t="shared" si="3"/>
        <v>1</v>
      </c>
      <c r="N263" s="36"/>
    </row>
    <row r="264" spans="1:14" ht="13.5" thickBot="1">
      <c r="A264" s="7">
        <v>43445</v>
      </c>
      <c r="B264" s="11">
        <v>14</v>
      </c>
      <c r="C264" s="12">
        <v>39473.88671875</v>
      </c>
      <c r="D264" s="12">
        <v>962.2</v>
      </c>
      <c r="E264" s="12">
        <v>957.2</v>
      </c>
      <c r="F264" s="12">
        <v>831.94248895022599</v>
      </c>
      <c r="G264" s="12">
        <v>839.94822015484101</v>
      </c>
      <c r="H264" s="12">
        <v>8.0057312046149995</v>
      </c>
      <c r="I264" s="13">
        <v>7.3029737063999997E-2</v>
      </c>
      <c r="J264" s="13">
        <v>7.7812133243000001E-2</v>
      </c>
      <c r="K264" s="13">
        <v>7.0042879237999997E-2</v>
      </c>
      <c r="L264" s="13">
        <v>7.4825275418000006E-2</v>
      </c>
      <c r="M264" s="35">
        <f t="shared" si="3"/>
        <v>1</v>
      </c>
      <c r="N264" s="36"/>
    </row>
    <row r="265" spans="1:14" ht="13.5" thickBot="1">
      <c r="A265" s="7">
        <v>43445</v>
      </c>
      <c r="B265" s="11">
        <v>15</v>
      </c>
      <c r="C265" s="12">
        <v>38846.5546875</v>
      </c>
      <c r="D265" s="12">
        <v>983.6</v>
      </c>
      <c r="E265" s="12">
        <v>978.5</v>
      </c>
      <c r="F265" s="12">
        <v>634.55747306214505</v>
      </c>
      <c r="G265" s="12">
        <v>639.40279874563203</v>
      </c>
      <c r="H265" s="12">
        <v>4.8453256834870002</v>
      </c>
      <c r="I265" s="13">
        <v>0.20561362082099999</v>
      </c>
      <c r="J265" s="13">
        <v>0.208508080608</v>
      </c>
      <c r="K265" s="13">
        <v>0.20256702583799999</v>
      </c>
      <c r="L265" s="13">
        <v>0.205461485625</v>
      </c>
      <c r="M265" s="35">
        <f t="shared" si="3"/>
        <v>1</v>
      </c>
      <c r="N265" s="36"/>
    </row>
    <row r="266" spans="1:14" ht="13.5" thickBot="1">
      <c r="A266" s="7">
        <v>43445</v>
      </c>
      <c r="B266" s="11">
        <v>16</v>
      </c>
      <c r="C266" s="12">
        <v>38538.375</v>
      </c>
      <c r="D266" s="12">
        <v>765.3</v>
      </c>
      <c r="E266" s="12">
        <v>760.8</v>
      </c>
      <c r="F266" s="12">
        <v>386.97099642707002</v>
      </c>
      <c r="G266" s="12">
        <v>386.97501839856102</v>
      </c>
      <c r="H266" s="12">
        <v>4.0219714899999998E-3</v>
      </c>
      <c r="I266" s="13">
        <v>0.22600058638000001</v>
      </c>
      <c r="J266" s="13">
        <v>0.226002988992</v>
      </c>
      <c r="K266" s="13">
        <v>0.223312414337</v>
      </c>
      <c r="L266" s="13">
        <v>0.22331481694899999</v>
      </c>
      <c r="M266" s="35">
        <f t="shared" si="3"/>
        <v>1</v>
      </c>
      <c r="N266" s="36"/>
    </row>
    <row r="267" spans="1:14" ht="13.5" thickBot="1">
      <c r="A267" s="7">
        <v>43445</v>
      </c>
      <c r="B267" s="11">
        <v>17</v>
      </c>
      <c r="C267" s="12">
        <v>39320.703125</v>
      </c>
      <c r="D267" s="12">
        <v>389.7</v>
      </c>
      <c r="E267" s="12">
        <v>386.1</v>
      </c>
      <c r="F267" s="12">
        <v>148.76661923229699</v>
      </c>
      <c r="G267" s="12">
        <v>148.76329690330601</v>
      </c>
      <c r="H267" s="12">
        <v>-3.3223289910000002E-3</v>
      </c>
      <c r="I267" s="13">
        <v>0.14392873542199999</v>
      </c>
      <c r="J267" s="13">
        <v>0.14392675075700001</v>
      </c>
      <c r="K267" s="13">
        <v>0.14177819778699999</v>
      </c>
      <c r="L267" s="13">
        <v>0.14177621312200001</v>
      </c>
      <c r="M267" s="35">
        <f t="shared" si="3"/>
        <v>1</v>
      </c>
      <c r="N267" s="36"/>
    </row>
    <row r="268" spans="1:14" ht="13.5" thickBot="1">
      <c r="A268" s="7">
        <v>43445</v>
      </c>
      <c r="B268" s="11">
        <v>18</v>
      </c>
      <c r="C268" s="12">
        <v>41902.80859375</v>
      </c>
      <c r="D268" s="12">
        <v>55.5</v>
      </c>
      <c r="E268" s="12">
        <v>45.3</v>
      </c>
      <c r="F268" s="12">
        <v>18.723522748312</v>
      </c>
      <c r="G268" s="12">
        <v>18.758604970215998</v>
      </c>
      <c r="H268" s="12">
        <v>3.5082221903999997E-2</v>
      </c>
      <c r="I268" s="13">
        <v>2.1948264653E-2</v>
      </c>
      <c r="J268" s="13">
        <v>2.1969221774999999E-2</v>
      </c>
      <c r="K268" s="13">
        <v>1.5855074689E-2</v>
      </c>
      <c r="L268" s="13">
        <v>1.5876031810999999E-2</v>
      </c>
      <c r="M268" s="35">
        <f t="shared" ref="M268:M331" si="4">IF(F268&gt;5,1,0)</f>
        <v>1</v>
      </c>
      <c r="N268" s="36"/>
    </row>
    <row r="269" spans="1:14" ht="13.5" thickBot="1">
      <c r="A269" s="7">
        <v>43445</v>
      </c>
      <c r="B269" s="11">
        <v>19</v>
      </c>
      <c r="C269" s="12">
        <v>43784.56640625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3">
        <v>0</v>
      </c>
      <c r="J269" s="13">
        <v>0</v>
      </c>
      <c r="K269" s="13">
        <v>0</v>
      </c>
      <c r="L269" s="13">
        <v>0</v>
      </c>
      <c r="M269" s="35">
        <f t="shared" si="4"/>
        <v>0</v>
      </c>
      <c r="N269" s="36"/>
    </row>
    <row r="270" spans="1:14" ht="13.5" thickBot="1">
      <c r="A270" s="7">
        <v>43445</v>
      </c>
      <c r="B270" s="11">
        <v>20</v>
      </c>
      <c r="C270" s="12">
        <v>43936.9296875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3">
        <v>0</v>
      </c>
      <c r="J270" s="13">
        <v>0</v>
      </c>
      <c r="K270" s="13">
        <v>0</v>
      </c>
      <c r="L270" s="13">
        <v>0</v>
      </c>
      <c r="M270" s="35">
        <f t="shared" si="4"/>
        <v>0</v>
      </c>
      <c r="N270" s="36"/>
    </row>
    <row r="271" spans="1:14" ht="13.5" thickBot="1">
      <c r="A271" s="7">
        <v>43445</v>
      </c>
      <c r="B271" s="11">
        <v>21</v>
      </c>
      <c r="C271" s="12">
        <v>43657.55859375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3">
        <v>0</v>
      </c>
      <c r="J271" s="13">
        <v>0</v>
      </c>
      <c r="K271" s="13">
        <v>0</v>
      </c>
      <c r="L271" s="13">
        <v>0</v>
      </c>
      <c r="M271" s="35">
        <f t="shared" si="4"/>
        <v>0</v>
      </c>
      <c r="N271" s="36"/>
    </row>
    <row r="272" spans="1:14" ht="13.5" thickBot="1">
      <c r="A272" s="7">
        <v>43445</v>
      </c>
      <c r="B272" s="11">
        <v>22</v>
      </c>
      <c r="C272" s="12">
        <v>42385.203125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3">
        <v>0</v>
      </c>
      <c r="J272" s="13">
        <v>0</v>
      </c>
      <c r="K272" s="13">
        <v>0</v>
      </c>
      <c r="L272" s="13">
        <v>0</v>
      </c>
      <c r="M272" s="35">
        <f t="shared" si="4"/>
        <v>0</v>
      </c>
      <c r="N272" s="36"/>
    </row>
    <row r="273" spans="1:14" ht="13.5" thickBot="1">
      <c r="A273" s="7">
        <v>43445</v>
      </c>
      <c r="B273" s="11">
        <v>23</v>
      </c>
      <c r="C273" s="12">
        <v>39850.40234375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3">
        <v>0</v>
      </c>
      <c r="J273" s="13">
        <v>0</v>
      </c>
      <c r="K273" s="13">
        <v>0</v>
      </c>
      <c r="L273" s="13">
        <v>0</v>
      </c>
      <c r="M273" s="35">
        <f t="shared" si="4"/>
        <v>0</v>
      </c>
      <c r="N273" s="36"/>
    </row>
    <row r="274" spans="1:14" ht="13.5" thickBot="1">
      <c r="A274" s="7">
        <v>43445</v>
      </c>
      <c r="B274" s="11">
        <v>24</v>
      </c>
      <c r="C274" s="12">
        <v>37531.83984375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3">
        <v>0</v>
      </c>
      <c r="J274" s="13">
        <v>0</v>
      </c>
      <c r="K274" s="13">
        <v>0</v>
      </c>
      <c r="L274" s="13">
        <v>0</v>
      </c>
      <c r="M274" s="35">
        <f t="shared" si="4"/>
        <v>0</v>
      </c>
      <c r="N274" s="36"/>
    </row>
    <row r="275" spans="1:14" ht="13.5" thickBot="1">
      <c r="A275" s="7">
        <v>43446</v>
      </c>
      <c r="B275" s="11">
        <v>1</v>
      </c>
      <c r="C275" s="12">
        <v>35594.30078125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3">
        <v>0</v>
      </c>
      <c r="J275" s="13">
        <v>0</v>
      </c>
      <c r="K275" s="13">
        <v>0</v>
      </c>
      <c r="L275" s="13">
        <v>0</v>
      </c>
      <c r="M275" s="35">
        <f t="shared" si="4"/>
        <v>0</v>
      </c>
      <c r="N275" s="36"/>
    </row>
    <row r="276" spans="1:14" ht="13.5" thickBot="1">
      <c r="A276" s="7">
        <v>43446</v>
      </c>
      <c r="B276" s="11">
        <v>2</v>
      </c>
      <c r="C276" s="12">
        <v>34660.09375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3">
        <v>0</v>
      </c>
      <c r="J276" s="13">
        <v>0</v>
      </c>
      <c r="K276" s="13">
        <v>0</v>
      </c>
      <c r="L276" s="13">
        <v>0</v>
      </c>
      <c r="M276" s="35">
        <f t="shared" si="4"/>
        <v>0</v>
      </c>
      <c r="N276" s="36"/>
    </row>
    <row r="277" spans="1:14" ht="13.5" thickBot="1">
      <c r="A277" s="7">
        <v>43446</v>
      </c>
      <c r="B277" s="11">
        <v>3</v>
      </c>
      <c r="C277" s="12">
        <v>34177.56640625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3">
        <v>0</v>
      </c>
      <c r="J277" s="13">
        <v>0</v>
      </c>
      <c r="K277" s="13">
        <v>0</v>
      </c>
      <c r="L277" s="13">
        <v>0</v>
      </c>
      <c r="M277" s="35">
        <f t="shared" si="4"/>
        <v>0</v>
      </c>
      <c r="N277" s="36"/>
    </row>
    <row r="278" spans="1:14" ht="13.5" thickBot="1">
      <c r="A278" s="7">
        <v>43446</v>
      </c>
      <c r="B278" s="11">
        <v>4</v>
      </c>
      <c r="C278" s="12">
        <v>34019.88671875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3">
        <v>0</v>
      </c>
      <c r="J278" s="13">
        <v>0</v>
      </c>
      <c r="K278" s="13">
        <v>0</v>
      </c>
      <c r="L278" s="13">
        <v>0</v>
      </c>
      <c r="M278" s="35">
        <f t="shared" si="4"/>
        <v>0</v>
      </c>
      <c r="N278" s="36"/>
    </row>
    <row r="279" spans="1:14" ht="13.5" thickBot="1">
      <c r="A279" s="7">
        <v>43446</v>
      </c>
      <c r="B279" s="11">
        <v>5</v>
      </c>
      <c r="C279" s="12">
        <v>34844.11328125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3">
        <v>0</v>
      </c>
      <c r="J279" s="13">
        <v>0</v>
      </c>
      <c r="K279" s="13">
        <v>0</v>
      </c>
      <c r="L279" s="13">
        <v>0</v>
      </c>
      <c r="M279" s="35">
        <f t="shared" si="4"/>
        <v>0</v>
      </c>
      <c r="N279" s="36"/>
    </row>
    <row r="280" spans="1:14" ht="13.5" thickBot="1">
      <c r="A280" s="7">
        <v>43446</v>
      </c>
      <c r="B280" s="11">
        <v>6</v>
      </c>
      <c r="C280" s="12">
        <v>37138.3125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3">
        <v>0</v>
      </c>
      <c r="J280" s="13">
        <v>0</v>
      </c>
      <c r="K280" s="13">
        <v>0</v>
      </c>
      <c r="L280" s="13">
        <v>0</v>
      </c>
      <c r="M280" s="35">
        <f t="shared" si="4"/>
        <v>0</v>
      </c>
      <c r="N280" s="36"/>
    </row>
    <row r="281" spans="1:14" ht="13.5" thickBot="1">
      <c r="A281" s="7">
        <v>43446</v>
      </c>
      <c r="B281" s="11">
        <v>7</v>
      </c>
      <c r="C281" s="12">
        <v>40720.12109375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3">
        <v>0</v>
      </c>
      <c r="J281" s="13">
        <v>0</v>
      </c>
      <c r="K281" s="13">
        <v>0</v>
      </c>
      <c r="L281" s="13">
        <v>0</v>
      </c>
      <c r="M281" s="35">
        <f t="shared" si="4"/>
        <v>0</v>
      </c>
      <c r="N281" s="36"/>
    </row>
    <row r="282" spans="1:14" ht="13.5" thickBot="1">
      <c r="A282" s="7">
        <v>43446</v>
      </c>
      <c r="B282" s="11">
        <v>8</v>
      </c>
      <c r="C282" s="12">
        <v>41785.5546875</v>
      </c>
      <c r="D282" s="12">
        <v>2.2999999999999998</v>
      </c>
      <c r="E282" s="12">
        <v>1.4</v>
      </c>
      <c r="F282" s="12">
        <v>0.68121113440900005</v>
      </c>
      <c r="G282" s="12">
        <v>0.70106668885199996</v>
      </c>
      <c r="H282" s="12">
        <v>1.9855554442999999E-2</v>
      </c>
      <c r="I282" s="13">
        <v>9.5515729400000001E-4</v>
      </c>
      <c r="J282" s="13">
        <v>9.6701843800000003E-4</v>
      </c>
      <c r="K282" s="13">
        <v>4.1752288500000002E-4</v>
      </c>
      <c r="L282" s="13">
        <v>4.2938402899999999E-4</v>
      </c>
      <c r="M282" s="35">
        <f t="shared" si="4"/>
        <v>0</v>
      </c>
      <c r="N282" s="36"/>
    </row>
    <row r="283" spans="1:14" ht="13.5" thickBot="1">
      <c r="A283" s="7">
        <v>43446</v>
      </c>
      <c r="B283" s="11">
        <v>9</v>
      </c>
      <c r="C283" s="12">
        <v>41014.45703125</v>
      </c>
      <c r="D283" s="12">
        <v>83.9</v>
      </c>
      <c r="E283" s="12">
        <v>77.400000000000006</v>
      </c>
      <c r="F283" s="12">
        <v>53.872680358087003</v>
      </c>
      <c r="G283" s="12">
        <v>53.872680358087003</v>
      </c>
      <c r="H283" s="12">
        <v>0</v>
      </c>
      <c r="I283" s="13">
        <v>1.793746693E-2</v>
      </c>
      <c r="J283" s="13">
        <v>1.793746693E-2</v>
      </c>
      <c r="K283" s="13">
        <v>1.4054551756999999E-2</v>
      </c>
      <c r="L283" s="13">
        <v>1.4054551756999999E-2</v>
      </c>
      <c r="M283" s="35">
        <f t="shared" si="4"/>
        <v>1</v>
      </c>
      <c r="N283" s="36"/>
    </row>
    <row r="284" spans="1:14" ht="13.5" thickBot="1">
      <c r="A284" s="7">
        <v>43446</v>
      </c>
      <c r="B284" s="11">
        <v>10</v>
      </c>
      <c r="C284" s="12">
        <v>40590.2421875</v>
      </c>
      <c r="D284" s="12">
        <v>283</v>
      </c>
      <c r="E284" s="12">
        <v>282</v>
      </c>
      <c r="F284" s="12">
        <v>144.22375790347601</v>
      </c>
      <c r="G284" s="12">
        <v>144.22375790347601</v>
      </c>
      <c r="H284" s="12">
        <v>0</v>
      </c>
      <c r="I284" s="13">
        <v>8.2900980940999999E-2</v>
      </c>
      <c r="J284" s="13">
        <v>8.2900980940999999E-2</v>
      </c>
      <c r="K284" s="13">
        <v>8.2303609375999995E-2</v>
      </c>
      <c r="L284" s="13">
        <v>8.2303609375999995E-2</v>
      </c>
      <c r="M284" s="35">
        <f t="shared" si="4"/>
        <v>1</v>
      </c>
      <c r="N284" s="36"/>
    </row>
    <row r="285" spans="1:14" ht="13.5" thickBot="1">
      <c r="A285" s="7">
        <v>43446</v>
      </c>
      <c r="B285" s="11">
        <v>11</v>
      </c>
      <c r="C285" s="12">
        <v>40021.6875</v>
      </c>
      <c r="D285" s="12">
        <v>390.5</v>
      </c>
      <c r="E285" s="12">
        <v>389.1</v>
      </c>
      <c r="F285" s="12">
        <v>279.211792345047</v>
      </c>
      <c r="G285" s="12">
        <v>279.211792345047</v>
      </c>
      <c r="H285" s="12">
        <v>0</v>
      </c>
      <c r="I285" s="13">
        <v>6.6480410784999999E-2</v>
      </c>
      <c r="J285" s="13">
        <v>6.6480410784999999E-2</v>
      </c>
      <c r="K285" s="13">
        <v>6.5644090594000004E-2</v>
      </c>
      <c r="L285" s="13">
        <v>6.5644090594000004E-2</v>
      </c>
      <c r="M285" s="35">
        <f t="shared" si="4"/>
        <v>1</v>
      </c>
      <c r="N285" s="36"/>
    </row>
    <row r="286" spans="1:14" ht="13.5" thickBot="1">
      <c r="A286" s="7">
        <v>43446</v>
      </c>
      <c r="B286" s="11">
        <v>12</v>
      </c>
      <c r="C286" s="12">
        <v>39271.55859375</v>
      </c>
      <c r="D286" s="12">
        <v>530.1</v>
      </c>
      <c r="E286" s="12">
        <v>528.20000000000005</v>
      </c>
      <c r="F286" s="12">
        <v>390.28130096687198</v>
      </c>
      <c r="G286" s="12">
        <v>390.28130096687198</v>
      </c>
      <c r="H286" s="12">
        <v>0</v>
      </c>
      <c r="I286" s="13">
        <v>8.3523715072999993E-2</v>
      </c>
      <c r="J286" s="13">
        <v>8.3523715072999993E-2</v>
      </c>
      <c r="K286" s="13">
        <v>8.2388709098999993E-2</v>
      </c>
      <c r="L286" s="13">
        <v>8.2388709098999993E-2</v>
      </c>
      <c r="M286" s="35">
        <f t="shared" si="4"/>
        <v>1</v>
      </c>
      <c r="N286" s="36"/>
    </row>
    <row r="287" spans="1:14" ht="13.5" thickBot="1">
      <c r="A287" s="7">
        <v>43446</v>
      </c>
      <c r="B287" s="11">
        <v>13</v>
      </c>
      <c r="C287" s="12">
        <v>38570.02734375</v>
      </c>
      <c r="D287" s="12">
        <v>622</v>
      </c>
      <c r="E287" s="12">
        <v>618.4</v>
      </c>
      <c r="F287" s="12">
        <v>558.560965206226</v>
      </c>
      <c r="G287" s="12">
        <v>558.560965206226</v>
      </c>
      <c r="H287" s="12">
        <v>0</v>
      </c>
      <c r="I287" s="13">
        <v>3.7896675503999999E-2</v>
      </c>
      <c r="J287" s="13">
        <v>3.7896675503999999E-2</v>
      </c>
      <c r="K287" s="13">
        <v>3.5746137869000001E-2</v>
      </c>
      <c r="L287" s="13">
        <v>3.5746137869000001E-2</v>
      </c>
      <c r="M287" s="35">
        <f t="shared" si="4"/>
        <v>1</v>
      </c>
      <c r="N287" s="36"/>
    </row>
    <row r="288" spans="1:14" ht="13.5" thickBot="1">
      <c r="A288" s="7">
        <v>43446</v>
      </c>
      <c r="B288" s="11">
        <v>14</v>
      </c>
      <c r="C288" s="12">
        <v>38077.00390625</v>
      </c>
      <c r="D288" s="12">
        <v>622.9</v>
      </c>
      <c r="E288" s="12">
        <v>619</v>
      </c>
      <c r="F288" s="12">
        <v>707.01679796332701</v>
      </c>
      <c r="G288" s="12">
        <v>711.47327655621302</v>
      </c>
      <c r="H288" s="12">
        <v>4.4564785928850004</v>
      </c>
      <c r="I288" s="13">
        <v>5.2911156842999997E-2</v>
      </c>
      <c r="J288" s="13">
        <v>5.0248983251000003E-2</v>
      </c>
      <c r="K288" s="13">
        <v>5.5240905946999999E-2</v>
      </c>
      <c r="L288" s="13">
        <v>5.2578732354999998E-2</v>
      </c>
      <c r="M288" s="35">
        <f t="shared" si="4"/>
        <v>1</v>
      </c>
      <c r="N288" s="36"/>
    </row>
    <row r="289" spans="1:14" ht="13.5" thickBot="1">
      <c r="A289" s="7">
        <v>43446</v>
      </c>
      <c r="B289" s="11">
        <v>15</v>
      </c>
      <c r="C289" s="12">
        <v>37727.4296875</v>
      </c>
      <c r="D289" s="12">
        <v>567.6</v>
      </c>
      <c r="E289" s="12">
        <v>564</v>
      </c>
      <c r="F289" s="12">
        <v>572.62993460708196</v>
      </c>
      <c r="G289" s="12">
        <v>630.856024112569</v>
      </c>
      <c r="H289" s="12">
        <v>58.226089505487003</v>
      </c>
      <c r="I289" s="13">
        <v>3.7787350125999999E-2</v>
      </c>
      <c r="J289" s="13">
        <v>3.004739908E-3</v>
      </c>
      <c r="K289" s="13">
        <v>3.9937887760999997E-2</v>
      </c>
      <c r="L289" s="13">
        <v>5.1552775429999998E-3</v>
      </c>
      <c r="M289" s="35">
        <f t="shared" si="4"/>
        <v>1</v>
      </c>
      <c r="N289" s="36"/>
    </row>
    <row r="290" spans="1:14" ht="13.5" thickBot="1">
      <c r="A290" s="7">
        <v>43446</v>
      </c>
      <c r="B290" s="11">
        <v>16</v>
      </c>
      <c r="C290" s="12">
        <v>37465.0859375</v>
      </c>
      <c r="D290" s="12">
        <v>399.1</v>
      </c>
      <c r="E290" s="12">
        <v>395.4</v>
      </c>
      <c r="F290" s="12">
        <v>648.33259695059701</v>
      </c>
      <c r="G290" s="12">
        <v>717.55755700118004</v>
      </c>
      <c r="H290" s="12">
        <v>69.224960050581998</v>
      </c>
      <c r="I290" s="13">
        <v>0.19023748924799999</v>
      </c>
      <c r="J290" s="13">
        <v>0.14888446651699999</v>
      </c>
      <c r="K290" s="13">
        <v>0.19244776403800001</v>
      </c>
      <c r="L290" s="13">
        <v>0.15109474130799999</v>
      </c>
      <c r="M290" s="35">
        <f t="shared" si="4"/>
        <v>1</v>
      </c>
      <c r="N290" s="36"/>
    </row>
    <row r="291" spans="1:14" ht="13.5" thickBot="1">
      <c r="A291" s="7">
        <v>43446</v>
      </c>
      <c r="B291" s="11">
        <v>17</v>
      </c>
      <c r="C291" s="12">
        <v>37933.10546875</v>
      </c>
      <c r="D291" s="12">
        <v>200.2</v>
      </c>
      <c r="E291" s="12">
        <v>195.2</v>
      </c>
      <c r="F291" s="12">
        <v>525.51543715390903</v>
      </c>
      <c r="G291" s="12">
        <v>526.86531490133905</v>
      </c>
      <c r="H291" s="12">
        <v>1.349877747429</v>
      </c>
      <c r="I291" s="13">
        <v>0.19514057042999999</v>
      </c>
      <c r="J291" s="13">
        <v>0.19433419184799999</v>
      </c>
      <c r="K291" s="13">
        <v>0.19812742825599999</v>
      </c>
      <c r="L291" s="13">
        <v>0.19732104967299999</v>
      </c>
      <c r="M291" s="35">
        <f t="shared" si="4"/>
        <v>1</v>
      </c>
      <c r="N291" s="36"/>
    </row>
    <row r="292" spans="1:14" ht="13.5" thickBot="1">
      <c r="A292" s="7">
        <v>43446</v>
      </c>
      <c r="B292" s="11">
        <v>18</v>
      </c>
      <c r="C292" s="12">
        <v>39938.359375</v>
      </c>
      <c r="D292" s="12">
        <v>35.4</v>
      </c>
      <c r="E292" s="12">
        <v>30.3</v>
      </c>
      <c r="F292" s="12">
        <v>50.187479732714003</v>
      </c>
      <c r="G292" s="12">
        <v>50.264834152147998</v>
      </c>
      <c r="H292" s="12">
        <v>7.7354419433999996E-2</v>
      </c>
      <c r="I292" s="13">
        <v>8.8798292420000004E-3</v>
      </c>
      <c r="J292" s="13">
        <v>8.8336199120000007E-3</v>
      </c>
      <c r="K292" s="13">
        <v>1.1926424224000001E-2</v>
      </c>
      <c r="L292" s="13">
        <v>1.1880214894000001E-2</v>
      </c>
      <c r="M292" s="35">
        <f t="shared" si="4"/>
        <v>1</v>
      </c>
      <c r="N292" s="36"/>
    </row>
    <row r="293" spans="1:14" ht="13.5" thickBot="1">
      <c r="A293" s="7">
        <v>43446</v>
      </c>
      <c r="B293" s="11">
        <v>19</v>
      </c>
      <c r="C293" s="12">
        <v>41360.44921875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3">
        <v>0</v>
      </c>
      <c r="J293" s="13">
        <v>0</v>
      </c>
      <c r="K293" s="13">
        <v>0</v>
      </c>
      <c r="L293" s="13">
        <v>0</v>
      </c>
      <c r="M293" s="35">
        <f t="shared" si="4"/>
        <v>0</v>
      </c>
      <c r="N293" s="36"/>
    </row>
    <row r="294" spans="1:14" ht="13.5" thickBot="1">
      <c r="A294" s="7">
        <v>43446</v>
      </c>
      <c r="B294" s="11">
        <v>20</v>
      </c>
      <c r="C294" s="12">
        <v>41063.49609375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3">
        <v>0</v>
      </c>
      <c r="J294" s="13">
        <v>0</v>
      </c>
      <c r="K294" s="13">
        <v>0</v>
      </c>
      <c r="L294" s="13">
        <v>0</v>
      </c>
      <c r="M294" s="35">
        <f t="shared" si="4"/>
        <v>0</v>
      </c>
      <c r="N294" s="36"/>
    </row>
    <row r="295" spans="1:14" ht="13.5" thickBot="1">
      <c r="A295" s="7">
        <v>43446</v>
      </c>
      <c r="B295" s="11">
        <v>21</v>
      </c>
      <c r="C295" s="12">
        <v>40489.9765625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3">
        <v>0</v>
      </c>
      <c r="J295" s="13">
        <v>0</v>
      </c>
      <c r="K295" s="13">
        <v>0</v>
      </c>
      <c r="L295" s="13">
        <v>0</v>
      </c>
      <c r="M295" s="35">
        <f t="shared" si="4"/>
        <v>0</v>
      </c>
      <c r="N295" s="36"/>
    </row>
    <row r="296" spans="1:14" ht="13.5" thickBot="1">
      <c r="A296" s="7">
        <v>43446</v>
      </c>
      <c r="B296" s="11">
        <v>22</v>
      </c>
      <c r="C296" s="12">
        <v>39124.51953125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3">
        <v>0</v>
      </c>
      <c r="J296" s="13">
        <v>0</v>
      </c>
      <c r="K296" s="13">
        <v>0</v>
      </c>
      <c r="L296" s="13">
        <v>0</v>
      </c>
      <c r="M296" s="35">
        <f t="shared" si="4"/>
        <v>0</v>
      </c>
      <c r="N296" s="36"/>
    </row>
    <row r="297" spans="1:14" ht="13.5" thickBot="1">
      <c r="A297" s="7">
        <v>43446</v>
      </c>
      <c r="B297" s="11">
        <v>23</v>
      </c>
      <c r="C297" s="12">
        <v>36724.6796875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3">
        <v>0</v>
      </c>
      <c r="J297" s="13">
        <v>0</v>
      </c>
      <c r="K297" s="13">
        <v>0</v>
      </c>
      <c r="L297" s="13">
        <v>0</v>
      </c>
      <c r="M297" s="35">
        <f t="shared" si="4"/>
        <v>0</v>
      </c>
      <c r="N297" s="36"/>
    </row>
    <row r="298" spans="1:14" ht="13.5" thickBot="1">
      <c r="A298" s="7">
        <v>43446</v>
      </c>
      <c r="B298" s="11">
        <v>24</v>
      </c>
      <c r="C298" s="12">
        <v>34204.28125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3">
        <v>0</v>
      </c>
      <c r="J298" s="13">
        <v>0</v>
      </c>
      <c r="K298" s="13">
        <v>0</v>
      </c>
      <c r="L298" s="13">
        <v>0</v>
      </c>
      <c r="M298" s="35">
        <f t="shared" si="4"/>
        <v>0</v>
      </c>
      <c r="N298" s="36"/>
    </row>
    <row r="299" spans="1:14" ht="13.5" thickBot="1">
      <c r="A299" s="7">
        <v>43447</v>
      </c>
      <c r="B299" s="11">
        <v>1</v>
      </c>
      <c r="C299" s="12">
        <v>32208.1484375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3">
        <v>0</v>
      </c>
      <c r="J299" s="13">
        <v>0</v>
      </c>
      <c r="K299" s="13">
        <v>0</v>
      </c>
      <c r="L299" s="13">
        <v>0</v>
      </c>
      <c r="M299" s="35">
        <f t="shared" si="4"/>
        <v>0</v>
      </c>
      <c r="N299" s="36"/>
    </row>
    <row r="300" spans="1:14" ht="13.5" thickBot="1">
      <c r="A300" s="7">
        <v>43447</v>
      </c>
      <c r="B300" s="11">
        <v>2</v>
      </c>
      <c r="C300" s="12">
        <v>31213.626953125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3">
        <v>0</v>
      </c>
      <c r="J300" s="13">
        <v>0</v>
      </c>
      <c r="K300" s="13">
        <v>0</v>
      </c>
      <c r="L300" s="13">
        <v>0</v>
      </c>
      <c r="M300" s="35">
        <f t="shared" si="4"/>
        <v>0</v>
      </c>
      <c r="N300" s="36"/>
    </row>
    <row r="301" spans="1:14" ht="13.5" thickBot="1">
      <c r="A301" s="7">
        <v>43447</v>
      </c>
      <c r="B301" s="11">
        <v>3</v>
      </c>
      <c r="C301" s="12">
        <v>30697.609375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3">
        <v>0</v>
      </c>
      <c r="J301" s="13">
        <v>0</v>
      </c>
      <c r="K301" s="13">
        <v>0</v>
      </c>
      <c r="L301" s="13">
        <v>0</v>
      </c>
      <c r="M301" s="35">
        <f t="shared" si="4"/>
        <v>0</v>
      </c>
      <c r="N301" s="36"/>
    </row>
    <row r="302" spans="1:14" ht="13.5" thickBot="1">
      <c r="A302" s="7">
        <v>43447</v>
      </c>
      <c r="B302" s="11">
        <v>4</v>
      </c>
      <c r="C302" s="12">
        <v>30456.3046875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3">
        <v>0</v>
      </c>
      <c r="J302" s="13">
        <v>0</v>
      </c>
      <c r="K302" s="13">
        <v>0</v>
      </c>
      <c r="L302" s="13">
        <v>0</v>
      </c>
      <c r="M302" s="35">
        <f t="shared" si="4"/>
        <v>0</v>
      </c>
      <c r="N302" s="36"/>
    </row>
    <row r="303" spans="1:14" ht="13.5" thickBot="1">
      <c r="A303" s="7">
        <v>43447</v>
      </c>
      <c r="B303" s="11">
        <v>5</v>
      </c>
      <c r="C303" s="12">
        <v>31148.2890625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3">
        <v>0</v>
      </c>
      <c r="J303" s="13">
        <v>0</v>
      </c>
      <c r="K303" s="13">
        <v>0</v>
      </c>
      <c r="L303" s="13">
        <v>0</v>
      </c>
      <c r="M303" s="35">
        <f t="shared" si="4"/>
        <v>0</v>
      </c>
      <c r="N303" s="36"/>
    </row>
    <row r="304" spans="1:14" ht="13.5" thickBot="1">
      <c r="A304" s="7">
        <v>43447</v>
      </c>
      <c r="B304" s="11">
        <v>6</v>
      </c>
      <c r="C304" s="12">
        <v>33218.56640625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3">
        <v>0</v>
      </c>
      <c r="J304" s="13">
        <v>0</v>
      </c>
      <c r="K304" s="13">
        <v>0</v>
      </c>
      <c r="L304" s="13">
        <v>0</v>
      </c>
      <c r="M304" s="35">
        <f t="shared" si="4"/>
        <v>0</v>
      </c>
      <c r="N304" s="36"/>
    </row>
    <row r="305" spans="1:14" ht="13.5" thickBot="1">
      <c r="A305" s="7">
        <v>43447</v>
      </c>
      <c r="B305" s="11">
        <v>7</v>
      </c>
      <c r="C305" s="12">
        <v>36786.19140625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3">
        <v>0</v>
      </c>
      <c r="J305" s="13">
        <v>0</v>
      </c>
      <c r="K305" s="13">
        <v>0</v>
      </c>
      <c r="L305" s="13">
        <v>0</v>
      </c>
      <c r="M305" s="35">
        <f t="shared" si="4"/>
        <v>0</v>
      </c>
      <c r="N305" s="36"/>
    </row>
    <row r="306" spans="1:14" ht="13.5" thickBot="1">
      <c r="A306" s="7">
        <v>43447</v>
      </c>
      <c r="B306" s="11">
        <v>8</v>
      </c>
      <c r="C306" s="12">
        <v>38256.6171875</v>
      </c>
      <c r="D306" s="12">
        <v>3.9</v>
      </c>
      <c r="E306" s="12">
        <v>2.1</v>
      </c>
      <c r="F306" s="12">
        <v>4.2923666289669997</v>
      </c>
      <c r="G306" s="12">
        <v>4.3521425823259996</v>
      </c>
      <c r="H306" s="12">
        <v>5.9775953359000003E-2</v>
      </c>
      <c r="I306" s="13">
        <v>2.7009712200000001E-4</v>
      </c>
      <c r="J306" s="13">
        <v>2.34388667E-4</v>
      </c>
      <c r="K306" s="13">
        <v>1.345365939E-3</v>
      </c>
      <c r="L306" s="13">
        <v>1.3096574839999999E-3</v>
      </c>
      <c r="M306" s="35">
        <f t="shared" si="4"/>
        <v>0</v>
      </c>
      <c r="N306" s="36"/>
    </row>
    <row r="307" spans="1:14" ht="13.5" thickBot="1">
      <c r="A307" s="7">
        <v>43447</v>
      </c>
      <c r="B307" s="11">
        <v>9</v>
      </c>
      <c r="C307" s="12">
        <v>37906.48828125</v>
      </c>
      <c r="D307" s="12">
        <v>130.80000000000001</v>
      </c>
      <c r="E307" s="12">
        <v>126.3</v>
      </c>
      <c r="F307" s="12">
        <v>206.96729878325101</v>
      </c>
      <c r="G307" s="12">
        <v>207.90193691597699</v>
      </c>
      <c r="H307" s="12">
        <v>0.93463813272600005</v>
      </c>
      <c r="I307" s="13">
        <v>4.6058504728000001E-2</v>
      </c>
      <c r="J307" s="13">
        <v>4.5500178484000002E-2</v>
      </c>
      <c r="K307" s="13">
        <v>4.8746676771000003E-2</v>
      </c>
      <c r="L307" s="13">
        <v>4.8188350526999997E-2</v>
      </c>
      <c r="M307" s="35">
        <f t="shared" si="4"/>
        <v>1</v>
      </c>
      <c r="N307" s="36"/>
    </row>
    <row r="308" spans="1:14" ht="13.5" thickBot="1">
      <c r="A308" s="7">
        <v>43447</v>
      </c>
      <c r="B308" s="11">
        <v>10</v>
      </c>
      <c r="C308" s="12">
        <v>38059.10546875</v>
      </c>
      <c r="D308" s="12">
        <v>315.10000000000002</v>
      </c>
      <c r="E308" s="12">
        <v>306</v>
      </c>
      <c r="F308" s="12">
        <v>348.85429739202903</v>
      </c>
      <c r="G308" s="12">
        <v>361.53450490012801</v>
      </c>
      <c r="H308" s="12">
        <v>12.680207508098</v>
      </c>
      <c r="I308" s="13">
        <v>2.7738652866999999E-2</v>
      </c>
      <c r="J308" s="13">
        <v>2.0163857462000001E-2</v>
      </c>
      <c r="K308" s="13">
        <v>3.3174734109000001E-2</v>
      </c>
      <c r="L308" s="13">
        <v>2.5599938704E-2</v>
      </c>
      <c r="M308" s="35">
        <f t="shared" si="4"/>
        <v>1</v>
      </c>
      <c r="N308" s="36"/>
    </row>
    <row r="309" spans="1:14" ht="13.5" thickBot="1">
      <c r="A309" s="7">
        <v>43447</v>
      </c>
      <c r="B309" s="11">
        <v>11</v>
      </c>
      <c r="C309" s="12">
        <v>38232.875</v>
      </c>
      <c r="D309" s="12">
        <v>453.8</v>
      </c>
      <c r="E309" s="12">
        <v>446.6</v>
      </c>
      <c r="F309" s="12">
        <v>296.220749826001</v>
      </c>
      <c r="G309" s="12">
        <v>301.68402738528101</v>
      </c>
      <c r="H309" s="12">
        <v>5.4632775592799998</v>
      </c>
      <c r="I309" s="13">
        <v>9.0869756639000002E-2</v>
      </c>
      <c r="J309" s="13">
        <v>9.4133363304999995E-2</v>
      </c>
      <c r="K309" s="13">
        <v>8.6568681369999997E-2</v>
      </c>
      <c r="L309" s="13">
        <v>8.9832288036999997E-2</v>
      </c>
      <c r="M309" s="35">
        <f t="shared" si="4"/>
        <v>1</v>
      </c>
      <c r="N309" s="36"/>
    </row>
    <row r="310" spans="1:14" ht="13.5" thickBot="1">
      <c r="A310" s="7">
        <v>43447</v>
      </c>
      <c r="B310" s="11">
        <v>12</v>
      </c>
      <c r="C310" s="12">
        <v>38326.14453125</v>
      </c>
      <c r="D310" s="12">
        <v>539.9</v>
      </c>
      <c r="E310" s="12">
        <v>532.79999999999995</v>
      </c>
      <c r="F310" s="12">
        <v>306.96268001053102</v>
      </c>
      <c r="G310" s="12">
        <v>322.76908606343801</v>
      </c>
      <c r="H310" s="12">
        <v>15.806406052907001</v>
      </c>
      <c r="I310" s="13">
        <v>0.129707833892</v>
      </c>
      <c r="J310" s="13">
        <v>0.13915013141499999</v>
      </c>
      <c r="K310" s="13">
        <v>0.12546649577999999</v>
      </c>
      <c r="L310" s="13">
        <v>0.13490879330300001</v>
      </c>
      <c r="M310" s="35">
        <f t="shared" si="4"/>
        <v>1</v>
      </c>
      <c r="N310" s="36"/>
    </row>
    <row r="311" spans="1:14" ht="13.5" thickBot="1">
      <c r="A311" s="7">
        <v>43447</v>
      </c>
      <c r="B311" s="11">
        <v>13</v>
      </c>
      <c r="C311" s="12">
        <v>38208.28515625</v>
      </c>
      <c r="D311" s="12">
        <v>524.29999999999995</v>
      </c>
      <c r="E311" s="12">
        <v>515.4</v>
      </c>
      <c r="F311" s="12">
        <v>332.66668645715498</v>
      </c>
      <c r="G311" s="12">
        <v>336.53074118788902</v>
      </c>
      <c r="H311" s="12">
        <v>3.8640547307330002</v>
      </c>
      <c r="I311" s="13">
        <v>0.112168016016</v>
      </c>
      <c r="J311" s="13">
        <v>0.114476292438</v>
      </c>
      <c r="K311" s="13">
        <v>0.106851409087</v>
      </c>
      <c r="L311" s="13">
        <v>0.109159685509</v>
      </c>
      <c r="M311" s="35">
        <f t="shared" si="4"/>
        <v>1</v>
      </c>
      <c r="N311" s="36"/>
    </row>
    <row r="312" spans="1:14" ht="13.5" thickBot="1">
      <c r="A312" s="7">
        <v>43447</v>
      </c>
      <c r="B312" s="11">
        <v>14</v>
      </c>
      <c r="C312" s="12">
        <v>38325.23828125</v>
      </c>
      <c r="D312" s="12">
        <v>528.4</v>
      </c>
      <c r="E312" s="12">
        <v>522.5</v>
      </c>
      <c r="F312" s="12">
        <v>333.844453107682</v>
      </c>
      <c r="G312" s="12">
        <v>334.43189758131899</v>
      </c>
      <c r="H312" s="12">
        <v>0.58744447363700003</v>
      </c>
      <c r="I312" s="13">
        <v>0.115871028923</v>
      </c>
      <c r="J312" s="13">
        <v>0.116221951548</v>
      </c>
      <c r="K312" s="13">
        <v>0.11234653668900001</v>
      </c>
      <c r="L312" s="13">
        <v>0.11269745931400001</v>
      </c>
      <c r="M312" s="35">
        <f t="shared" si="4"/>
        <v>1</v>
      </c>
      <c r="N312" s="36"/>
    </row>
    <row r="313" spans="1:14" ht="13.5" thickBot="1">
      <c r="A313" s="7">
        <v>43447</v>
      </c>
      <c r="B313" s="11">
        <v>15</v>
      </c>
      <c r="C313" s="12">
        <v>38293.83984375</v>
      </c>
      <c r="D313" s="12">
        <v>516</v>
      </c>
      <c r="E313" s="12">
        <v>509.6</v>
      </c>
      <c r="F313" s="12">
        <v>405.58228649513597</v>
      </c>
      <c r="G313" s="12">
        <v>405.58228649513597</v>
      </c>
      <c r="H313" s="12">
        <v>0</v>
      </c>
      <c r="I313" s="13">
        <v>6.5960402331999998E-2</v>
      </c>
      <c r="J313" s="13">
        <v>6.5960402331999998E-2</v>
      </c>
      <c r="K313" s="13">
        <v>6.2137224315000003E-2</v>
      </c>
      <c r="L313" s="13">
        <v>6.2137224315000003E-2</v>
      </c>
      <c r="M313" s="35">
        <f t="shared" si="4"/>
        <v>1</v>
      </c>
      <c r="N313" s="36"/>
    </row>
    <row r="314" spans="1:14" ht="13.5" thickBot="1">
      <c r="A314" s="7">
        <v>43447</v>
      </c>
      <c r="B314" s="11">
        <v>16</v>
      </c>
      <c r="C314" s="12">
        <v>38290.2734375</v>
      </c>
      <c r="D314" s="12">
        <v>464.5</v>
      </c>
      <c r="E314" s="12">
        <v>456.2</v>
      </c>
      <c r="F314" s="12">
        <v>572.74136396903998</v>
      </c>
      <c r="G314" s="12">
        <v>600.01879476400097</v>
      </c>
      <c r="H314" s="12">
        <v>27.179742248653</v>
      </c>
      <c r="I314" s="13">
        <v>8.0955074530000004E-2</v>
      </c>
      <c r="J314" s="13">
        <v>6.4660313004000006E-2</v>
      </c>
      <c r="K314" s="13">
        <v>8.5913258519999994E-2</v>
      </c>
      <c r="L314" s="13">
        <v>6.9618496993999995E-2</v>
      </c>
      <c r="M314" s="35">
        <f t="shared" si="4"/>
        <v>1</v>
      </c>
      <c r="N314" s="36"/>
    </row>
    <row r="315" spans="1:14" ht="13.5" thickBot="1">
      <c r="A315" s="7">
        <v>43447</v>
      </c>
      <c r="B315" s="11">
        <v>17</v>
      </c>
      <c r="C315" s="12">
        <v>38939.890625</v>
      </c>
      <c r="D315" s="12">
        <v>261.10000000000002</v>
      </c>
      <c r="E315" s="12">
        <v>254.9</v>
      </c>
      <c r="F315" s="12">
        <v>465.14683007270497</v>
      </c>
      <c r="G315" s="12">
        <v>478.27649878409198</v>
      </c>
      <c r="H315" s="12">
        <v>13.129668711386</v>
      </c>
      <c r="I315" s="13">
        <v>0.129735064984</v>
      </c>
      <c r="J315" s="13">
        <v>0.12189177423600001</v>
      </c>
      <c r="K315" s="13">
        <v>0.133438768688</v>
      </c>
      <c r="L315" s="13">
        <v>0.12559547794000001</v>
      </c>
      <c r="M315" s="35">
        <f t="shared" si="4"/>
        <v>1</v>
      </c>
      <c r="N315" s="36"/>
    </row>
    <row r="316" spans="1:14" ht="13.5" thickBot="1">
      <c r="A316" s="7">
        <v>43447</v>
      </c>
      <c r="B316" s="11">
        <v>18</v>
      </c>
      <c r="C316" s="12">
        <v>40895.31640625</v>
      </c>
      <c r="D316" s="12">
        <v>44.1</v>
      </c>
      <c r="E316" s="12">
        <v>35.9</v>
      </c>
      <c r="F316" s="12">
        <v>54.738817516777999</v>
      </c>
      <c r="G316" s="12">
        <v>54.808790047923999</v>
      </c>
      <c r="H316" s="12">
        <v>6.9972531145000003E-2</v>
      </c>
      <c r="I316" s="13">
        <v>6.3971266709999999E-3</v>
      </c>
      <c r="J316" s="13">
        <v>6.3553270699999997E-3</v>
      </c>
      <c r="K316" s="13">
        <v>1.1295573505E-2</v>
      </c>
      <c r="L316" s="13">
        <v>1.1253773904E-2</v>
      </c>
      <c r="M316" s="35">
        <f t="shared" si="4"/>
        <v>1</v>
      </c>
      <c r="N316" s="36"/>
    </row>
    <row r="317" spans="1:14" ht="13.5" thickBot="1">
      <c r="A317" s="7">
        <v>43447</v>
      </c>
      <c r="B317" s="11">
        <v>19</v>
      </c>
      <c r="C317" s="12">
        <v>42724.69140625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3">
        <v>0</v>
      </c>
      <c r="J317" s="13">
        <v>0</v>
      </c>
      <c r="K317" s="13">
        <v>0</v>
      </c>
      <c r="L317" s="13">
        <v>0</v>
      </c>
      <c r="M317" s="35">
        <f t="shared" si="4"/>
        <v>0</v>
      </c>
      <c r="N317" s="36"/>
    </row>
    <row r="318" spans="1:14" ht="13.5" thickBot="1">
      <c r="A318" s="7">
        <v>43447</v>
      </c>
      <c r="B318" s="11">
        <v>20</v>
      </c>
      <c r="C318" s="12">
        <v>42998.30078125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3">
        <v>0</v>
      </c>
      <c r="J318" s="13">
        <v>0</v>
      </c>
      <c r="K318" s="13">
        <v>0</v>
      </c>
      <c r="L318" s="13">
        <v>0</v>
      </c>
      <c r="M318" s="35">
        <f t="shared" si="4"/>
        <v>0</v>
      </c>
      <c r="N318" s="36"/>
    </row>
    <row r="319" spans="1:14" ht="13.5" thickBot="1">
      <c r="A319" s="7">
        <v>43447</v>
      </c>
      <c r="B319" s="11">
        <v>21</v>
      </c>
      <c r="C319" s="12">
        <v>42954.5859375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3">
        <v>0</v>
      </c>
      <c r="J319" s="13">
        <v>0</v>
      </c>
      <c r="K319" s="13">
        <v>0</v>
      </c>
      <c r="L319" s="13">
        <v>0</v>
      </c>
      <c r="M319" s="35">
        <f t="shared" si="4"/>
        <v>0</v>
      </c>
      <c r="N319" s="36"/>
    </row>
    <row r="320" spans="1:14" ht="13.5" thickBot="1">
      <c r="A320" s="7">
        <v>43447</v>
      </c>
      <c r="B320" s="11">
        <v>22</v>
      </c>
      <c r="C320" s="12">
        <v>42163.6484375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3">
        <v>0</v>
      </c>
      <c r="J320" s="13">
        <v>0</v>
      </c>
      <c r="K320" s="13">
        <v>0</v>
      </c>
      <c r="L320" s="13">
        <v>0</v>
      </c>
      <c r="M320" s="35">
        <f t="shared" si="4"/>
        <v>0</v>
      </c>
      <c r="N320" s="36"/>
    </row>
    <row r="321" spans="1:14" ht="13.5" thickBot="1">
      <c r="A321" s="7">
        <v>43447</v>
      </c>
      <c r="B321" s="11">
        <v>23</v>
      </c>
      <c r="C321" s="12">
        <v>40203.81640625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3">
        <v>0</v>
      </c>
      <c r="J321" s="13">
        <v>0</v>
      </c>
      <c r="K321" s="13">
        <v>0</v>
      </c>
      <c r="L321" s="13">
        <v>0</v>
      </c>
      <c r="M321" s="35">
        <f t="shared" si="4"/>
        <v>0</v>
      </c>
      <c r="N321" s="36"/>
    </row>
    <row r="322" spans="1:14" ht="13.5" thickBot="1">
      <c r="A322" s="7">
        <v>43447</v>
      </c>
      <c r="B322" s="11">
        <v>24</v>
      </c>
      <c r="C322" s="12">
        <v>38129.703125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3">
        <v>0</v>
      </c>
      <c r="J322" s="13">
        <v>0</v>
      </c>
      <c r="K322" s="13">
        <v>0</v>
      </c>
      <c r="L322" s="13">
        <v>0</v>
      </c>
      <c r="M322" s="35">
        <f t="shared" si="4"/>
        <v>0</v>
      </c>
      <c r="N322" s="36"/>
    </row>
    <row r="323" spans="1:14" ht="13.5" thickBot="1">
      <c r="A323" s="7">
        <v>43448</v>
      </c>
      <c r="B323" s="11">
        <v>1</v>
      </c>
      <c r="C323" s="12">
        <v>36812.54296875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3">
        <v>0</v>
      </c>
      <c r="J323" s="13">
        <v>0</v>
      </c>
      <c r="K323" s="13">
        <v>0</v>
      </c>
      <c r="L323" s="13">
        <v>0</v>
      </c>
      <c r="M323" s="35">
        <f t="shared" si="4"/>
        <v>0</v>
      </c>
      <c r="N323" s="36"/>
    </row>
    <row r="324" spans="1:14" ht="13.5" thickBot="1">
      <c r="A324" s="7">
        <v>43448</v>
      </c>
      <c r="B324" s="11">
        <v>2</v>
      </c>
      <c r="C324" s="12">
        <v>36193.5078125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3">
        <v>0</v>
      </c>
      <c r="J324" s="13">
        <v>0</v>
      </c>
      <c r="K324" s="13">
        <v>0</v>
      </c>
      <c r="L324" s="13">
        <v>0</v>
      </c>
      <c r="M324" s="35">
        <f t="shared" si="4"/>
        <v>0</v>
      </c>
      <c r="N324" s="36"/>
    </row>
    <row r="325" spans="1:14" ht="13.5" thickBot="1">
      <c r="A325" s="7">
        <v>43448</v>
      </c>
      <c r="B325" s="11">
        <v>3</v>
      </c>
      <c r="C325" s="12">
        <v>36098.3125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3">
        <v>0</v>
      </c>
      <c r="J325" s="13">
        <v>0</v>
      </c>
      <c r="K325" s="13">
        <v>0</v>
      </c>
      <c r="L325" s="13">
        <v>0</v>
      </c>
      <c r="M325" s="35">
        <f t="shared" si="4"/>
        <v>0</v>
      </c>
      <c r="N325" s="36"/>
    </row>
    <row r="326" spans="1:14" ht="13.5" thickBot="1">
      <c r="A326" s="7">
        <v>43448</v>
      </c>
      <c r="B326" s="11">
        <v>4</v>
      </c>
      <c r="C326" s="12">
        <v>36488.5625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3">
        <v>0</v>
      </c>
      <c r="J326" s="13">
        <v>0</v>
      </c>
      <c r="K326" s="13">
        <v>0</v>
      </c>
      <c r="L326" s="13">
        <v>0</v>
      </c>
      <c r="M326" s="35">
        <f t="shared" si="4"/>
        <v>0</v>
      </c>
      <c r="N326" s="36"/>
    </row>
    <row r="327" spans="1:14" ht="13.5" thickBot="1">
      <c r="A327" s="7">
        <v>43448</v>
      </c>
      <c r="B327" s="11">
        <v>5</v>
      </c>
      <c r="C327" s="12">
        <v>37772.1953125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3">
        <v>0</v>
      </c>
      <c r="J327" s="13">
        <v>0</v>
      </c>
      <c r="K327" s="13">
        <v>0</v>
      </c>
      <c r="L327" s="13">
        <v>0</v>
      </c>
      <c r="M327" s="35">
        <f t="shared" si="4"/>
        <v>0</v>
      </c>
      <c r="N327" s="36"/>
    </row>
    <row r="328" spans="1:14" ht="13.5" thickBot="1">
      <c r="A328" s="7">
        <v>43448</v>
      </c>
      <c r="B328" s="11">
        <v>6</v>
      </c>
      <c r="C328" s="12">
        <v>40671.83984375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3">
        <v>0</v>
      </c>
      <c r="J328" s="13">
        <v>0</v>
      </c>
      <c r="K328" s="13">
        <v>0</v>
      </c>
      <c r="L328" s="13">
        <v>0</v>
      </c>
      <c r="M328" s="35">
        <f t="shared" si="4"/>
        <v>0</v>
      </c>
      <c r="N328" s="36"/>
    </row>
    <row r="329" spans="1:14" ht="13.5" thickBot="1">
      <c r="A329" s="7">
        <v>43448</v>
      </c>
      <c r="B329" s="11">
        <v>7</v>
      </c>
      <c r="C329" s="12">
        <v>44934.1484375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3">
        <v>0</v>
      </c>
      <c r="J329" s="13">
        <v>0</v>
      </c>
      <c r="K329" s="13">
        <v>0</v>
      </c>
      <c r="L329" s="13">
        <v>0</v>
      </c>
      <c r="M329" s="35">
        <f t="shared" si="4"/>
        <v>0</v>
      </c>
      <c r="N329" s="36"/>
    </row>
    <row r="330" spans="1:14" ht="13.5" thickBot="1">
      <c r="A330" s="7">
        <v>43448</v>
      </c>
      <c r="B330" s="11">
        <v>8</v>
      </c>
      <c r="C330" s="12">
        <v>46857.0078125</v>
      </c>
      <c r="D330" s="12">
        <v>11.5</v>
      </c>
      <c r="E330" s="12">
        <v>8.6</v>
      </c>
      <c r="F330" s="12">
        <v>6.6259947021640002</v>
      </c>
      <c r="G330" s="12">
        <v>6.6259947021640002</v>
      </c>
      <c r="H330" s="12">
        <v>0</v>
      </c>
      <c r="I330" s="13">
        <v>2.9115921729999999E-3</v>
      </c>
      <c r="J330" s="13">
        <v>2.9115921729999999E-3</v>
      </c>
      <c r="K330" s="13">
        <v>1.1792146339999999E-3</v>
      </c>
      <c r="L330" s="13">
        <v>1.1792146339999999E-3</v>
      </c>
      <c r="M330" s="35">
        <f t="shared" si="4"/>
        <v>1</v>
      </c>
      <c r="N330" s="36"/>
    </row>
    <row r="331" spans="1:14" ht="13.5" thickBot="1">
      <c r="A331" s="7">
        <v>43448</v>
      </c>
      <c r="B331" s="11">
        <v>9</v>
      </c>
      <c r="C331" s="12">
        <v>46633.51171875</v>
      </c>
      <c r="D331" s="12">
        <v>275.89999999999998</v>
      </c>
      <c r="E331" s="12">
        <v>274.39999999999998</v>
      </c>
      <c r="F331" s="12">
        <v>432.29715523333999</v>
      </c>
      <c r="G331" s="12">
        <v>432.530877072397</v>
      </c>
      <c r="H331" s="12">
        <v>0.233721839057</v>
      </c>
      <c r="I331" s="13">
        <v>9.3566832180999995E-2</v>
      </c>
      <c r="J331" s="13">
        <v>9.3427213401000006E-2</v>
      </c>
      <c r="K331" s="13">
        <v>9.4462889529000005E-2</v>
      </c>
      <c r="L331" s="13">
        <v>9.4323270747999996E-2</v>
      </c>
      <c r="M331" s="35">
        <f t="shared" si="4"/>
        <v>1</v>
      </c>
      <c r="N331" s="36"/>
    </row>
    <row r="332" spans="1:14" ht="13.5" thickBot="1">
      <c r="A332" s="7">
        <v>43448</v>
      </c>
      <c r="B332" s="11">
        <v>10</v>
      </c>
      <c r="C332" s="12">
        <v>46589.42578125</v>
      </c>
      <c r="D332" s="12">
        <v>1101.0999999999999</v>
      </c>
      <c r="E332" s="12">
        <v>1094.0999999999999</v>
      </c>
      <c r="F332" s="12">
        <v>1071.01122630995</v>
      </c>
      <c r="G332" s="12">
        <v>1148.5177299571101</v>
      </c>
      <c r="H332" s="12">
        <v>77.506503647152002</v>
      </c>
      <c r="I332" s="13">
        <v>2.8326003557999999E-2</v>
      </c>
      <c r="J332" s="13">
        <v>1.7974177830999999E-2</v>
      </c>
      <c r="K332" s="13">
        <v>3.2507604513999998E-2</v>
      </c>
      <c r="L332" s="13">
        <v>1.3792576875E-2</v>
      </c>
      <c r="M332" s="35">
        <f t="shared" ref="M332:M395" si="5">IF(F332&gt;5,1,0)</f>
        <v>1</v>
      </c>
      <c r="N332" s="36"/>
    </row>
    <row r="333" spans="1:14" ht="13.5" thickBot="1">
      <c r="A333" s="7">
        <v>43448</v>
      </c>
      <c r="B333" s="11">
        <v>11</v>
      </c>
      <c r="C333" s="12">
        <v>46577.8359375</v>
      </c>
      <c r="D333" s="12">
        <v>1323</v>
      </c>
      <c r="E333" s="12">
        <v>1315.5</v>
      </c>
      <c r="F333" s="12">
        <v>1075.0027394471099</v>
      </c>
      <c r="G333" s="12">
        <v>1184.5307692582801</v>
      </c>
      <c r="H333" s="12">
        <v>109.528029811175</v>
      </c>
      <c r="I333" s="13">
        <v>8.2717581087999995E-2</v>
      </c>
      <c r="J333" s="13">
        <v>0.14814651168000001</v>
      </c>
      <c r="K333" s="13">
        <v>7.8237294348999994E-2</v>
      </c>
      <c r="L333" s="13">
        <v>0.14366622494100001</v>
      </c>
      <c r="M333" s="35">
        <f t="shared" si="5"/>
        <v>1</v>
      </c>
      <c r="N333" s="36"/>
    </row>
    <row r="334" spans="1:14" ht="13.5" thickBot="1">
      <c r="A334" s="7">
        <v>43448</v>
      </c>
      <c r="B334" s="11">
        <v>12</v>
      </c>
      <c r="C334" s="12">
        <v>46114.10546875</v>
      </c>
      <c r="D334" s="12">
        <v>1295.0999999999999</v>
      </c>
      <c r="E334" s="12">
        <v>1287.7</v>
      </c>
      <c r="F334" s="12">
        <v>1116.37252720945</v>
      </c>
      <c r="G334" s="12">
        <v>1204.5597939792001</v>
      </c>
      <c r="H334" s="12">
        <v>88.187266769741996</v>
      </c>
      <c r="I334" s="13">
        <v>5.4086144576E-2</v>
      </c>
      <c r="J334" s="13">
        <v>0.10676671014899999</v>
      </c>
      <c r="K334" s="13">
        <v>4.9665594994000001E-2</v>
      </c>
      <c r="L334" s="13">
        <v>0.10234616056699999</v>
      </c>
      <c r="M334" s="35">
        <f t="shared" si="5"/>
        <v>1</v>
      </c>
      <c r="N334" s="36"/>
    </row>
    <row r="335" spans="1:14" ht="13.5" thickBot="1">
      <c r="A335" s="7">
        <v>43448</v>
      </c>
      <c r="B335" s="11">
        <v>13</v>
      </c>
      <c r="C335" s="12">
        <v>45363.8828125</v>
      </c>
      <c r="D335" s="12">
        <v>1284.3</v>
      </c>
      <c r="E335" s="12">
        <v>1277.0999999999999</v>
      </c>
      <c r="F335" s="12">
        <v>1135.9258533251</v>
      </c>
      <c r="G335" s="12">
        <v>1221.71837293969</v>
      </c>
      <c r="H335" s="12">
        <v>85.792519614596998</v>
      </c>
      <c r="I335" s="13">
        <v>3.7384484503999997E-2</v>
      </c>
      <c r="J335" s="13">
        <v>8.8634496221000003E-2</v>
      </c>
      <c r="K335" s="13">
        <v>3.3083409235E-2</v>
      </c>
      <c r="L335" s="13">
        <v>8.4333420951999999E-2</v>
      </c>
      <c r="M335" s="35">
        <f t="shared" si="5"/>
        <v>1</v>
      </c>
      <c r="N335" s="36"/>
    </row>
    <row r="336" spans="1:14" ht="13.5" thickBot="1">
      <c r="A336" s="7">
        <v>43448</v>
      </c>
      <c r="B336" s="11">
        <v>14</v>
      </c>
      <c r="C336" s="12">
        <v>44833.59765625</v>
      </c>
      <c r="D336" s="12">
        <v>1305.8</v>
      </c>
      <c r="E336" s="12">
        <v>1298.5</v>
      </c>
      <c r="F336" s="12">
        <v>1131.7956550264</v>
      </c>
      <c r="G336" s="12">
        <v>1218.303509393</v>
      </c>
      <c r="H336" s="12">
        <v>86.507854366605997</v>
      </c>
      <c r="I336" s="13">
        <v>5.2267915535000001E-2</v>
      </c>
      <c r="J336" s="13">
        <v>0.103945247893</v>
      </c>
      <c r="K336" s="13">
        <v>4.7907103110000002E-2</v>
      </c>
      <c r="L336" s="13">
        <v>9.9584435467999999E-2</v>
      </c>
      <c r="M336" s="35">
        <f t="shared" si="5"/>
        <v>1</v>
      </c>
      <c r="N336" s="36"/>
    </row>
    <row r="337" spans="1:14" ht="13.5" thickBot="1">
      <c r="A337" s="7">
        <v>43448</v>
      </c>
      <c r="B337" s="11">
        <v>15</v>
      </c>
      <c r="C337" s="12">
        <v>44282.09375</v>
      </c>
      <c r="D337" s="12">
        <v>1368.4</v>
      </c>
      <c r="E337" s="12">
        <v>1360.8</v>
      </c>
      <c r="F337" s="12">
        <v>1146.8937815707</v>
      </c>
      <c r="G337" s="12">
        <v>1248.1323914596801</v>
      </c>
      <c r="H337" s="12">
        <v>101.238609888976</v>
      </c>
      <c r="I337" s="13">
        <v>7.1844449546E-2</v>
      </c>
      <c r="J337" s="13">
        <v>0.132321516385</v>
      </c>
      <c r="K337" s="13">
        <v>6.7304425651000005E-2</v>
      </c>
      <c r="L337" s="13">
        <v>0.12778149249000001</v>
      </c>
      <c r="M337" s="35">
        <f t="shared" si="5"/>
        <v>1</v>
      </c>
      <c r="N337" s="36"/>
    </row>
    <row r="338" spans="1:14" ht="13.5" thickBot="1">
      <c r="A338" s="7">
        <v>43448</v>
      </c>
      <c r="B338" s="11">
        <v>16</v>
      </c>
      <c r="C338" s="12">
        <v>44005.16015625</v>
      </c>
      <c r="D338" s="12">
        <v>1295.3</v>
      </c>
      <c r="E338" s="12">
        <v>1287.8</v>
      </c>
      <c r="F338" s="12">
        <v>1104.14852599081</v>
      </c>
      <c r="G338" s="12">
        <v>1213.9595506497201</v>
      </c>
      <c r="H338" s="12">
        <v>109.811024658912</v>
      </c>
      <c r="I338" s="13">
        <v>4.8590471534999999E-2</v>
      </c>
      <c r="J338" s="13">
        <v>0.11418845520199999</v>
      </c>
      <c r="K338" s="13">
        <v>4.4110184796999997E-2</v>
      </c>
      <c r="L338" s="13">
        <v>0.109708168464</v>
      </c>
      <c r="M338" s="35">
        <f t="shared" si="5"/>
        <v>1</v>
      </c>
      <c r="N338" s="36"/>
    </row>
    <row r="339" spans="1:14" ht="13.5" thickBot="1">
      <c r="A339" s="7">
        <v>43448</v>
      </c>
      <c r="B339" s="11">
        <v>17</v>
      </c>
      <c r="C339" s="12">
        <v>44304.578125</v>
      </c>
      <c r="D339" s="12">
        <v>760.6</v>
      </c>
      <c r="E339" s="12">
        <v>754.4</v>
      </c>
      <c r="F339" s="12">
        <v>766.03984882086297</v>
      </c>
      <c r="G339" s="12">
        <v>817.07045426166701</v>
      </c>
      <c r="H339" s="12">
        <v>51.030605440804003</v>
      </c>
      <c r="I339" s="13">
        <v>3.3733843643999999E-2</v>
      </c>
      <c r="J339" s="13">
        <v>3.2496110039999999E-3</v>
      </c>
      <c r="K339" s="13">
        <v>3.7437547347999998E-2</v>
      </c>
      <c r="L339" s="13">
        <v>6.9533147069999997E-3</v>
      </c>
      <c r="M339" s="35">
        <f t="shared" si="5"/>
        <v>1</v>
      </c>
      <c r="N339" s="36"/>
    </row>
    <row r="340" spans="1:14" ht="13.5" thickBot="1">
      <c r="A340" s="7">
        <v>43448</v>
      </c>
      <c r="B340" s="11">
        <v>18</v>
      </c>
      <c r="C340" s="12">
        <v>45660.2421875</v>
      </c>
      <c r="D340" s="12">
        <v>120.3</v>
      </c>
      <c r="E340" s="12">
        <v>107.8</v>
      </c>
      <c r="F340" s="12">
        <v>68.360459235430994</v>
      </c>
      <c r="G340" s="12">
        <v>68.353351365250006</v>
      </c>
      <c r="H340" s="12">
        <v>-7.1078701810000002E-3</v>
      </c>
      <c r="I340" s="13">
        <v>3.1031450796999999E-2</v>
      </c>
      <c r="J340" s="13">
        <v>3.1027204757E-2</v>
      </c>
      <c r="K340" s="13">
        <v>2.3564306233000001E-2</v>
      </c>
      <c r="L340" s="13">
        <v>2.3560060192999999E-2</v>
      </c>
      <c r="M340" s="35">
        <f t="shared" si="5"/>
        <v>1</v>
      </c>
      <c r="N340" s="36"/>
    </row>
    <row r="341" spans="1:14" ht="13.5" thickBot="1">
      <c r="A341" s="7">
        <v>43448</v>
      </c>
      <c r="B341" s="11">
        <v>19</v>
      </c>
      <c r="C341" s="12">
        <v>46328.0390625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3">
        <v>0</v>
      </c>
      <c r="J341" s="13">
        <v>0</v>
      </c>
      <c r="K341" s="13">
        <v>0</v>
      </c>
      <c r="L341" s="13">
        <v>0</v>
      </c>
      <c r="M341" s="35">
        <f t="shared" si="5"/>
        <v>0</v>
      </c>
      <c r="N341" s="36"/>
    </row>
    <row r="342" spans="1:14" ht="13.5" thickBot="1">
      <c r="A342" s="7">
        <v>43448</v>
      </c>
      <c r="B342" s="11">
        <v>20</v>
      </c>
      <c r="C342" s="12">
        <v>45459.34375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3">
        <v>0</v>
      </c>
      <c r="J342" s="13">
        <v>0</v>
      </c>
      <c r="K342" s="13">
        <v>0</v>
      </c>
      <c r="L342" s="13">
        <v>0</v>
      </c>
      <c r="M342" s="35">
        <f t="shared" si="5"/>
        <v>0</v>
      </c>
      <c r="N342" s="36"/>
    </row>
    <row r="343" spans="1:14" ht="13.5" thickBot="1">
      <c r="A343" s="7">
        <v>43448</v>
      </c>
      <c r="B343" s="11">
        <v>21</v>
      </c>
      <c r="C343" s="12">
        <v>44750.3984375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3">
        <v>0</v>
      </c>
      <c r="J343" s="13">
        <v>0</v>
      </c>
      <c r="K343" s="13">
        <v>0</v>
      </c>
      <c r="L343" s="13">
        <v>0</v>
      </c>
      <c r="M343" s="35">
        <f t="shared" si="5"/>
        <v>0</v>
      </c>
      <c r="N343" s="36"/>
    </row>
    <row r="344" spans="1:14" ht="13.5" thickBot="1">
      <c r="A344" s="7">
        <v>43448</v>
      </c>
      <c r="B344" s="11">
        <v>22</v>
      </c>
      <c r="C344" s="12">
        <v>43678.97265625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3">
        <v>0</v>
      </c>
      <c r="J344" s="13">
        <v>0</v>
      </c>
      <c r="K344" s="13">
        <v>0</v>
      </c>
      <c r="L344" s="13">
        <v>0</v>
      </c>
      <c r="M344" s="35">
        <f t="shared" si="5"/>
        <v>0</v>
      </c>
      <c r="N344" s="36"/>
    </row>
    <row r="345" spans="1:14" ht="13.5" thickBot="1">
      <c r="A345" s="7">
        <v>43448</v>
      </c>
      <c r="B345" s="11">
        <v>23</v>
      </c>
      <c r="C345" s="12">
        <v>41839.75390625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3">
        <v>0</v>
      </c>
      <c r="J345" s="13">
        <v>0</v>
      </c>
      <c r="K345" s="13">
        <v>0</v>
      </c>
      <c r="L345" s="13">
        <v>0</v>
      </c>
      <c r="M345" s="35">
        <f t="shared" si="5"/>
        <v>0</v>
      </c>
      <c r="N345" s="36"/>
    </row>
    <row r="346" spans="1:14" ht="13.5" thickBot="1">
      <c r="A346" s="7">
        <v>43448</v>
      </c>
      <c r="B346" s="11">
        <v>24</v>
      </c>
      <c r="C346" s="12">
        <v>40079.484375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3">
        <v>0</v>
      </c>
      <c r="J346" s="13">
        <v>0</v>
      </c>
      <c r="K346" s="13">
        <v>0</v>
      </c>
      <c r="L346" s="13">
        <v>0</v>
      </c>
      <c r="M346" s="35">
        <f t="shared" si="5"/>
        <v>0</v>
      </c>
      <c r="N346" s="36"/>
    </row>
    <row r="347" spans="1:14" ht="13.5" thickBot="1">
      <c r="A347" s="7">
        <v>43449</v>
      </c>
      <c r="B347" s="11">
        <v>1</v>
      </c>
      <c r="C347" s="12">
        <v>38627.3359375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3">
        <v>0</v>
      </c>
      <c r="J347" s="13">
        <v>0</v>
      </c>
      <c r="K347" s="13">
        <v>0</v>
      </c>
      <c r="L347" s="13">
        <v>0</v>
      </c>
      <c r="M347" s="35">
        <f t="shared" si="5"/>
        <v>0</v>
      </c>
      <c r="N347" s="36"/>
    </row>
    <row r="348" spans="1:14" ht="13.5" thickBot="1">
      <c r="A348" s="7">
        <v>43449</v>
      </c>
      <c r="B348" s="11">
        <v>2</v>
      </c>
      <c r="C348" s="12">
        <v>37892.01171875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3">
        <v>0</v>
      </c>
      <c r="J348" s="13">
        <v>0</v>
      </c>
      <c r="K348" s="13">
        <v>0</v>
      </c>
      <c r="L348" s="13">
        <v>0</v>
      </c>
      <c r="M348" s="35">
        <f t="shared" si="5"/>
        <v>0</v>
      </c>
      <c r="N348" s="36"/>
    </row>
    <row r="349" spans="1:14" ht="13.5" thickBot="1">
      <c r="A349" s="7">
        <v>43449</v>
      </c>
      <c r="B349" s="11">
        <v>3</v>
      </c>
      <c r="C349" s="12">
        <v>37539.25390625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3">
        <v>0</v>
      </c>
      <c r="J349" s="13">
        <v>0</v>
      </c>
      <c r="K349" s="13">
        <v>0</v>
      </c>
      <c r="L349" s="13">
        <v>0</v>
      </c>
      <c r="M349" s="35">
        <f t="shared" si="5"/>
        <v>0</v>
      </c>
      <c r="N349" s="36"/>
    </row>
    <row r="350" spans="1:14" ht="13.5" thickBot="1">
      <c r="A350" s="7">
        <v>43449</v>
      </c>
      <c r="B350" s="11">
        <v>4</v>
      </c>
      <c r="C350" s="12">
        <v>37687.6796875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3">
        <v>0</v>
      </c>
      <c r="J350" s="13">
        <v>0</v>
      </c>
      <c r="K350" s="13">
        <v>0</v>
      </c>
      <c r="L350" s="13">
        <v>0</v>
      </c>
      <c r="M350" s="35">
        <f t="shared" si="5"/>
        <v>0</v>
      </c>
      <c r="N350" s="36"/>
    </row>
    <row r="351" spans="1:14" ht="13.5" thickBot="1">
      <c r="A351" s="7">
        <v>43449</v>
      </c>
      <c r="B351" s="11">
        <v>5</v>
      </c>
      <c r="C351" s="12">
        <v>38417.86328125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3">
        <v>0</v>
      </c>
      <c r="J351" s="13">
        <v>0</v>
      </c>
      <c r="K351" s="13">
        <v>0</v>
      </c>
      <c r="L351" s="13">
        <v>0</v>
      </c>
      <c r="M351" s="35">
        <f t="shared" si="5"/>
        <v>0</v>
      </c>
      <c r="N351" s="36"/>
    </row>
    <row r="352" spans="1:14" ht="13.5" thickBot="1">
      <c r="A352" s="7">
        <v>43449</v>
      </c>
      <c r="B352" s="11">
        <v>6</v>
      </c>
      <c r="C352" s="12">
        <v>39928.32421875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3">
        <v>0</v>
      </c>
      <c r="J352" s="13">
        <v>0</v>
      </c>
      <c r="K352" s="13">
        <v>0</v>
      </c>
      <c r="L352" s="13">
        <v>0</v>
      </c>
      <c r="M352" s="35">
        <f t="shared" si="5"/>
        <v>0</v>
      </c>
      <c r="N352" s="36"/>
    </row>
    <row r="353" spans="1:14" ht="13.5" thickBot="1">
      <c r="A353" s="7">
        <v>43449</v>
      </c>
      <c r="B353" s="11">
        <v>7</v>
      </c>
      <c r="C353" s="12">
        <v>42192.0078125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3">
        <v>0</v>
      </c>
      <c r="J353" s="13">
        <v>0</v>
      </c>
      <c r="K353" s="13">
        <v>0</v>
      </c>
      <c r="L353" s="13">
        <v>0</v>
      </c>
      <c r="M353" s="35">
        <f t="shared" si="5"/>
        <v>0</v>
      </c>
      <c r="N353" s="36"/>
    </row>
    <row r="354" spans="1:14" ht="13.5" thickBot="1">
      <c r="A354" s="7">
        <v>43449</v>
      </c>
      <c r="B354" s="11">
        <v>8</v>
      </c>
      <c r="C354" s="12">
        <v>44105.46875</v>
      </c>
      <c r="D354" s="12">
        <v>12.4</v>
      </c>
      <c r="E354" s="12">
        <v>8.6999999999999993</v>
      </c>
      <c r="F354" s="12">
        <v>10.34628735141</v>
      </c>
      <c r="G354" s="12">
        <v>10.523260261982999</v>
      </c>
      <c r="H354" s="12">
        <v>0.17697291057199999</v>
      </c>
      <c r="I354" s="13">
        <v>1.1211109539999999E-3</v>
      </c>
      <c r="J354" s="13">
        <v>1.226829539E-3</v>
      </c>
      <c r="K354" s="13">
        <v>1.0891638359999999E-3</v>
      </c>
      <c r="L354" s="13">
        <v>9.8344525099999997E-4</v>
      </c>
      <c r="M354" s="35">
        <f t="shared" si="5"/>
        <v>1</v>
      </c>
      <c r="N354" s="36"/>
    </row>
    <row r="355" spans="1:14" ht="13.5" thickBot="1">
      <c r="A355" s="7">
        <v>43449</v>
      </c>
      <c r="B355" s="11">
        <v>9</v>
      </c>
      <c r="C355" s="12">
        <v>44465.83984375</v>
      </c>
      <c r="D355" s="12">
        <v>306.60000000000002</v>
      </c>
      <c r="E355" s="12">
        <v>305.10000000000002</v>
      </c>
      <c r="F355" s="12">
        <v>465.94143280787603</v>
      </c>
      <c r="G355" s="12">
        <v>465.93345038006697</v>
      </c>
      <c r="H355" s="12">
        <v>-7.9824278080000005E-3</v>
      </c>
      <c r="I355" s="13">
        <v>9.5181272627999997E-2</v>
      </c>
      <c r="J355" s="13">
        <v>9.5186041102999996E-2</v>
      </c>
      <c r="K355" s="13">
        <v>9.6077329976000006E-2</v>
      </c>
      <c r="L355" s="13">
        <v>9.6082098451000006E-2</v>
      </c>
      <c r="M355" s="35">
        <f t="shared" si="5"/>
        <v>1</v>
      </c>
      <c r="N355" s="36"/>
    </row>
    <row r="356" spans="1:14" ht="13.5" thickBot="1">
      <c r="A356" s="7">
        <v>43449</v>
      </c>
      <c r="B356" s="11">
        <v>10</v>
      </c>
      <c r="C356" s="12">
        <v>43289.703125</v>
      </c>
      <c r="D356" s="12">
        <v>1152</v>
      </c>
      <c r="E356" s="12">
        <v>1145.3</v>
      </c>
      <c r="F356" s="12">
        <v>1183.6714285345899</v>
      </c>
      <c r="G356" s="12">
        <v>1255.0421864952</v>
      </c>
      <c r="H356" s="12">
        <v>71.370757960610007</v>
      </c>
      <c r="I356" s="13">
        <v>6.1554472218999998E-2</v>
      </c>
      <c r="J356" s="13">
        <v>1.8919610832999999E-2</v>
      </c>
      <c r="K356" s="13">
        <v>6.5556861704999997E-2</v>
      </c>
      <c r="L356" s="13">
        <v>2.2922000319000001E-2</v>
      </c>
      <c r="M356" s="35">
        <f t="shared" si="5"/>
        <v>1</v>
      </c>
      <c r="N356" s="36"/>
    </row>
    <row r="357" spans="1:14" ht="13.5" thickBot="1">
      <c r="A357" s="7">
        <v>43449</v>
      </c>
      <c r="B357" s="11">
        <v>11</v>
      </c>
      <c r="C357" s="12">
        <v>41603.63671875</v>
      </c>
      <c r="D357" s="12">
        <v>1385.3</v>
      </c>
      <c r="E357" s="12">
        <v>1378.2</v>
      </c>
      <c r="F357" s="12">
        <v>1222.5383976573401</v>
      </c>
      <c r="G357" s="12">
        <v>1316.46472668754</v>
      </c>
      <c r="H357" s="12">
        <v>93.926329030195006</v>
      </c>
      <c r="I357" s="13">
        <v>4.1120234952999997E-2</v>
      </c>
      <c r="J357" s="13">
        <v>9.7229153131000001E-2</v>
      </c>
      <c r="K357" s="13">
        <v>3.6878896841E-2</v>
      </c>
      <c r="L357" s="13">
        <v>9.2987815018999997E-2</v>
      </c>
      <c r="M357" s="35">
        <f t="shared" si="5"/>
        <v>1</v>
      </c>
      <c r="N357" s="36"/>
    </row>
    <row r="358" spans="1:14" ht="13.5" thickBot="1">
      <c r="A358" s="7">
        <v>43449</v>
      </c>
      <c r="B358" s="11">
        <v>12</v>
      </c>
      <c r="C358" s="12">
        <v>39705.359375</v>
      </c>
      <c r="D358" s="12">
        <v>1345</v>
      </c>
      <c r="E358" s="12">
        <v>1337.9</v>
      </c>
      <c r="F358" s="12">
        <v>1203.0422930049899</v>
      </c>
      <c r="G358" s="12">
        <v>1287.1410963657199</v>
      </c>
      <c r="H358" s="12">
        <v>84.098803360727004</v>
      </c>
      <c r="I358" s="13">
        <v>3.4563263818999997E-2</v>
      </c>
      <c r="J358" s="13">
        <v>8.4801497606999995E-2</v>
      </c>
      <c r="K358" s="13">
        <v>3.0321925707E-2</v>
      </c>
      <c r="L358" s="13">
        <v>8.0560159495000006E-2</v>
      </c>
      <c r="M358" s="35">
        <f t="shared" si="5"/>
        <v>1</v>
      </c>
      <c r="N358" s="36"/>
    </row>
    <row r="359" spans="1:14" ht="13.5" thickBot="1">
      <c r="A359" s="7">
        <v>43449</v>
      </c>
      <c r="B359" s="11">
        <v>13</v>
      </c>
      <c r="C359" s="12">
        <v>37964.73046875</v>
      </c>
      <c r="D359" s="12">
        <v>1278.0999999999999</v>
      </c>
      <c r="E359" s="12">
        <v>1271.8</v>
      </c>
      <c r="F359" s="12">
        <v>1200.32094322628</v>
      </c>
      <c r="G359" s="12">
        <v>1264.20531257682</v>
      </c>
      <c r="H359" s="12">
        <v>63.884369350538996</v>
      </c>
      <c r="I359" s="13">
        <v>8.3002911720000006E-3</v>
      </c>
      <c r="J359" s="13">
        <v>4.6462996877E-2</v>
      </c>
      <c r="K359" s="13">
        <v>4.5368503119999999E-3</v>
      </c>
      <c r="L359" s="13">
        <v>4.2699556016999998E-2</v>
      </c>
      <c r="M359" s="35">
        <f t="shared" si="5"/>
        <v>1</v>
      </c>
      <c r="N359" s="36"/>
    </row>
    <row r="360" spans="1:14" ht="13.5" thickBot="1">
      <c r="A360" s="7">
        <v>43449</v>
      </c>
      <c r="B360" s="11">
        <v>14</v>
      </c>
      <c r="C360" s="12">
        <v>36374.703125</v>
      </c>
      <c r="D360" s="12">
        <v>1291.2</v>
      </c>
      <c r="E360" s="12">
        <v>1285</v>
      </c>
      <c r="F360" s="12">
        <v>1185.5894199249501</v>
      </c>
      <c r="G360" s="12">
        <v>1242.93034066359</v>
      </c>
      <c r="H360" s="12">
        <v>57.340920738644002</v>
      </c>
      <c r="I360" s="13">
        <v>2.8834921945000001E-2</v>
      </c>
      <c r="J360" s="13">
        <v>6.3088757511000002E-2</v>
      </c>
      <c r="K360" s="13">
        <v>2.5131218241000002E-2</v>
      </c>
      <c r="L360" s="13">
        <v>5.9385053808E-2</v>
      </c>
      <c r="M360" s="35">
        <f t="shared" si="5"/>
        <v>1</v>
      </c>
      <c r="N360" s="36"/>
    </row>
    <row r="361" spans="1:14" ht="13.5" thickBot="1">
      <c r="A361" s="7">
        <v>43449</v>
      </c>
      <c r="B361" s="11">
        <v>15</v>
      </c>
      <c r="C361" s="12">
        <v>35374.94921875</v>
      </c>
      <c r="D361" s="12">
        <v>1327</v>
      </c>
      <c r="E361" s="12">
        <v>1320.1</v>
      </c>
      <c r="F361" s="12">
        <v>1162.8895418145901</v>
      </c>
      <c r="G361" s="12">
        <v>1229.19222000016</v>
      </c>
      <c r="H361" s="12">
        <v>66.302678185567999</v>
      </c>
      <c r="I361" s="13">
        <v>5.8427586618000002E-2</v>
      </c>
      <c r="J361" s="13">
        <v>9.8034921257000002E-2</v>
      </c>
      <c r="K361" s="13">
        <v>5.4305722819E-2</v>
      </c>
      <c r="L361" s="13">
        <v>9.3913057457999993E-2</v>
      </c>
      <c r="M361" s="35">
        <f t="shared" si="5"/>
        <v>1</v>
      </c>
      <c r="N361" s="36"/>
    </row>
    <row r="362" spans="1:14" ht="13.5" thickBot="1">
      <c r="A362" s="7">
        <v>43449</v>
      </c>
      <c r="B362" s="11">
        <v>16</v>
      </c>
      <c r="C362" s="12">
        <v>34876.90234375</v>
      </c>
      <c r="D362" s="12">
        <v>1234.7</v>
      </c>
      <c r="E362" s="12">
        <v>1229.0999999999999</v>
      </c>
      <c r="F362" s="12">
        <v>856.124255116516</v>
      </c>
      <c r="G362" s="12">
        <v>892.40439877801498</v>
      </c>
      <c r="H362" s="12">
        <v>36.280143661498997</v>
      </c>
      <c r="I362" s="13">
        <v>0.204477659033</v>
      </c>
      <c r="J362" s="13">
        <v>0.226150385235</v>
      </c>
      <c r="K362" s="13">
        <v>0.20113237826800001</v>
      </c>
      <c r="L362" s="13">
        <v>0.22280510446999999</v>
      </c>
      <c r="M362" s="35">
        <f t="shared" si="5"/>
        <v>1</v>
      </c>
      <c r="N362" s="36"/>
    </row>
    <row r="363" spans="1:14" ht="13.5" thickBot="1">
      <c r="A363" s="7">
        <v>43449</v>
      </c>
      <c r="B363" s="11">
        <v>17</v>
      </c>
      <c r="C363" s="12">
        <v>35123.80078125</v>
      </c>
      <c r="D363" s="12">
        <v>698.1</v>
      </c>
      <c r="E363" s="12">
        <v>693.9</v>
      </c>
      <c r="F363" s="12">
        <v>611.07723952786796</v>
      </c>
      <c r="G363" s="12">
        <v>621.00508375025402</v>
      </c>
      <c r="H363" s="12">
        <v>9.9278442223859997</v>
      </c>
      <c r="I363" s="13">
        <v>4.6054310782000001E-2</v>
      </c>
      <c r="J363" s="13">
        <v>5.1984922623000002E-2</v>
      </c>
      <c r="K363" s="13">
        <v>4.3545350208000003E-2</v>
      </c>
      <c r="L363" s="13">
        <v>4.9475962050000002E-2</v>
      </c>
      <c r="M363" s="35">
        <f t="shared" si="5"/>
        <v>1</v>
      </c>
      <c r="N363" s="36"/>
    </row>
    <row r="364" spans="1:14" ht="13.5" thickBot="1">
      <c r="A364" s="7">
        <v>43449</v>
      </c>
      <c r="B364" s="11">
        <v>18</v>
      </c>
      <c r="C364" s="12">
        <v>36997.19140625</v>
      </c>
      <c r="D364" s="12">
        <v>103.3</v>
      </c>
      <c r="E364" s="12">
        <v>92.6</v>
      </c>
      <c r="F364" s="12">
        <v>45.369692445841999</v>
      </c>
      <c r="G364" s="12">
        <v>45.459963356788002</v>
      </c>
      <c r="H364" s="12">
        <v>9.0270910945999996E-2</v>
      </c>
      <c r="I364" s="13">
        <v>3.4551993215E-2</v>
      </c>
      <c r="J364" s="13">
        <v>3.4605918490999997E-2</v>
      </c>
      <c r="K364" s="13">
        <v>2.8160117469E-2</v>
      </c>
      <c r="L364" s="13">
        <v>2.8214042743999999E-2</v>
      </c>
      <c r="M364" s="35">
        <f t="shared" si="5"/>
        <v>1</v>
      </c>
      <c r="N364" s="36"/>
    </row>
    <row r="365" spans="1:14" ht="13.5" thickBot="1">
      <c r="A365" s="7">
        <v>43449</v>
      </c>
      <c r="B365" s="11">
        <v>19</v>
      </c>
      <c r="C365" s="12">
        <v>39163.47265625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3">
        <v>0</v>
      </c>
      <c r="J365" s="13">
        <v>0</v>
      </c>
      <c r="K365" s="13">
        <v>0</v>
      </c>
      <c r="L365" s="13">
        <v>0</v>
      </c>
      <c r="M365" s="35">
        <f t="shared" si="5"/>
        <v>0</v>
      </c>
      <c r="N365" s="36"/>
    </row>
    <row r="366" spans="1:14" ht="13.5" thickBot="1">
      <c r="A366" s="7">
        <v>43449</v>
      </c>
      <c r="B366" s="11">
        <v>20</v>
      </c>
      <c r="C366" s="12">
        <v>39604.4296875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3">
        <v>0</v>
      </c>
      <c r="J366" s="13">
        <v>0</v>
      </c>
      <c r="K366" s="13">
        <v>0</v>
      </c>
      <c r="L366" s="13">
        <v>0</v>
      </c>
      <c r="M366" s="35">
        <f t="shared" si="5"/>
        <v>0</v>
      </c>
      <c r="N366" s="36"/>
    </row>
    <row r="367" spans="1:14" ht="13.5" thickBot="1">
      <c r="A367" s="7">
        <v>43449</v>
      </c>
      <c r="B367" s="11">
        <v>21</v>
      </c>
      <c r="C367" s="12">
        <v>39842.74609375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3">
        <v>0</v>
      </c>
      <c r="J367" s="13">
        <v>0</v>
      </c>
      <c r="K367" s="13">
        <v>0</v>
      </c>
      <c r="L367" s="13">
        <v>0</v>
      </c>
      <c r="M367" s="35">
        <f t="shared" si="5"/>
        <v>0</v>
      </c>
      <c r="N367" s="36"/>
    </row>
    <row r="368" spans="1:14" ht="13.5" thickBot="1">
      <c r="A368" s="7">
        <v>43449</v>
      </c>
      <c r="B368" s="11">
        <v>22</v>
      </c>
      <c r="C368" s="12">
        <v>40008.76171875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3">
        <v>0</v>
      </c>
      <c r="J368" s="13">
        <v>0</v>
      </c>
      <c r="K368" s="13">
        <v>0</v>
      </c>
      <c r="L368" s="13">
        <v>0</v>
      </c>
      <c r="M368" s="35">
        <f t="shared" si="5"/>
        <v>0</v>
      </c>
      <c r="N368" s="36"/>
    </row>
    <row r="369" spans="1:14" ht="13.5" thickBot="1">
      <c r="A369" s="7">
        <v>43449</v>
      </c>
      <c r="B369" s="11">
        <v>23</v>
      </c>
      <c r="C369" s="12">
        <v>39609.1640625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3">
        <v>0</v>
      </c>
      <c r="J369" s="13">
        <v>0</v>
      </c>
      <c r="K369" s="13">
        <v>0</v>
      </c>
      <c r="L369" s="13">
        <v>0</v>
      </c>
      <c r="M369" s="35">
        <f t="shared" si="5"/>
        <v>0</v>
      </c>
      <c r="N369" s="36"/>
    </row>
    <row r="370" spans="1:14" ht="13.5" thickBot="1">
      <c r="A370" s="7">
        <v>43449</v>
      </c>
      <c r="B370" s="11">
        <v>24</v>
      </c>
      <c r="C370" s="12">
        <v>38796.84375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3">
        <v>0</v>
      </c>
      <c r="J370" s="13">
        <v>0</v>
      </c>
      <c r="K370" s="13">
        <v>0</v>
      </c>
      <c r="L370" s="13">
        <v>0</v>
      </c>
      <c r="M370" s="35">
        <f t="shared" si="5"/>
        <v>0</v>
      </c>
      <c r="N370" s="36"/>
    </row>
    <row r="371" spans="1:14" ht="13.5" thickBot="1">
      <c r="A371" s="7">
        <v>43450</v>
      </c>
      <c r="B371" s="11">
        <v>1</v>
      </c>
      <c r="C371" s="12">
        <v>37994.61328125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3">
        <v>0</v>
      </c>
      <c r="J371" s="13">
        <v>0</v>
      </c>
      <c r="K371" s="13">
        <v>0</v>
      </c>
      <c r="L371" s="13">
        <v>0</v>
      </c>
      <c r="M371" s="35">
        <f t="shared" si="5"/>
        <v>0</v>
      </c>
      <c r="N371" s="36"/>
    </row>
    <row r="372" spans="1:14" ht="13.5" thickBot="1">
      <c r="A372" s="7">
        <v>43450</v>
      </c>
      <c r="B372" s="11">
        <v>2</v>
      </c>
      <c r="C372" s="12">
        <v>37658.38671875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3">
        <v>0</v>
      </c>
      <c r="J372" s="13">
        <v>0</v>
      </c>
      <c r="K372" s="13">
        <v>0</v>
      </c>
      <c r="L372" s="13">
        <v>0</v>
      </c>
      <c r="M372" s="35">
        <f t="shared" si="5"/>
        <v>0</v>
      </c>
      <c r="N372" s="36"/>
    </row>
    <row r="373" spans="1:14" ht="13.5" thickBot="1">
      <c r="A373" s="7">
        <v>43450</v>
      </c>
      <c r="B373" s="11">
        <v>3</v>
      </c>
      <c r="C373" s="12">
        <v>37641.98046875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3">
        <v>0</v>
      </c>
      <c r="J373" s="13">
        <v>0</v>
      </c>
      <c r="K373" s="13">
        <v>0</v>
      </c>
      <c r="L373" s="13">
        <v>0</v>
      </c>
      <c r="M373" s="35">
        <f t="shared" si="5"/>
        <v>0</v>
      </c>
      <c r="N373" s="36"/>
    </row>
    <row r="374" spans="1:14" ht="13.5" thickBot="1">
      <c r="A374" s="7">
        <v>43450</v>
      </c>
      <c r="B374" s="11">
        <v>4</v>
      </c>
      <c r="C374" s="12">
        <v>37690.5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3">
        <v>0</v>
      </c>
      <c r="J374" s="13">
        <v>0</v>
      </c>
      <c r="K374" s="13">
        <v>0</v>
      </c>
      <c r="L374" s="13">
        <v>0</v>
      </c>
      <c r="M374" s="35">
        <f t="shared" si="5"/>
        <v>0</v>
      </c>
      <c r="N374" s="36"/>
    </row>
    <row r="375" spans="1:14" ht="13.5" thickBot="1">
      <c r="A375" s="7">
        <v>43450</v>
      </c>
      <c r="B375" s="11">
        <v>5</v>
      </c>
      <c r="C375" s="12">
        <v>38173.17578125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3">
        <v>0</v>
      </c>
      <c r="J375" s="13">
        <v>0</v>
      </c>
      <c r="K375" s="13">
        <v>0</v>
      </c>
      <c r="L375" s="13">
        <v>0</v>
      </c>
      <c r="M375" s="35">
        <f t="shared" si="5"/>
        <v>0</v>
      </c>
      <c r="N375" s="36"/>
    </row>
    <row r="376" spans="1:14" ht="13.5" thickBot="1">
      <c r="A376" s="7">
        <v>43450</v>
      </c>
      <c r="B376" s="11">
        <v>6</v>
      </c>
      <c r="C376" s="12">
        <v>39055.5390625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3">
        <v>0</v>
      </c>
      <c r="J376" s="13">
        <v>0</v>
      </c>
      <c r="K376" s="13">
        <v>0</v>
      </c>
      <c r="L376" s="13">
        <v>0</v>
      </c>
      <c r="M376" s="35">
        <f t="shared" si="5"/>
        <v>0</v>
      </c>
      <c r="N376" s="36"/>
    </row>
    <row r="377" spans="1:14" ht="13.5" thickBot="1">
      <c r="A377" s="7">
        <v>43450</v>
      </c>
      <c r="B377" s="11">
        <v>7</v>
      </c>
      <c r="C377" s="12">
        <v>40632.35546875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3">
        <v>0</v>
      </c>
      <c r="J377" s="13">
        <v>0</v>
      </c>
      <c r="K377" s="13">
        <v>0</v>
      </c>
      <c r="L377" s="13">
        <v>0</v>
      </c>
      <c r="M377" s="35">
        <f t="shared" si="5"/>
        <v>0</v>
      </c>
      <c r="N377" s="36"/>
    </row>
    <row r="378" spans="1:14" ht="13.5" thickBot="1">
      <c r="A378" s="7">
        <v>43450</v>
      </c>
      <c r="B378" s="11">
        <v>8</v>
      </c>
      <c r="C378" s="12">
        <v>42086.98046875</v>
      </c>
      <c r="D378" s="12">
        <v>4.5999999999999996</v>
      </c>
      <c r="E378" s="12">
        <v>2.5</v>
      </c>
      <c r="F378" s="12">
        <v>2.5147479094189999</v>
      </c>
      <c r="G378" s="12">
        <v>2.5147479094189999</v>
      </c>
      <c r="H378" s="12">
        <v>0</v>
      </c>
      <c r="I378" s="13">
        <v>1.245670305E-3</v>
      </c>
      <c r="J378" s="13">
        <v>1.245670305E-3</v>
      </c>
      <c r="K378" s="13">
        <v>8.8099817319233907E-6</v>
      </c>
      <c r="L378" s="13">
        <v>8.8099817319233907E-6</v>
      </c>
      <c r="M378" s="35">
        <f t="shared" si="5"/>
        <v>0</v>
      </c>
      <c r="N378" s="36"/>
    </row>
    <row r="379" spans="1:14" ht="13.5" thickBot="1">
      <c r="A379" s="7">
        <v>43450</v>
      </c>
      <c r="B379" s="11">
        <v>9</v>
      </c>
      <c r="C379" s="12">
        <v>42630.17578125</v>
      </c>
      <c r="D379" s="12">
        <v>125.3</v>
      </c>
      <c r="E379" s="12">
        <v>119.6</v>
      </c>
      <c r="F379" s="12">
        <v>73.947998336801007</v>
      </c>
      <c r="G379" s="12">
        <v>73.947998336801007</v>
      </c>
      <c r="H379" s="12">
        <v>0</v>
      </c>
      <c r="I379" s="13">
        <v>3.0676225604999999E-2</v>
      </c>
      <c r="J379" s="13">
        <v>3.0676225604999999E-2</v>
      </c>
      <c r="K379" s="13">
        <v>2.7271207684000001E-2</v>
      </c>
      <c r="L379" s="13">
        <v>2.7271207684000001E-2</v>
      </c>
      <c r="M379" s="35">
        <f t="shared" si="5"/>
        <v>1</v>
      </c>
      <c r="N379" s="36"/>
    </row>
    <row r="380" spans="1:14" ht="13.5" thickBot="1">
      <c r="A380" s="7">
        <v>43450</v>
      </c>
      <c r="B380" s="11">
        <v>10</v>
      </c>
      <c r="C380" s="12">
        <v>41856.59765625</v>
      </c>
      <c r="D380" s="12">
        <v>393.1</v>
      </c>
      <c r="E380" s="12">
        <v>390.6</v>
      </c>
      <c r="F380" s="12">
        <v>184.63041334546301</v>
      </c>
      <c r="G380" s="12">
        <v>184.62853934682099</v>
      </c>
      <c r="H380" s="12">
        <v>-1.873998641E-3</v>
      </c>
      <c r="I380" s="13">
        <v>0.124534922731</v>
      </c>
      <c r="J380" s="13">
        <v>0.12453380325799999</v>
      </c>
      <c r="K380" s="13">
        <v>0.12304149381899999</v>
      </c>
      <c r="L380" s="13">
        <v>0.12304037434499999</v>
      </c>
      <c r="M380" s="35">
        <f t="shared" si="5"/>
        <v>1</v>
      </c>
      <c r="N380" s="36"/>
    </row>
    <row r="381" spans="1:14" ht="13.5" thickBot="1">
      <c r="A381" s="7">
        <v>43450</v>
      </c>
      <c r="B381" s="11">
        <v>11</v>
      </c>
      <c r="C381" s="12">
        <v>40418.2109375</v>
      </c>
      <c r="D381" s="12">
        <v>567.70000000000005</v>
      </c>
      <c r="E381" s="12">
        <v>565.5</v>
      </c>
      <c r="F381" s="12">
        <v>328.0707248699</v>
      </c>
      <c r="G381" s="12">
        <v>328.06643910414601</v>
      </c>
      <c r="H381" s="12">
        <v>-4.2857657529999996E-3</v>
      </c>
      <c r="I381" s="13">
        <v>0.143150275326</v>
      </c>
      <c r="J381" s="13">
        <v>0.143147715131</v>
      </c>
      <c r="K381" s="13">
        <v>0.14183605788199999</v>
      </c>
      <c r="L381" s="13">
        <v>0.14183349768799999</v>
      </c>
      <c r="M381" s="35">
        <f t="shared" si="5"/>
        <v>1</v>
      </c>
      <c r="N381" s="36"/>
    </row>
    <row r="382" spans="1:14" ht="13.5" thickBot="1">
      <c r="A382" s="7">
        <v>43450</v>
      </c>
      <c r="B382" s="11">
        <v>12</v>
      </c>
      <c r="C382" s="12">
        <v>38629.51953125</v>
      </c>
      <c r="D382" s="12">
        <v>652.20000000000005</v>
      </c>
      <c r="E382" s="12">
        <v>647.9</v>
      </c>
      <c r="F382" s="12">
        <v>435.28716464797702</v>
      </c>
      <c r="G382" s="12">
        <v>435.27925282597499</v>
      </c>
      <c r="H382" s="12">
        <v>-7.9118220009999993E-3</v>
      </c>
      <c r="I382" s="13">
        <v>0.12958228624400001</v>
      </c>
      <c r="J382" s="13">
        <v>0.12957755994699999</v>
      </c>
      <c r="K382" s="13">
        <v>0.12701358851399999</v>
      </c>
      <c r="L382" s="13">
        <v>0.127008862217</v>
      </c>
      <c r="M382" s="35">
        <f t="shared" si="5"/>
        <v>1</v>
      </c>
      <c r="N382" s="36"/>
    </row>
    <row r="383" spans="1:14" ht="13.5" thickBot="1">
      <c r="A383" s="7">
        <v>43450</v>
      </c>
      <c r="B383" s="11">
        <v>13</v>
      </c>
      <c r="C383" s="12">
        <v>37045.5859375</v>
      </c>
      <c r="D383" s="12">
        <v>659</v>
      </c>
      <c r="E383" s="12">
        <v>655.1</v>
      </c>
      <c r="F383" s="12">
        <v>452.241094939444</v>
      </c>
      <c r="G383" s="12">
        <v>452.23736252943701</v>
      </c>
      <c r="H383" s="12">
        <v>-3.7324100070000002E-3</v>
      </c>
      <c r="I383" s="13">
        <v>0.123514120352</v>
      </c>
      <c r="J383" s="13">
        <v>0.123511890717</v>
      </c>
      <c r="K383" s="13">
        <v>0.12118437124799999</v>
      </c>
      <c r="L383" s="13">
        <v>0.12118214161300001</v>
      </c>
      <c r="M383" s="35">
        <f t="shared" si="5"/>
        <v>1</v>
      </c>
      <c r="N383" s="36"/>
    </row>
    <row r="384" spans="1:14" ht="13.5" thickBot="1">
      <c r="A384" s="7">
        <v>43450</v>
      </c>
      <c r="B384" s="11">
        <v>14</v>
      </c>
      <c r="C384" s="12">
        <v>36119.2265625</v>
      </c>
      <c r="D384" s="12">
        <v>639.9</v>
      </c>
      <c r="E384" s="12">
        <v>637</v>
      </c>
      <c r="F384" s="12">
        <v>451.173603504764</v>
      </c>
      <c r="G384" s="12">
        <v>451.16985570245299</v>
      </c>
      <c r="H384" s="12">
        <v>-3.7478023099999998E-3</v>
      </c>
      <c r="I384" s="13">
        <v>0.112742021683</v>
      </c>
      <c r="J384" s="13">
        <v>0.112739782852</v>
      </c>
      <c r="K384" s="13">
        <v>0.111009644144</v>
      </c>
      <c r="L384" s="13">
        <v>0.111007405313</v>
      </c>
      <c r="M384" s="35">
        <f t="shared" si="5"/>
        <v>1</v>
      </c>
      <c r="N384" s="36"/>
    </row>
    <row r="385" spans="1:14" ht="13.5" thickBot="1">
      <c r="A385" s="7">
        <v>43450</v>
      </c>
      <c r="B385" s="11">
        <v>15</v>
      </c>
      <c r="C385" s="12">
        <v>35491.72265625</v>
      </c>
      <c r="D385" s="12">
        <v>544.29999999999995</v>
      </c>
      <c r="E385" s="12">
        <v>542</v>
      </c>
      <c r="F385" s="12">
        <v>423.49050909585401</v>
      </c>
      <c r="G385" s="12">
        <v>423.48922542373401</v>
      </c>
      <c r="H385" s="12">
        <v>-1.28367212E-3</v>
      </c>
      <c r="I385" s="13">
        <v>7.2168921491000002E-2</v>
      </c>
      <c r="J385" s="13">
        <v>7.2168154661000003E-2</v>
      </c>
      <c r="K385" s="13">
        <v>7.0794966890999997E-2</v>
      </c>
      <c r="L385" s="13">
        <v>7.0794200062000004E-2</v>
      </c>
      <c r="M385" s="35">
        <f t="shared" si="5"/>
        <v>1</v>
      </c>
      <c r="N385" s="36"/>
    </row>
    <row r="386" spans="1:14" ht="13.5" thickBot="1">
      <c r="A386" s="7">
        <v>43450</v>
      </c>
      <c r="B386" s="11">
        <v>16</v>
      </c>
      <c r="C386" s="12">
        <v>35401.25390625</v>
      </c>
      <c r="D386" s="12">
        <v>329.4</v>
      </c>
      <c r="E386" s="12">
        <v>327.7</v>
      </c>
      <c r="F386" s="12">
        <v>295.03351380533599</v>
      </c>
      <c r="G386" s="12">
        <v>295.03084191348802</v>
      </c>
      <c r="H386" s="12">
        <v>-2.6718918480000001E-3</v>
      </c>
      <c r="I386" s="13">
        <v>2.0531157756999999E-2</v>
      </c>
      <c r="J386" s="13">
        <v>2.0529561645E-2</v>
      </c>
      <c r="K386" s="13">
        <v>1.9515626097E-2</v>
      </c>
      <c r="L386" s="13">
        <v>1.9514029984000002E-2</v>
      </c>
      <c r="M386" s="35">
        <f t="shared" si="5"/>
        <v>1</v>
      </c>
      <c r="N386" s="36"/>
    </row>
    <row r="387" spans="1:14" ht="13.5" thickBot="1">
      <c r="A387" s="7">
        <v>43450</v>
      </c>
      <c r="B387" s="11">
        <v>17</v>
      </c>
      <c r="C387" s="12">
        <v>35831.9375</v>
      </c>
      <c r="D387" s="12">
        <v>158.19999999999999</v>
      </c>
      <c r="E387" s="12">
        <v>157.19999999999999</v>
      </c>
      <c r="F387" s="12">
        <v>150.10642625321901</v>
      </c>
      <c r="G387" s="12">
        <v>150.10262760046399</v>
      </c>
      <c r="H387" s="12">
        <v>-3.798652754E-3</v>
      </c>
      <c r="I387" s="13">
        <v>4.8371400229999997E-3</v>
      </c>
      <c r="J387" s="13">
        <v>4.834870816E-3</v>
      </c>
      <c r="K387" s="13">
        <v>4.2397684579999996E-3</v>
      </c>
      <c r="L387" s="13">
        <v>4.2374992509999999E-3</v>
      </c>
      <c r="M387" s="35">
        <f t="shared" si="5"/>
        <v>1</v>
      </c>
      <c r="N387" s="36"/>
    </row>
    <row r="388" spans="1:14" ht="13.5" thickBot="1">
      <c r="A388" s="7">
        <v>43450</v>
      </c>
      <c r="B388" s="11">
        <v>18</v>
      </c>
      <c r="C388" s="12">
        <v>38065.76171875</v>
      </c>
      <c r="D388" s="12">
        <v>30.2</v>
      </c>
      <c r="E388" s="12">
        <v>23.7</v>
      </c>
      <c r="F388" s="12">
        <v>18.902557890987001</v>
      </c>
      <c r="G388" s="12">
        <v>18.902557890987001</v>
      </c>
      <c r="H388" s="12">
        <v>0</v>
      </c>
      <c r="I388" s="13">
        <v>6.7487706740000002E-3</v>
      </c>
      <c r="J388" s="13">
        <v>6.7487706740000002E-3</v>
      </c>
      <c r="K388" s="13">
        <v>2.8658555009999998E-3</v>
      </c>
      <c r="L388" s="13">
        <v>2.8658555009999998E-3</v>
      </c>
      <c r="M388" s="35">
        <f t="shared" si="5"/>
        <v>1</v>
      </c>
      <c r="N388" s="36"/>
    </row>
    <row r="389" spans="1:14" ht="13.5" thickBot="1">
      <c r="A389" s="7">
        <v>43450</v>
      </c>
      <c r="B389" s="11">
        <v>19</v>
      </c>
      <c r="C389" s="12">
        <v>39993.7578125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3">
        <v>0</v>
      </c>
      <c r="J389" s="13">
        <v>0</v>
      </c>
      <c r="K389" s="13">
        <v>0</v>
      </c>
      <c r="L389" s="13">
        <v>0</v>
      </c>
      <c r="M389" s="35">
        <f t="shared" si="5"/>
        <v>0</v>
      </c>
      <c r="N389" s="36"/>
    </row>
    <row r="390" spans="1:14" ht="13.5" thickBot="1">
      <c r="A390" s="7">
        <v>43450</v>
      </c>
      <c r="B390" s="11">
        <v>20</v>
      </c>
      <c r="C390" s="12">
        <v>40245.1015625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3">
        <v>0</v>
      </c>
      <c r="J390" s="13">
        <v>0</v>
      </c>
      <c r="K390" s="13">
        <v>0</v>
      </c>
      <c r="L390" s="13">
        <v>0</v>
      </c>
      <c r="M390" s="35">
        <f t="shared" si="5"/>
        <v>0</v>
      </c>
      <c r="N390" s="36"/>
    </row>
    <row r="391" spans="1:14" ht="13.5" thickBot="1">
      <c r="A391" s="7">
        <v>43450</v>
      </c>
      <c r="B391" s="11">
        <v>21</v>
      </c>
      <c r="C391" s="12">
        <v>40057.234375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3">
        <v>0</v>
      </c>
      <c r="J391" s="13">
        <v>0</v>
      </c>
      <c r="K391" s="13">
        <v>0</v>
      </c>
      <c r="L391" s="13">
        <v>0</v>
      </c>
      <c r="M391" s="35">
        <f t="shared" si="5"/>
        <v>0</v>
      </c>
      <c r="N391" s="36"/>
    </row>
    <row r="392" spans="1:14" ht="13.5" thickBot="1">
      <c r="A392" s="7">
        <v>43450</v>
      </c>
      <c r="B392" s="11">
        <v>22</v>
      </c>
      <c r="C392" s="12">
        <v>39185.49609375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3">
        <v>0</v>
      </c>
      <c r="J392" s="13">
        <v>0</v>
      </c>
      <c r="K392" s="13">
        <v>0</v>
      </c>
      <c r="L392" s="13">
        <v>0</v>
      </c>
      <c r="M392" s="35">
        <f t="shared" si="5"/>
        <v>0</v>
      </c>
      <c r="N392" s="36"/>
    </row>
    <row r="393" spans="1:14" ht="13.5" thickBot="1">
      <c r="A393" s="7">
        <v>43450</v>
      </c>
      <c r="B393" s="11">
        <v>23</v>
      </c>
      <c r="C393" s="12">
        <v>37292.5546875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3">
        <v>0</v>
      </c>
      <c r="J393" s="13">
        <v>0</v>
      </c>
      <c r="K393" s="13">
        <v>0</v>
      </c>
      <c r="L393" s="13">
        <v>0</v>
      </c>
      <c r="M393" s="35">
        <f t="shared" si="5"/>
        <v>0</v>
      </c>
      <c r="N393" s="36"/>
    </row>
    <row r="394" spans="1:14" ht="13.5" thickBot="1">
      <c r="A394" s="7">
        <v>43450</v>
      </c>
      <c r="B394" s="11">
        <v>24</v>
      </c>
      <c r="C394" s="12">
        <v>35083.10546875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3">
        <v>0</v>
      </c>
      <c r="J394" s="13">
        <v>0</v>
      </c>
      <c r="K394" s="13">
        <v>0</v>
      </c>
      <c r="L394" s="13">
        <v>0</v>
      </c>
      <c r="M394" s="35">
        <f t="shared" si="5"/>
        <v>0</v>
      </c>
      <c r="N394" s="36"/>
    </row>
    <row r="395" spans="1:14" ht="13.5" thickBot="1">
      <c r="A395" s="7">
        <v>43451</v>
      </c>
      <c r="B395" s="11">
        <v>1</v>
      </c>
      <c r="C395" s="12">
        <v>33641.08984375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3">
        <v>0</v>
      </c>
      <c r="J395" s="13">
        <v>0</v>
      </c>
      <c r="K395" s="13">
        <v>0</v>
      </c>
      <c r="L395" s="13">
        <v>0</v>
      </c>
      <c r="M395" s="35">
        <f t="shared" si="5"/>
        <v>0</v>
      </c>
      <c r="N395" s="36"/>
    </row>
    <row r="396" spans="1:14" ht="13.5" thickBot="1">
      <c r="A396" s="7">
        <v>43451</v>
      </c>
      <c r="B396" s="11">
        <v>2</v>
      </c>
      <c r="C396" s="12">
        <v>33041.14453125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3">
        <v>0</v>
      </c>
      <c r="J396" s="13">
        <v>0</v>
      </c>
      <c r="K396" s="13">
        <v>0</v>
      </c>
      <c r="L396" s="13">
        <v>0</v>
      </c>
      <c r="M396" s="35">
        <f t="shared" ref="M396:M459" si="6">IF(F396&gt;5,1,0)</f>
        <v>0</v>
      </c>
      <c r="N396" s="36"/>
    </row>
    <row r="397" spans="1:14" ht="13.5" thickBot="1">
      <c r="A397" s="7">
        <v>43451</v>
      </c>
      <c r="B397" s="11">
        <v>3</v>
      </c>
      <c r="C397" s="12">
        <v>32988.8046875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3">
        <v>0</v>
      </c>
      <c r="J397" s="13">
        <v>0</v>
      </c>
      <c r="K397" s="13">
        <v>0</v>
      </c>
      <c r="L397" s="13">
        <v>0</v>
      </c>
      <c r="M397" s="35">
        <f t="shared" si="6"/>
        <v>0</v>
      </c>
      <c r="N397" s="36"/>
    </row>
    <row r="398" spans="1:14" ht="13.5" thickBot="1">
      <c r="A398" s="7">
        <v>43451</v>
      </c>
      <c r="B398" s="11">
        <v>4</v>
      </c>
      <c r="C398" s="12">
        <v>33470.04296875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3">
        <v>0</v>
      </c>
      <c r="J398" s="13">
        <v>0</v>
      </c>
      <c r="K398" s="13">
        <v>0</v>
      </c>
      <c r="L398" s="13">
        <v>0</v>
      </c>
      <c r="M398" s="35">
        <f t="shared" si="6"/>
        <v>0</v>
      </c>
      <c r="N398" s="36"/>
    </row>
    <row r="399" spans="1:14" ht="13.5" thickBot="1">
      <c r="A399" s="7">
        <v>43451</v>
      </c>
      <c r="B399" s="11">
        <v>5</v>
      </c>
      <c r="C399" s="12">
        <v>34704.515625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3">
        <v>0</v>
      </c>
      <c r="J399" s="13">
        <v>0</v>
      </c>
      <c r="K399" s="13">
        <v>0</v>
      </c>
      <c r="L399" s="13">
        <v>0</v>
      </c>
      <c r="M399" s="35">
        <f t="shared" si="6"/>
        <v>0</v>
      </c>
      <c r="N399" s="36"/>
    </row>
    <row r="400" spans="1:14" ht="13.5" thickBot="1">
      <c r="A400" s="7">
        <v>43451</v>
      </c>
      <c r="B400" s="11">
        <v>6</v>
      </c>
      <c r="C400" s="12">
        <v>37516.03515625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3">
        <v>0</v>
      </c>
      <c r="J400" s="13">
        <v>0</v>
      </c>
      <c r="K400" s="13">
        <v>0</v>
      </c>
      <c r="L400" s="13">
        <v>0</v>
      </c>
      <c r="M400" s="35">
        <f t="shared" si="6"/>
        <v>0</v>
      </c>
      <c r="N400" s="36"/>
    </row>
    <row r="401" spans="1:14" ht="13.5" thickBot="1">
      <c r="A401" s="7">
        <v>43451</v>
      </c>
      <c r="B401" s="11">
        <v>7</v>
      </c>
      <c r="C401" s="12">
        <v>41619.91015625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3">
        <v>0</v>
      </c>
      <c r="J401" s="13">
        <v>0</v>
      </c>
      <c r="K401" s="13">
        <v>0</v>
      </c>
      <c r="L401" s="13">
        <v>0</v>
      </c>
      <c r="M401" s="35">
        <f t="shared" si="6"/>
        <v>0</v>
      </c>
      <c r="N401" s="36"/>
    </row>
    <row r="402" spans="1:14" ht="13.5" thickBot="1">
      <c r="A402" s="7">
        <v>43451</v>
      </c>
      <c r="B402" s="11">
        <v>8</v>
      </c>
      <c r="C402" s="12">
        <v>43140.7734375</v>
      </c>
      <c r="D402" s="12">
        <v>0.9</v>
      </c>
      <c r="E402" s="12">
        <v>0.3</v>
      </c>
      <c r="F402" s="12">
        <v>0.37620570802100001</v>
      </c>
      <c r="G402" s="12">
        <v>0.37620570802100001</v>
      </c>
      <c r="H402" s="12">
        <v>0</v>
      </c>
      <c r="I402" s="13">
        <v>3.12899815E-4</v>
      </c>
      <c r="J402" s="13">
        <v>3.12899815E-4</v>
      </c>
      <c r="K402" s="13">
        <v>4.5523123071110199E-5</v>
      </c>
      <c r="L402" s="13">
        <v>4.5523123071110497E-5</v>
      </c>
      <c r="M402" s="35">
        <f t="shared" si="6"/>
        <v>0</v>
      </c>
      <c r="N402" s="36"/>
    </row>
    <row r="403" spans="1:14" ht="13.5" thickBot="1">
      <c r="A403" s="7">
        <v>43451</v>
      </c>
      <c r="B403" s="11">
        <v>9</v>
      </c>
      <c r="C403" s="12">
        <v>42647.39453125</v>
      </c>
      <c r="D403" s="12">
        <v>68.099999999999994</v>
      </c>
      <c r="E403" s="12">
        <v>60.8</v>
      </c>
      <c r="F403" s="12">
        <v>47.684168931164997</v>
      </c>
      <c r="G403" s="12">
        <v>48.000878092001997</v>
      </c>
      <c r="H403" s="12">
        <v>0.31670916083700001</v>
      </c>
      <c r="I403" s="13">
        <v>1.2006643911E-2</v>
      </c>
      <c r="J403" s="13">
        <v>1.2195836958E-2</v>
      </c>
      <c r="K403" s="13">
        <v>7.6458314860000003E-3</v>
      </c>
      <c r="L403" s="13">
        <v>7.8350245329999995E-3</v>
      </c>
      <c r="M403" s="35">
        <f t="shared" si="6"/>
        <v>1</v>
      </c>
      <c r="N403" s="36"/>
    </row>
    <row r="404" spans="1:14" ht="13.5" thickBot="1">
      <c r="A404" s="7">
        <v>43451</v>
      </c>
      <c r="B404" s="11">
        <v>10</v>
      </c>
      <c r="C404" s="12">
        <v>42120.359375</v>
      </c>
      <c r="D404" s="12">
        <v>201.4</v>
      </c>
      <c r="E404" s="12">
        <v>198</v>
      </c>
      <c r="F404" s="12">
        <v>159.76515360266001</v>
      </c>
      <c r="G404" s="12">
        <v>159.76600541290301</v>
      </c>
      <c r="H404" s="12">
        <v>8.5181024300000005E-4</v>
      </c>
      <c r="I404" s="13">
        <v>2.4870964507999999E-2</v>
      </c>
      <c r="J404" s="13">
        <v>2.4871473355E-2</v>
      </c>
      <c r="K404" s="13">
        <v>2.2839901187000002E-2</v>
      </c>
      <c r="L404" s="13">
        <v>2.2840410033999999E-2</v>
      </c>
      <c r="M404" s="35">
        <f t="shared" si="6"/>
        <v>1</v>
      </c>
      <c r="N404" s="36"/>
    </row>
    <row r="405" spans="1:14" ht="13.5" thickBot="1">
      <c r="A405" s="7">
        <v>43451</v>
      </c>
      <c r="B405" s="11">
        <v>11</v>
      </c>
      <c r="C405" s="12">
        <v>41177.39453125</v>
      </c>
      <c r="D405" s="12">
        <v>344.3</v>
      </c>
      <c r="E405" s="12">
        <v>340.7</v>
      </c>
      <c r="F405" s="12">
        <v>286.76725010752699</v>
      </c>
      <c r="G405" s="12">
        <v>286.75524924371001</v>
      </c>
      <c r="H405" s="12">
        <v>-1.2000863816999999E-2</v>
      </c>
      <c r="I405" s="13">
        <v>3.4375597823000002E-2</v>
      </c>
      <c r="J405" s="13">
        <v>3.4368428848000003E-2</v>
      </c>
      <c r="K405" s="13">
        <v>3.2225060187999997E-2</v>
      </c>
      <c r="L405" s="13">
        <v>3.2217891213999997E-2</v>
      </c>
      <c r="M405" s="35">
        <f t="shared" si="6"/>
        <v>1</v>
      </c>
      <c r="N405" s="36"/>
    </row>
    <row r="406" spans="1:14" ht="13.5" thickBot="1">
      <c r="A406" s="7">
        <v>43451</v>
      </c>
      <c r="B406" s="11">
        <v>12</v>
      </c>
      <c r="C406" s="12">
        <v>40118.3515625</v>
      </c>
      <c r="D406" s="12">
        <v>415.1</v>
      </c>
      <c r="E406" s="12">
        <v>411.2</v>
      </c>
      <c r="F406" s="12">
        <v>507.307793001731</v>
      </c>
      <c r="G406" s="12">
        <v>507.77034599290897</v>
      </c>
      <c r="H406" s="12">
        <v>0.46255299117799997</v>
      </c>
      <c r="I406" s="13">
        <v>5.5358629625000003E-2</v>
      </c>
      <c r="J406" s="13">
        <v>5.5082313621000002E-2</v>
      </c>
      <c r="K406" s="13">
        <v>5.7688378728999998E-2</v>
      </c>
      <c r="L406" s="13">
        <v>5.7412062724999997E-2</v>
      </c>
      <c r="M406" s="35">
        <f t="shared" si="6"/>
        <v>1</v>
      </c>
      <c r="N406" s="36"/>
    </row>
    <row r="407" spans="1:14" ht="13.5" thickBot="1">
      <c r="A407" s="7">
        <v>43451</v>
      </c>
      <c r="B407" s="11">
        <v>13</v>
      </c>
      <c r="C407" s="12">
        <v>39126.1796875</v>
      </c>
      <c r="D407" s="12">
        <v>611</v>
      </c>
      <c r="E407" s="12">
        <v>604.70000000000005</v>
      </c>
      <c r="F407" s="12">
        <v>773.85574001973703</v>
      </c>
      <c r="G407" s="12">
        <v>811.62994463973598</v>
      </c>
      <c r="H407" s="12">
        <v>37.774204619998002</v>
      </c>
      <c r="I407" s="13">
        <v>0.11985062403799999</v>
      </c>
      <c r="J407" s="13">
        <v>9.7285388303000001E-2</v>
      </c>
      <c r="K407" s="13">
        <v>0.123614064898</v>
      </c>
      <c r="L407" s="13">
        <v>0.101048829163</v>
      </c>
      <c r="M407" s="35">
        <f t="shared" si="6"/>
        <v>1</v>
      </c>
      <c r="N407" s="36"/>
    </row>
    <row r="408" spans="1:14" ht="13.5" thickBot="1">
      <c r="A408" s="7">
        <v>43451</v>
      </c>
      <c r="B408" s="11">
        <v>14</v>
      </c>
      <c r="C408" s="12">
        <v>38493.5546875</v>
      </c>
      <c r="D408" s="12">
        <v>621.29999999999995</v>
      </c>
      <c r="E408" s="12">
        <v>615</v>
      </c>
      <c r="F408" s="12">
        <v>943.71666373703999</v>
      </c>
      <c r="G408" s="12">
        <v>1021.62058689382</v>
      </c>
      <c r="H408" s="12">
        <v>77.903923156782994</v>
      </c>
      <c r="I408" s="13">
        <v>0.23914013553899999</v>
      </c>
      <c r="J408" s="13">
        <v>0.19260254703499999</v>
      </c>
      <c r="K408" s="13">
        <v>0.24290357639999999</v>
      </c>
      <c r="L408" s="13">
        <v>0.19636598789500001</v>
      </c>
      <c r="M408" s="35">
        <f t="shared" si="6"/>
        <v>1</v>
      </c>
      <c r="N408" s="36"/>
    </row>
    <row r="409" spans="1:14" ht="13.5" thickBot="1">
      <c r="A409" s="7">
        <v>43451</v>
      </c>
      <c r="B409" s="11">
        <v>15</v>
      </c>
      <c r="C409" s="12">
        <v>38061.5390625</v>
      </c>
      <c r="D409" s="12">
        <v>676.2</v>
      </c>
      <c r="E409" s="12">
        <v>669.2</v>
      </c>
      <c r="F409" s="12">
        <v>915.936962927997</v>
      </c>
      <c r="G409" s="12">
        <v>1010.8725968794</v>
      </c>
      <c r="H409" s="12">
        <v>94.935633951404</v>
      </c>
      <c r="I409" s="13">
        <v>0.19992389299800001</v>
      </c>
      <c r="J409" s="13">
        <v>0.14321204475900001</v>
      </c>
      <c r="K409" s="13">
        <v>0.20410549395399999</v>
      </c>
      <c r="L409" s="13">
        <v>0.14739364571499999</v>
      </c>
      <c r="M409" s="35">
        <f t="shared" si="6"/>
        <v>1</v>
      </c>
      <c r="N409" s="36"/>
    </row>
    <row r="410" spans="1:14" ht="13.5" thickBot="1">
      <c r="A410" s="7">
        <v>43451</v>
      </c>
      <c r="B410" s="11">
        <v>16</v>
      </c>
      <c r="C410" s="12">
        <v>37676.671875</v>
      </c>
      <c r="D410" s="12">
        <v>717.6</v>
      </c>
      <c r="E410" s="12">
        <v>710.4</v>
      </c>
      <c r="F410" s="12">
        <v>937.41687750355197</v>
      </c>
      <c r="G410" s="12">
        <v>1034.01824459778</v>
      </c>
      <c r="H410" s="12">
        <v>96.601367094227001</v>
      </c>
      <c r="I410" s="13">
        <v>0.18901926200499999</v>
      </c>
      <c r="J410" s="13">
        <v>0.13131235215199999</v>
      </c>
      <c r="K410" s="13">
        <v>0.193320337274</v>
      </c>
      <c r="L410" s="13">
        <v>0.13561342742099999</v>
      </c>
      <c r="M410" s="35">
        <f t="shared" si="6"/>
        <v>1</v>
      </c>
      <c r="N410" s="36"/>
    </row>
    <row r="411" spans="1:14" ht="13.5" thickBot="1">
      <c r="A411" s="7">
        <v>43451</v>
      </c>
      <c r="B411" s="11">
        <v>17</v>
      </c>
      <c r="C411" s="12">
        <v>37906.21484375</v>
      </c>
      <c r="D411" s="12">
        <v>399.1</v>
      </c>
      <c r="E411" s="12">
        <v>393.1</v>
      </c>
      <c r="F411" s="12">
        <v>677.33372045114902</v>
      </c>
      <c r="G411" s="12">
        <v>716.45187550451999</v>
      </c>
      <c r="H411" s="12">
        <v>39.118155053370998</v>
      </c>
      <c r="I411" s="13">
        <v>0.189576986561</v>
      </c>
      <c r="J411" s="13">
        <v>0.16620891305300001</v>
      </c>
      <c r="K411" s="13">
        <v>0.193161215952</v>
      </c>
      <c r="L411" s="13">
        <v>0.16979314244300001</v>
      </c>
      <c r="M411" s="35">
        <f t="shared" si="6"/>
        <v>1</v>
      </c>
      <c r="N411" s="36"/>
    </row>
    <row r="412" spans="1:14" ht="13.5" thickBot="1">
      <c r="A412" s="7">
        <v>43451</v>
      </c>
      <c r="B412" s="11">
        <v>18</v>
      </c>
      <c r="C412" s="12">
        <v>39814.515625</v>
      </c>
      <c r="D412" s="12">
        <v>60.8</v>
      </c>
      <c r="E412" s="12">
        <v>49.8</v>
      </c>
      <c r="F412" s="12">
        <v>69.312929542996002</v>
      </c>
      <c r="G412" s="12">
        <v>69.367301178776998</v>
      </c>
      <c r="H412" s="12">
        <v>5.4371635781000002E-2</v>
      </c>
      <c r="I412" s="13">
        <v>5.1178621129999999E-3</v>
      </c>
      <c r="J412" s="13">
        <v>5.0853820440000001E-3</v>
      </c>
      <c r="K412" s="13">
        <v>1.168894933E-2</v>
      </c>
      <c r="L412" s="13">
        <v>1.1656469261E-2</v>
      </c>
      <c r="M412" s="35">
        <f t="shared" si="6"/>
        <v>1</v>
      </c>
      <c r="N412" s="36"/>
    </row>
    <row r="413" spans="1:14" ht="13.5" thickBot="1">
      <c r="A413" s="7">
        <v>43451</v>
      </c>
      <c r="B413" s="11">
        <v>19</v>
      </c>
      <c r="C413" s="12">
        <v>41919.87890625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3">
        <v>0</v>
      </c>
      <c r="J413" s="13">
        <v>0</v>
      </c>
      <c r="K413" s="13">
        <v>0</v>
      </c>
      <c r="L413" s="13">
        <v>0</v>
      </c>
      <c r="M413" s="35">
        <f t="shared" si="6"/>
        <v>0</v>
      </c>
      <c r="N413" s="36"/>
    </row>
    <row r="414" spans="1:14" ht="13.5" thickBot="1">
      <c r="A414" s="7">
        <v>43451</v>
      </c>
      <c r="B414" s="11">
        <v>20</v>
      </c>
      <c r="C414" s="12">
        <v>42099.4375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3">
        <v>0</v>
      </c>
      <c r="J414" s="13">
        <v>0</v>
      </c>
      <c r="K414" s="13">
        <v>0</v>
      </c>
      <c r="L414" s="13">
        <v>0</v>
      </c>
      <c r="M414" s="35">
        <f t="shared" si="6"/>
        <v>0</v>
      </c>
      <c r="N414" s="36"/>
    </row>
    <row r="415" spans="1:14" ht="13.5" thickBot="1">
      <c r="A415" s="7">
        <v>43451</v>
      </c>
      <c r="B415" s="11">
        <v>21</v>
      </c>
      <c r="C415" s="12">
        <v>41886.9140625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3">
        <v>0</v>
      </c>
      <c r="J415" s="13">
        <v>0</v>
      </c>
      <c r="K415" s="13">
        <v>0</v>
      </c>
      <c r="L415" s="13">
        <v>0</v>
      </c>
      <c r="M415" s="35">
        <f t="shared" si="6"/>
        <v>0</v>
      </c>
      <c r="N415" s="36"/>
    </row>
    <row r="416" spans="1:14" ht="13.5" thickBot="1">
      <c r="A416" s="7">
        <v>43451</v>
      </c>
      <c r="B416" s="11">
        <v>22</v>
      </c>
      <c r="C416" s="12">
        <v>40853.8828125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3">
        <v>0</v>
      </c>
      <c r="J416" s="13">
        <v>0</v>
      </c>
      <c r="K416" s="13">
        <v>0</v>
      </c>
      <c r="L416" s="13">
        <v>0</v>
      </c>
      <c r="M416" s="35">
        <f t="shared" si="6"/>
        <v>0</v>
      </c>
      <c r="N416" s="36"/>
    </row>
    <row r="417" spans="1:14" ht="13.5" thickBot="1">
      <c r="A417" s="7">
        <v>43451</v>
      </c>
      <c r="B417" s="11">
        <v>23</v>
      </c>
      <c r="C417" s="12">
        <v>38860.87890625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3">
        <v>0</v>
      </c>
      <c r="J417" s="13">
        <v>0</v>
      </c>
      <c r="K417" s="13">
        <v>0</v>
      </c>
      <c r="L417" s="13">
        <v>0</v>
      </c>
      <c r="M417" s="35">
        <f t="shared" si="6"/>
        <v>0</v>
      </c>
      <c r="N417" s="36"/>
    </row>
    <row r="418" spans="1:14" ht="13.5" thickBot="1">
      <c r="A418" s="7">
        <v>43451</v>
      </c>
      <c r="B418" s="11">
        <v>24</v>
      </c>
      <c r="C418" s="12">
        <v>36707.3828125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3">
        <v>0</v>
      </c>
      <c r="J418" s="13">
        <v>0</v>
      </c>
      <c r="K418" s="13">
        <v>0</v>
      </c>
      <c r="L418" s="13">
        <v>0</v>
      </c>
      <c r="M418" s="35">
        <f t="shared" si="6"/>
        <v>0</v>
      </c>
      <c r="N418" s="36"/>
    </row>
    <row r="419" spans="1:14" ht="13.5" thickBot="1">
      <c r="A419" s="7">
        <v>43452</v>
      </c>
      <c r="B419" s="11">
        <v>1</v>
      </c>
      <c r="C419" s="12">
        <v>35370.70703125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3">
        <v>0</v>
      </c>
      <c r="J419" s="13">
        <v>0</v>
      </c>
      <c r="K419" s="13">
        <v>0</v>
      </c>
      <c r="L419" s="13">
        <v>0</v>
      </c>
      <c r="M419" s="35">
        <f t="shared" si="6"/>
        <v>0</v>
      </c>
      <c r="N419" s="36"/>
    </row>
    <row r="420" spans="1:14" ht="13.5" thickBot="1">
      <c r="A420" s="7">
        <v>43452</v>
      </c>
      <c r="B420" s="11">
        <v>2</v>
      </c>
      <c r="C420" s="12">
        <v>34981.12890625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3">
        <v>0</v>
      </c>
      <c r="J420" s="13">
        <v>0</v>
      </c>
      <c r="K420" s="13">
        <v>0</v>
      </c>
      <c r="L420" s="13">
        <v>0</v>
      </c>
      <c r="M420" s="35">
        <f t="shared" si="6"/>
        <v>0</v>
      </c>
      <c r="N420" s="36"/>
    </row>
    <row r="421" spans="1:14" ht="13.5" thickBot="1">
      <c r="A421" s="7">
        <v>43452</v>
      </c>
      <c r="B421" s="11">
        <v>3</v>
      </c>
      <c r="C421" s="12">
        <v>35097.13671875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3">
        <v>0</v>
      </c>
      <c r="J421" s="13">
        <v>0</v>
      </c>
      <c r="K421" s="13">
        <v>0</v>
      </c>
      <c r="L421" s="13">
        <v>0</v>
      </c>
      <c r="M421" s="35">
        <f t="shared" si="6"/>
        <v>0</v>
      </c>
      <c r="N421" s="36"/>
    </row>
    <row r="422" spans="1:14" ht="13.5" thickBot="1">
      <c r="A422" s="7">
        <v>43452</v>
      </c>
      <c r="B422" s="11">
        <v>4</v>
      </c>
      <c r="C422" s="12">
        <v>35608.55078125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3">
        <v>0</v>
      </c>
      <c r="J422" s="13">
        <v>0</v>
      </c>
      <c r="K422" s="13">
        <v>0</v>
      </c>
      <c r="L422" s="13">
        <v>0</v>
      </c>
      <c r="M422" s="35">
        <f t="shared" si="6"/>
        <v>0</v>
      </c>
      <c r="N422" s="36"/>
    </row>
    <row r="423" spans="1:14" ht="13.5" thickBot="1">
      <c r="A423" s="7">
        <v>43452</v>
      </c>
      <c r="B423" s="11">
        <v>5</v>
      </c>
      <c r="C423" s="12">
        <v>36804.96484375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3">
        <v>0</v>
      </c>
      <c r="J423" s="13">
        <v>0</v>
      </c>
      <c r="K423" s="13">
        <v>0</v>
      </c>
      <c r="L423" s="13">
        <v>0</v>
      </c>
      <c r="M423" s="35">
        <f t="shared" si="6"/>
        <v>0</v>
      </c>
      <c r="N423" s="36"/>
    </row>
    <row r="424" spans="1:14" ht="13.5" thickBot="1">
      <c r="A424" s="7">
        <v>43452</v>
      </c>
      <c r="B424" s="11">
        <v>6</v>
      </c>
      <c r="C424" s="12">
        <v>39657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3">
        <v>0</v>
      </c>
      <c r="J424" s="13">
        <v>0</v>
      </c>
      <c r="K424" s="13">
        <v>0</v>
      </c>
      <c r="L424" s="13">
        <v>0</v>
      </c>
      <c r="M424" s="35">
        <f t="shared" si="6"/>
        <v>0</v>
      </c>
      <c r="N424" s="36"/>
    </row>
    <row r="425" spans="1:14" ht="13.5" thickBot="1">
      <c r="A425" s="7">
        <v>43452</v>
      </c>
      <c r="B425" s="11">
        <v>7</v>
      </c>
      <c r="C425" s="12">
        <v>43742.5625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3">
        <v>0</v>
      </c>
      <c r="J425" s="13">
        <v>0</v>
      </c>
      <c r="K425" s="13">
        <v>0</v>
      </c>
      <c r="L425" s="13">
        <v>0</v>
      </c>
      <c r="M425" s="35">
        <f t="shared" si="6"/>
        <v>0</v>
      </c>
      <c r="N425" s="36"/>
    </row>
    <row r="426" spans="1:14" ht="13.5" thickBot="1">
      <c r="A426" s="7">
        <v>43452</v>
      </c>
      <c r="B426" s="11">
        <v>8</v>
      </c>
      <c r="C426" s="12">
        <v>45059.26953125</v>
      </c>
      <c r="D426" s="12">
        <v>2.8</v>
      </c>
      <c r="E426" s="12">
        <v>1.9</v>
      </c>
      <c r="F426" s="12">
        <v>1.3598688869660001</v>
      </c>
      <c r="G426" s="12">
        <v>1.3598688869660001</v>
      </c>
      <c r="H426" s="12">
        <v>0</v>
      </c>
      <c r="I426" s="13">
        <v>8.6029337600000005E-4</v>
      </c>
      <c r="J426" s="13">
        <v>8.6029337600000005E-4</v>
      </c>
      <c r="K426" s="13">
        <v>3.2265896800000001E-4</v>
      </c>
      <c r="L426" s="13">
        <v>3.2265896800000001E-4</v>
      </c>
      <c r="M426" s="35">
        <f t="shared" si="6"/>
        <v>0</v>
      </c>
      <c r="N426" s="36"/>
    </row>
    <row r="427" spans="1:14" ht="13.5" thickBot="1">
      <c r="A427" s="7">
        <v>43452</v>
      </c>
      <c r="B427" s="11">
        <v>9</v>
      </c>
      <c r="C427" s="12">
        <v>44029.26171875</v>
      </c>
      <c r="D427" s="12">
        <v>133.4</v>
      </c>
      <c r="E427" s="12">
        <v>125.5</v>
      </c>
      <c r="F427" s="12">
        <v>70.572971727525001</v>
      </c>
      <c r="G427" s="12">
        <v>70.708022065096003</v>
      </c>
      <c r="H427" s="12">
        <v>0.13505033757099999</v>
      </c>
      <c r="I427" s="13">
        <v>3.7450404978999999E-2</v>
      </c>
      <c r="J427" s="13">
        <v>3.7531080209999998E-2</v>
      </c>
      <c r="K427" s="13">
        <v>3.2731169614000001E-2</v>
      </c>
      <c r="L427" s="13">
        <v>3.2811844845999999E-2</v>
      </c>
      <c r="M427" s="35">
        <f t="shared" si="6"/>
        <v>1</v>
      </c>
      <c r="N427" s="36"/>
    </row>
    <row r="428" spans="1:14" ht="13.5" thickBot="1">
      <c r="A428" s="7">
        <v>43452</v>
      </c>
      <c r="B428" s="11">
        <v>10</v>
      </c>
      <c r="C428" s="12">
        <v>42776.2734375</v>
      </c>
      <c r="D428" s="12">
        <v>506.4</v>
      </c>
      <c r="E428" s="12">
        <v>499.2</v>
      </c>
      <c r="F428" s="12">
        <v>271.63039948598401</v>
      </c>
      <c r="G428" s="12">
        <v>271.41184405832701</v>
      </c>
      <c r="H428" s="12">
        <v>-0.21855542765700001</v>
      </c>
      <c r="I428" s="13">
        <v>0.14037524249800001</v>
      </c>
      <c r="J428" s="13">
        <v>0.14024468370000001</v>
      </c>
      <c r="K428" s="13">
        <v>0.13607416722900001</v>
      </c>
      <c r="L428" s="13">
        <v>0.13594360843100001</v>
      </c>
      <c r="M428" s="35">
        <f t="shared" si="6"/>
        <v>1</v>
      </c>
      <c r="N428" s="36"/>
    </row>
    <row r="429" spans="1:14" ht="13.5" thickBot="1">
      <c r="A429" s="7">
        <v>43452</v>
      </c>
      <c r="B429" s="11">
        <v>11</v>
      </c>
      <c r="C429" s="12">
        <v>41472.46484375</v>
      </c>
      <c r="D429" s="12">
        <v>731.9</v>
      </c>
      <c r="E429" s="12">
        <v>726.5</v>
      </c>
      <c r="F429" s="12">
        <v>369.86820879045501</v>
      </c>
      <c r="G429" s="12">
        <v>378.03707505908301</v>
      </c>
      <c r="H429" s="12">
        <v>8.1688662686279994</v>
      </c>
      <c r="I429" s="13">
        <v>0.21138764930699999</v>
      </c>
      <c r="J429" s="13">
        <v>0.21626749773500001</v>
      </c>
      <c r="K429" s="13">
        <v>0.208161842855</v>
      </c>
      <c r="L429" s="13">
        <v>0.213041691284</v>
      </c>
      <c r="M429" s="35">
        <f t="shared" si="6"/>
        <v>1</v>
      </c>
      <c r="N429" s="36"/>
    </row>
    <row r="430" spans="1:14" ht="13.5" thickBot="1">
      <c r="A430" s="7">
        <v>43452</v>
      </c>
      <c r="B430" s="11">
        <v>12</v>
      </c>
      <c r="C430" s="12">
        <v>40052.828125</v>
      </c>
      <c r="D430" s="12">
        <v>809.8</v>
      </c>
      <c r="E430" s="12">
        <v>803.9</v>
      </c>
      <c r="F430" s="12">
        <v>531.81458367943799</v>
      </c>
      <c r="G430" s="12">
        <v>531.81195096823899</v>
      </c>
      <c r="H430" s="12">
        <v>-2.6327111979999999E-3</v>
      </c>
      <c r="I430" s="13">
        <v>0.16606215593199999</v>
      </c>
      <c r="J430" s="13">
        <v>0.16606058322600001</v>
      </c>
      <c r="K430" s="13">
        <v>0.16253766369799999</v>
      </c>
      <c r="L430" s="13">
        <v>0.162536090991</v>
      </c>
      <c r="M430" s="35">
        <f t="shared" si="6"/>
        <v>1</v>
      </c>
      <c r="N430" s="36"/>
    </row>
    <row r="431" spans="1:14" ht="13.5" thickBot="1">
      <c r="A431" s="7">
        <v>43452</v>
      </c>
      <c r="B431" s="11">
        <v>13</v>
      </c>
      <c r="C431" s="12">
        <v>38651.5390625</v>
      </c>
      <c r="D431" s="12">
        <v>930.9</v>
      </c>
      <c r="E431" s="12">
        <v>924.7</v>
      </c>
      <c r="F431" s="12">
        <v>629.60175150341399</v>
      </c>
      <c r="G431" s="12">
        <v>640.75438316610098</v>
      </c>
      <c r="H431" s="12">
        <v>11.152631662686</v>
      </c>
      <c r="I431" s="13">
        <v>0.17332474123800001</v>
      </c>
      <c r="J431" s="13">
        <v>0.17998700627</v>
      </c>
      <c r="K431" s="13">
        <v>0.16962103753499999</v>
      </c>
      <c r="L431" s="13">
        <v>0.176283302566</v>
      </c>
      <c r="M431" s="35">
        <f t="shared" si="6"/>
        <v>1</v>
      </c>
      <c r="N431" s="36"/>
    </row>
    <row r="432" spans="1:14" ht="13.5" thickBot="1">
      <c r="A432" s="7">
        <v>43452</v>
      </c>
      <c r="B432" s="11">
        <v>14</v>
      </c>
      <c r="C432" s="12">
        <v>37761.7734375</v>
      </c>
      <c r="D432" s="12">
        <v>978.7</v>
      </c>
      <c r="E432" s="12">
        <v>972.1</v>
      </c>
      <c r="F432" s="12">
        <v>510.04380474090601</v>
      </c>
      <c r="G432" s="12">
        <v>551.87169109000104</v>
      </c>
      <c r="H432" s="12">
        <v>41.827886349095003</v>
      </c>
      <c r="I432" s="13">
        <v>0.25497509492800002</v>
      </c>
      <c r="J432" s="13">
        <v>0.27996188486200002</v>
      </c>
      <c r="K432" s="13">
        <v>0.25103244259800001</v>
      </c>
      <c r="L432" s="13">
        <v>0.276019232532</v>
      </c>
      <c r="M432" s="35">
        <f t="shared" si="6"/>
        <v>1</v>
      </c>
      <c r="N432" s="36"/>
    </row>
    <row r="433" spans="1:14" ht="13.5" thickBot="1">
      <c r="A433" s="7">
        <v>43452</v>
      </c>
      <c r="B433" s="11">
        <v>15</v>
      </c>
      <c r="C433" s="12">
        <v>37014.2890625</v>
      </c>
      <c r="D433" s="12">
        <v>1082.8</v>
      </c>
      <c r="E433" s="12">
        <v>1075.9000000000001</v>
      </c>
      <c r="F433" s="12">
        <v>812.70730181543399</v>
      </c>
      <c r="G433" s="12">
        <v>840.25154669278197</v>
      </c>
      <c r="H433" s="12">
        <v>27.544244877348</v>
      </c>
      <c r="I433" s="13">
        <v>0.14489154916700001</v>
      </c>
      <c r="J433" s="13">
        <v>0.16134569784</v>
      </c>
      <c r="K433" s="13">
        <v>0.140769685368</v>
      </c>
      <c r="L433" s="13">
        <v>0.15722383404000001</v>
      </c>
      <c r="M433" s="35">
        <f t="shared" si="6"/>
        <v>1</v>
      </c>
      <c r="N433" s="36"/>
    </row>
    <row r="434" spans="1:14" ht="13.5" thickBot="1">
      <c r="A434" s="7">
        <v>43452</v>
      </c>
      <c r="B434" s="11">
        <v>16</v>
      </c>
      <c r="C434" s="12">
        <v>36579.5703125</v>
      </c>
      <c r="D434" s="12">
        <v>875.3</v>
      </c>
      <c r="E434" s="12">
        <v>869.3</v>
      </c>
      <c r="F434" s="12">
        <v>742.32979804125102</v>
      </c>
      <c r="G434" s="12">
        <v>744.30060190856398</v>
      </c>
      <c r="H434" s="12">
        <v>1.9708038673129999</v>
      </c>
      <c r="I434" s="13">
        <v>7.8255315465999994E-2</v>
      </c>
      <c r="J434" s="13">
        <v>7.9432617656999993E-2</v>
      </c>
      <c r="K434" s="13">
        <v>7.4671086075999996E-2</v>
      </c>
      <c r="L434" s="13">
        <v>7.5848388266000003E-2</v>
      </c>
      <c r="M434" s="35">
        <f t="shared" si="6"/>
        <v>1</v>
      </c>
      <c r="N434" s="36"/>
    </row>
    <row r="435" spans="1:14" ht="13.5" thickBot="1">
      <c r="A435" s="7">
        <v>43452</v>
      </c>
      <c r="B435" s="11">
        <v>17</v>
      </c>
      <c r="C435" s="12">
        <v>37047.71875</v>
      </c>
      <c r="D435" s="12">
        <v>524.9</v>
      </c>
      <c r="E435" s="12">
        <v>518.29999999999995</v>
      </c>
      <c r="F435" s="12">
        <v>253.22830362145299</v>
      </c>
      <c r="G435" s="12">
        <v>253.22681462378199</v>
      </c>
      <c r="H435" s="12">
        <v>-1.4889976710000001E-3</v>
      </c>
      <c r="I435" s="13">
        <v>0.162289835947</v>
      </c>
      <c r="J435" s="13">
        <v>0.16228894646200001</v>
      </c>
      <c r="K435" s="13">
        <v>0.15834718361700001</v>
      </c>
      <c r="L435" s="13">
        <v>0.15834629413199999</v>
      </c>
      <c r="M435" s="35">
        <f t="shared" si="6"/>
        <v>1</v>
      </c>
      <c r="N435" s="36"/>
    </row>
    <row r="436" spans="1:14" ht="13.5" thickBot="1">
      <c r="A436" s="7">
        <v>43452</v>
      </c>
      <c r="B436" s="11">
        <v>18</v>
      </c>
      <c r="C436" s="12">
        <v>39204.44140625</v>
      </c>
      <c r="D436" s="12">
        <v>78.099999999999994</v>
      </c>
      <c r="E436" s="12">
        <v>68.400000000000006</v>
      </c>
      <c r="F436" s="12">
        <v>17.923527535510001</v>
      </c>
      <c r="G436" s="12">
        <v>17.835473898429001</v>
      </c>
      <c r="H436" s="12">
        <v>-8.8053637079999997E-2</v>
      </c>
      <c r="I436" s="13">
        <v>3.6000314277999997E-2</v>
      </c>
      <c r="J436" s="13">
        <v>3.5947713538999997E-2</v>
      </c>
      <c r="K436" s="13">
        <v>3.0205810095999999E-2</v>
      </c>
      <c r="L436" s="13">
        <v>3.0153209356999999E-2</v>
      </c>
      <c r="M436" s="35">
        <f t="shared" si="6"/>
        <v>1</v>
      </c>
      <c r="N436" s="36"/>
    </row>
    <row r="437" spans="1:14" ht="13.5" thickBot="1">
      <c r="A437" s="7">
        <v>43452</v>
      </c>
      <c r="B437" s="11">
        <v>19</v>
      </c>
      <c r="C437" s="12">
        <v>41118.68359375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3">
        <v>0</v>
      </c>
      <c r="J437" s="13">
        <v>0</v>
      </c>
      <c r="K437" s="13">
        <v>0</v>
      </c>
      <c r="L437" s="13">
        <v>0</v>
      </c>
      <c r="M437" s="35">
        <f t="shared" si="6"/>
        <v>0</v>
      </c>
      <c r="N437" s="36"/>
    </row>
    <row r="438" spans="1:14" ht="13.5" thickBot="1">
      <c r="A438" s="7">
        <v>43452</v>
      </c>
      <c r="B438" s="11">
        <v>20</v>
      </c>
      <c r="C438" s="12">
        <v>41105.28515625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3">
        <v>0</v>
      </c>
      <c r="J438" s="13">
        <v>0</v>
      </c>
      <c r="K438" s="13">
        <v>0</v>
      </c>
      <c r="L438" s="13">
        <v>0</v>
      </c>
      <c r="M438" s="35">
        <f t="shared" si="6"/>
        <v>0</v>
      </c>
      <c r="N438" s="36"/>
    </row>
    <row r="439" spans="1:14" ht="13.5" thickBot="1">
      <c r="A439" s="7">
        <v>43452</v>
      </c>
      <c r="B439" s="11">
        <v>21</v>
      </c>
      <c r="C439" s="12">
        <v>40880.18359375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3">
        <v>0</v>
      </c>
      <c r="J439" s="13">
        <v>0</v>
      </c>
      <c r="K439" s="13">
        <v>0</v>
      </c>
      <c r="L439" s="13">
        <v>0</v>
      </c>
      <c r="M439" s="35">
        <f t="shared" si="6"/>
        <v>0</v>
      </c>
      <c r="N439" s="36"/>
    </row>
    <row r="440" spans="1:14" ht="13.5" thickBot="1">
      <c r="A440" s="7">
        <v>43452</v>
      </c>
      <c r="B440" s="11">
        <v>22</v>
      </c>
      <c r="C440" s="12">
        <v>39664.78515625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3">
        <v>0</v>
      </c>
      <c r="J440" s="13">
        <v>0</v>
      </c>
      <c r="K440" s="13">
        <v>0</v>
      </c>
      <c r="L440" s="13">
        <v>0</v>
      </c>
      <c r="M440" s="35">
        <f t="shared" si="6"/>
        <v>0</v>
      </c>
      <c r="N440" s="36"/>
    </row>
    <row r="441" spans="1:14" ht="13.5" thickBot="1">
      <c r="A441" s="7">
        <v>43452</v>
      </c>
      <c r="B441" s="11">
        <v>23</v>
      </c>
      <c r="C441" s="12">
        <v>37333.7265625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3">
        <v>0</v>
      </c>
      <c r="J441" s="13">
        <v>0</v>
      </c>
      <c r="K441" s="13">
        <v>0</v>
      </c>
      <c r="L441" s="13">
        <v>0</v>
      </c>
      <c r="M441" s="35">
        <f t="shared" si="6"/>
        <v>0</v>
      </c>
      <c r="N441" s="36"/>
    </row>
    <row r="442" spans="1:14" ht="13.5" thickBot="1">
      <c r="A442" s="7">
        <v>43452</v>
      </c>
      <c r="B442" s="11">
        <v>24</v>
      </c>
      <c r="C442" s="12">
        <v>34995.8671875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3">
        <v>0</v>
      </c>
      <c r="J442" s="13">
        <v>0</v>
      </c>
      <c r="K442" s="13">
        <v>0</v>
      </c>
      <c r="L442" s="13">
        <v>0</v>
      </c>
      <c r="M442" s="35">
        <f t="shared" si="6"/>
        <v>0</v>
      </c>
      <c r="N442" s="36"/>
    </row>
    <row r="443" spans="1:14" ht="13.5" thickBot="1">
      <c r="A443" s="7">
        <v>43453</v>
      </c>
      <c r="B443" s="11">
        <v>1</v>
      </c>
      <c r="C443" s="12">
        <v>32888.0234375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3">
        <v>0</v>
      </c>
      <c r="J443" s="13">
        <v>0</v>
      </c>
      <c r="K443" s="13">
        <v>0</v>
      </c>
      <c r="L443" s="13">
        <v>0</v>
      </c>
      <c r="M443" s="35">
        <f t="shared" si="6"/>
        <v>0</v>
      </c>
      <c r="N443" s="36"/>
    </row>
    <row r="444" spans="1:14" ht="13.5" thickBot="1">
      <c r="A444" s="7">
        <v>43453</v>
      </c>
      <c r="B444" s="11">
        <v>2</v>
      </c>
      <c r="C444" s="12">
        <v>31989.541015625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3">
        <v>0</v>
      </c>
      <c r="J444" s="13">
        <v>0</v>
      </c>
      <c r="K444" s="13">
        <v>0</v>
      </c>
      <c r="L444" s="13">
        <v>0</v>
      </c>
      <c r="M444" s="35">
        <f t="shared" si="6"/>
        <v>0</v>
      </c>
      <c r="N444" s="36"/>
    </row>
    <row r="445" spans="1:14" ht="13.5" thickBot="1">
      <c r="A445" s="7">
        <v>43453</v>
      </c>
      <c r="B445" s="11">
        <v>3</v>
      </c>
      <c r="C445" s="12">
        <v>31442.19140625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3">
        <v>0</v>
      </c>
      <c r="J445" s="13">
        <v>0</v>
      </c>
      <c r="K445" s="13">
        <v>0</v>
      </c>
      <c r="L445" s="13">
        <v>0</v>
      </c>
      <c r="M445" s="35">
        <f t="shared" si="6"/>
        <v>0</v>
      </c>
      <c r="N445" s="36"/>
    </row>
    <row r="446" spans="1:14" ht="13.5" thickBot="1">
      <c r="A446" s="7">
        <v>43453</v>
      </c>
      <c r="B446" s="11">
        <v>4</v>
      </c>
      <c r="C446" s="12">
        <v>31425.98828125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3">
        <v>0</v>
      </c>
      <c r="J446" s="13">
        <v>0</v>
      </c>
      <c r="K446" s="13">
        <v>0</v>
      </c>
      <c r="L446" s="13">
        <v>0</v>
      </c>
      <c r="M446" s="35">
        <f t="shared" si="6"/>
        <v>0</v>
      </c>
      <c r="N446" s="36"/>
    </row>
    <row r="447" spans="1:14" ht="13.5" thickBot="1">
      <c r="A447" s="7">
        <v>43453</v>
      </c>
      <c r="B447" s="11">
        <v>5</v>
      </c>
      <c r="C447" s="12">
        <v>32146.853515625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3">
        <v>0</v>
      </c>
      <c r="J447" s="13">
        <v>0</v>
      </c>
      <c r="K447" s="13">
        <v>0</v>
      </c>
      <c r="L447" s="13">
        <v>0</v>
      </c>
      <c r="M447" s="35">
        <f t="shared" si="6"/>
        <v>0</v>
      </c>
      <c r="N447" s="36"/>
    </row>
    <row r="448" spans="1:14" ht="13.5" thickBot="1">
      <c r="A448" s="7">
        <v>43453</v>
      </c>
      <c r="B448" s="11">
        <v>6</v>
      </c>
      <c r="C448" s="12">
        <v>34439.984375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3">
        <v>0</v>
      </c>
      <c r="J448" s="13">
        <v>0</v>
      </c>
      <c r="K448" s="13">
        <v>0</v>
      </c>
      <c r="L448" s="13">
        <v>0</v>
      </c>
      <c r="M448" s="35">
        <f t="shared" si="6"/>
        <v>0</v>
      </c>
      <c r="N448" s="36"/>
    </row>
    <row r="449" spans="1:14" ht="13.5" thickBot="1">
      <c r="A449" s="7">
        <v>43453</v>
      </c>
      <c r="B449" s="11">
        <v>7</v>
      </c>
      <c r="C449" s="12">
        <v>37927.9609375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3">
        <v>0</v>
      </c>
      <c r="J449" s="13">
        <v>0</v>
      </c>
      <c r="K449" s="13">
        <v>0</v>
      </c>
      <c r="L449" s="13">
        <v>0</v>
      </c>
      <c r="M449" s="35">
        <f t="shared" si="6"/>
        <v>0</v>
      </c>
      <c r="N449" s="36"/>
    </row>
    <row r="450" spans="1:14" ht="13.5" thickBot="1">
      <c r="A450" s="7">
        <v>43453</v>
      </c>
      <c r="B450" s="11">
        <v>8</v>
      </c>
      <c r="C450" s="12">
        <v>39436.33984375</v>
      </c>
      <c r="D450" s="12">
        <v>3.3</v>
      </c>
      <c r="E450" s="12">
        <v>2.2999999999999998</v>
      </c>
      <c r="F450" s="12">
        <v>2.8812787853540001</v>
      </c>
      <c r="G450" s="12">
        <v>2.9367010058580001</v>
      </c>
      <c r="H450" s="12">
        <v>5.5422220502999997E-2</v>
      </c>
      <c r="I450" s="13">
        <v>2.1702448799999999E-4</v>
      </c>
      <c r="J450" s="13">
        <v>2.5013214699999998E-4</v>
      </c>
      <c r="K450" s="13">
        <v>3.8034707599999998E-4</v>
      </c>
      <c r="L450" s="13">
        <v>3.4723941700000001E-4</v>
      </c>
      <c r="M450" s="35">
        <f t="shared" si="6"/>
        <v>0</v>
      </c>
      <c r="N450" s="36"/>
    </row>
    <row r="451" spans="1:14" ht="13.5" thickBot="1">
      <c r="A451" s="7">
        <v>43453</v>
      </c>
      <c r="B451" s="11">
        <v>9</v>
      </c>
      <c r="C451" s="12">
        <v>39058.078125</v>
      </c>
      <c r="D451" s="12">
        <v>179.4</v>
      </c>
      <c r="E451" s="12">
        <v>172.8</v>
      </c>
      <c r="F451" s="12">
        <v>333.81222508928801</v>
      </c>
      <c r="G451" s="12">
        <v>333.81179515171402</v>
      </c>
      <c r="H451" s="12">
        <v>-4.2993757400000001E-4</v>
      </c>
      <c r="I451" s="13">
        <v>9.2241215740999999E-2</v>
      </c>
      <c r="J451" s="13">
        <v>9.2241472574000005E-2</v>
      </c>
      <c r="K451" s="13">
        <v>9.6183868071000003E-2</v>
      </c>
      <c r="L451" s="13">
        <v>9.6184124903000004E-2</v>
      </c>
      <c r="M451" s="35">
        <f t="shared" si="6"/>
        <v>1</v>
      </c>
      <c r="N451" s="36"/>
    </row>
    <row r="452" spans="1:14" ht="13.5" thickBot="1">
      <c r="A452" s="7">
        <v>43453</v>
      </c>
      <c r="B452" s="11">
        <v>10</v>
      </c>
      <c r="C452" s="12">
        <v>39126.21484375</v>
      </c>
      <c r="D452" s="12">
        <v>840.6</v>
      </c>
      <c r="E452" s="12">
        <v>834.2</v>
      </c>
      <c r="F452" s="12">
        <v>947.92412374026196</v>
      </c>
      <c r="G452" s="12">
        <v>1013.68060592367</v>
      </c>
      <c r="H452" s="12">
        <v>65.756482183402994</v>
      </c>
      <c r="I452" s="13">
        <v>0.10339343245099999</v>
      </c>
      <c r="J452" s="13">
        <v>6.4112379772999994E-2</v>
      </c>
      <c r="K452" s="13">
        <v>0.107216610468</v>
      </c>
      <c r="L452" s="13">
        <v>6.7935557788999998E-2</v>
      </c>
      <c r="M452" s="35">
        <f t="shared" si="6"/>
        <v>1</v>
      </c>
      <c r="N452" s="36"/>
    </row>
    <row r="453" spans="1:14" ht="13.5" thickBot="1">
      <c r="A453" s="7">
        <v>43453</v>
      </c>
      <c r="B453" s="11">
        <v>11</v>
      </c>
      <c r="C453" s="12">
        <v>39059.42578125</v>
      </c>
      <c r="D453" s="12">
        <v>1077.5</v>
      </c>
      <c r="E453" s="12">
        <v>1070.3</v>
      </c>
      <c r="F453" s="12">
        <v>1091.0337850826299</v>
      </c>
      <c r="G453" s="12">
        <v>1187.8912568067201</v>
      </c>
      <c r="H453" s="12">
        <v>96.857471724085997</v>
      </c>
      <c r="I453" s="13">
        <v>6.5944597852999998E-2</v>
      </c>
      <c r="J453" s="13">
        <v>8.0846983759999998E-3</v>
      </c>
      <c r="K453" s="13">
        <v>7.0245673122000002E-2</v>
      </c>
      <c r="L453" s="13">
        <v>1.2385773645000001E-2</v>
      </c>
      <c r="M453" s="35">
        <f t="shared" si="6"/>
        <v>1</v>
      </c>
      <c r="N453" s="36"/>
    </row>
    <row r="454" spans="1:14" ht="13.5" thickBot="1">
      <c r="A454" s="7">
        <v>43453</v>
      </c>
      <c r="B454" s="11">
        <v>12</v>
      </c>
      <c r="C454" s="12">
        <v>38611.25</v>
      </c>
      <c r="D454" s="12">
        <v>1100.8</v>
      </c>
      <c r="E454" s="12">
        <v>1093.8</v>
      </c>
      <c r="F454" s="12">
        <v>1149.4833428956099</v>
      </c>
      <c r="G454" s="12">
        <v>1239.9092098779199</v>
      </c>
      <c r="H454" s="12">
        <v>90.425866982309003</v>
      </c>
      <c r="I454" s="13">
        <v>8.3099886425999997E-2</v>
      </c>
      <c r="J454" s="13">
        <v>2.908204474E-2</v>
      </c>
      <c r="K454" s="13">
        <v>8.7281487382000006E-2</v>
      </c>
      <c r="L454" s="13">
        <v>3.3263645696000002E-2</v>
      </c>
      <c r="M454" s="35">
        <f t="shared" si="6"/>
        <v>1</v>
      </c>
      <c r="N454" s="36"/>
    </row>
    <row r="455" spans="1:14" ht="13.5" thickBot="1">
      <c r="A455" s="7">
        <v>43453</v>
      </c>
      <c r="B455" s="11">
        <v>13</v>
      </c>
      <c r="C455" s="12">
        <v>37871.98046875</v>
      </c>
      <c r="D455" s="12">
        <v>1117.5</v>
      </c>
      <c r="E455" s="12">
        <v>1110.5</v>
      </c>
      <c r="F455" s="12">
        <v>1136.4815940399001</v>
      </c>
      <c r="G455" s="12">
        <v>1212.6718479777701</v>
      </c>
      <c r="H455" s="12">
        <v>76.190253937872995</v>
      </c>
      <c r="I455" s="13">
        <v>5.6852955780999997E-2</v>
      </c>
      <c r="J455" s="13">
        <v>1.1339064539E-2</v>
      </c>
      <c r="K455" s="13">
        <v>6.1034556736999999E-2</v>
      </c>
      <c r="L455" s="13">
        <v>1.5520665495000001E-2</v>
      </c>
      <c r="M455" s="35">
        <f t="shared" si="6"/>
        <v>1</v>
      </c>
      <c r="N455" s="36"/>
    </row>
    <row r="456" spans="1:14" ht="13.5" thickBot="1">
      <c r="A456" s="7">
        <v>43453</v>
      </c>
      <c r="B456" s="11">
        <v>14</v>
      </c>
      <c r="C456" s="12">
        <v>37591.36328125</v>
      </c>
      <c r="D456" s="12">
        <v>1154.7</v>
      </c>
      <c r="E456" s="12">
        <v>1147.7</v>
      </c>
      <c r="F456" s="12">
        <v>1094.9040744808001</v>
      </c>
      <c r="G456" s="12">
        <v>1180.52076148987</v>
      </c>
      <c r="H456" s="12">
        <v>85.616687009068997</v>
      </c>
      <c r="I456" s="13">
        <v>1.5424588703E-2</v>
      </c>
      <c r="J456" s="13">
        <v>3.5720385613999997E-2</v>
      </c>
      <c r="K456" s="13">
        <v>1.9606189659E-2</v>
      </c>
      <c r="L456" s="13">
        <v>3.1538784659000001E-2</v>
      </c>
      <c r="M456" s="35">
        <f t="shared" si="6"/>
        <v>1</v>
      </c>
      <c r="N456" s="36"/>
    </row>
    <row r="457" spans="1:14" ht="13.5" thickBot="1">
      <c r="A457" s="7">
        <v>43453</v>
      </c>
      <c r="B457" s="11">
        <v>15</v>
      </c>
      <c r="C457" s="12">
        <v>37348.37890625</v>
      </c>
      <c r="D457" s="12">
        <v>1231</v>
      </c>
      <c r="E457" s="12">
        <v>1223.7</v>
      </c>
      <c r="F457" s="12">
        <v>1154.91318133248</v>
      </c>
      <c r="G457" s="12">
        <v>1261.0756757720301</v>
      </c>
      <c r="H457" s="12">
        <v>106.16249443954899</v>
      </c>
      <c r="I457" s="13">
        <v>1.7966353506999998E-2</v>
      </c>
      <c r="J457" s="13">
        <v>4.5452101951000003E-2</v>
      </c>
      <c r="K457" s="13">
        <v>2.2327165933E-2</v>
      </c>
      <c r="L457" s="13">
        <v>4.1091289525999997E-2</v>
      </c>
      <c r="M457" s="35">
        <f t="shared" si="6"/>
        <v>1</v>
      </c>
      <c r="N457" s="36"/>
    </row>
    <row r="458" spans="1:14" ht="13.5" thickBot="1">
      <c r="A458" s="7">
        <v>43453</v>
      </c>
      <c r="B458" s="11">
        <v>16</v>
      </c>
      <c r="C458" s="12">
        <v>37271.9296875</v>
      </c>
      <c r="D458" s="12">
        <v>1176.7</v>
      </c>
      <c r="E458" s="12">
        <v>1169.3</v>
      </c>
      <c r="F458" s="12">
        <v>1071.64309941636</v>
      </c>
      <c r="G458" s="12">
        <v>1179.4193470170801</v>
      </c>
      <c r="H458" s="12">
        <v>107.776247600714</v>
      </c>
      <c r="I458" s="13">
        <v>1.6244605829999999E-3</v>
      </c>
      <c r="J458" s="13">
        <v>6.2758005126999999E-2</v>
      </c>
      <c r="K458" s="13">
        <v>6.0450101649999997E-3</v>
      </c>
      <c r="L458" s="13">
        <v>5.8337455545E-2</v>
      </c>
      <c r="M458" s="35">
        <f t="shared" si="6"/>
        <v>1</v>
      </c>
      <c r="N458" s="36"/>
    </row>
    <row r="459" spans="1:14" ht="13.5" thickBot="1">
      <c r="A459" s="7">
        <v>43453</v>
      </c>
      <c r="B459" s="11">
        <v>17</v>
      </c>
      <c r="C459" s="12">
        <v>37582.65234375</v>
      </c>
      <c r="D459" s="12">
        <v>712</v>
      </c>
      <c r="E459" s="12">
        <v>706.3</v>
      </c>
      <c r="F459" s="12">
        <v>745.92833690709494</v>
      </c>
      <c r="G459" s="12">
        <v>799.61899691356496</v>
      </c>
      <c r="H459" s="12">
        <v>53.690660006469997</v>
      </c>
      <c r="I459" s="13">
        <v>5.2341097319000003E-2</v>
      </c>
      <c r="J459" s="13">
        <v>2.0267823718999999E-2</v>
      </c>
      <c r="K459" s="13">
        <v>5.5746115240999997E-2</v>
      </c>
      <c r="L459" s="13">
        <v>2.3672841641E-2</v>
      </c>
      <c r="M459" s="35">
        <f t="shared" si="6"/>
        <v>1</v>
      </c>
      <c r="N459" s="36"/>
    </row>
    <row r="460" spans="1:14" ht="13.5" thickBot="1">
      <c r="A460" s="7">
        <v>43453</v>
      </c>
      <c r="B460" s="11">
        <v>18</v>
      </c>
      <c r="C460" s="12">
        <v>39093.62109375</v>
      </c>
      <c r="D460" s="12">
        <v>118.3</v>
      </c>
      <c r="E460" s="12">
        <v>112.6</v>
      </c>
      <c r="F460" s="12">
        <v>75.355645284180994</v>
      </c>
      <c r="G460" s="12">
        <v>75.355645284180994</v>
      </c>
      <c r="H460" s="12">
        <v>0</v>
      </c>
      <c r="I460" s="13">
        <v>2.5653736388999999E-2</v>
      </c>
      <c r="J460" s="13">
        <v>2.5653736388999999E-2</v>
      </c>
      <c r="K460" s="13">
        <v>2.2248718468000001E-2</v>
      </c>
      <c r="L460" s="13">
        <v>2.2248718468000001E-2</v>
      </c>
      <c r="M460" s="35">
        <f t="shared" ref="M460:M523" si="7">IF(F460&gt;5,1,0)</f>
        <v>1</v>
      </c>
      <c r="N460" s="36"/>
    </row>
    <row r="461" spans="1:14" ht="13.5" thickBot="1">
      <c r="A461" s="7">
        <v>43453</v>
      </c>
      <c r="B461" s="11">
        <v>19</v>
      </c>
      <c r="C461" s="12">
        <v>40885.84375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3">
        <v>0</v>
      </c>
      <c r="J461" s="13">
        <v>0</v>
      </c>
      <c r="K461" s="13">
        <v>0</v>
      </c>
      <c r="L461" s="13">
        <v>0</v>
      </c>
      <c r="M461" s="35">
        <f t="shared" si="7"/>
        <v>0</v>
      </c>
      <c r="N461" s="36"/>
    </row>
    <row r="462" spans="1:14" ht="13.5" thickBot="1">
      <c r="A462" s="7">
        <v>43453</v>
      </c>
      <c r="B462" s="11">
        <v>20</v>
      </c>
      <c r="C462" s="12">
        <v>40718.0859375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3">
        <v>0</v>
      </c>
      <c r="J462" s="13">
        <v>0</v>
      </c>
      <c r="K462" s="13">
        <v>0</v>
      </c>
      <c r="L462" s="13">
        <v>0</v>
      </c>
      <c r="M462" s="35">
        <f t="shared" si="7"/>
        <v>0</v>
      </c>
      <c r="N462" s="36"/>
    </row>
    <row r="463" spans="1:14" ht="13.5" thickBot="1">
      <c r="A463" s="7">
        <v>43453</v>
      </c>
      <c r="B463" s="11">
        <v>21</v>
      </c>
      <c r="C463" s="12">
        <v>40318.8515625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3">
        <v>0</v>
      </c>
      <c r="J463" s="13">
        <v>0</v>
      </c>
      <c r="K463" s="13">
        <v>0</v>
      </c>
      <c r="L463" s="13">
        <v>0</v>
      </c>
      <c r="M463" s="35">
        <f t="shared" si="7"/>
        <v>0</v>
      </c>
      <c r="N463" s="36"/>
    </row>
    <row r="464" spans="1:14" ht="13.5" thickBot="1">
      <c r="A464" s="7">
        <v>43453</v>
      </c>
      <c r="B464" s="11">
        <v>22</v>
      </c>
      <c r="C464" s="12">
        <v>39161.609375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3">
        <v>0</v>
      </c>
      <c r="J464" s="13">
        <v>0</v>
      </c>
      <c r="K464" s="13">
        <v>0</v>
      </c>
      <c r="L464" s="13">
        <v>0</v>
      </c>
      <c r="M464" s="35">
        <f t="shared" si="7"/>
        <v>0</v>
      </c>
      <c r="N464" s="36"/>
    </row>
    <row r="465" spans="1:14" ht="13.5" thickBot="1">
      <c r="A465" s="7">
        <v>43453</v>
      </c>
      <c r="B465" s="11">
        <v>23</v>
      </c>
      <c r="C465" s="12">
        <v>37224.39453125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3">
        <v>0</v>
      </c>
      <c r="J465" s="13">
        <v>0</v>
      </c>
      <c r="K465" s="13">
        <v>0</v>
      </c>
      <c r="L465" s="13">
        <v>0</v>
      </c>
      <c r="M465" s="35">
        <f t="shared" si="7"/>
        <v>0</v>
      </c>
      <c r="N465" s="36"/>
    </row>
    <row r="466" spans="1:14" ht="13.5" thickBot="1">
      <c r="A466" s="7">
        <v>43453</v>
      </c>
      <c r="B466" s="11">
        <v>24</v>
      </c>
      <c r="C466" s="12">
        <v>34985.796875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3">
        <v>0</v>
      </c>
      <c r="J466" s="13">
        <v>0</v>
      </c>
      <c r="K466" s="13">
        <v>0</v>
      </c>
      <c r="L466" s="13">
        <v>0</v>
      </c>
      <c r="M466" s="35">
        <f t="shared" si="7"/>
        <v>0</v>
      </c>
      <c r="N466" s="36"/>
    </row>
    <row r="467" spans="1:14" ht="13.5" thickBot="1">
      <c r="A467" s="7">
        <v>43454</v>
      </c>
      <c r="B467" s="11">
        <v>1</v>
      </c>
      <c r="C467" s="12">
        <v>33453.984375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3">
        <v>0</v>
      </c>
      <c r="J467" s="13">
        <v>0</v>
      </c>
      <c r="K467" s="13">
        <v>0</v>
      </c>
      <c r="L467" s="13">
        <v>0</v>
      </c>
      <c r="M467" s="35">
        <f t="shared" si="7"/>
        <v>0</v>
      </c>
      <c r="N467" s="36"/>
    </row>
    <row r="468" spans="1:14" ht="13.5" thickBot="1">
      <c r="A468" s="7">
        <v>43454</v>
      </c>
      <c r="B468" s="11">
        <v>2</v>
      </c>
      <c r="C468" s="12">
        <v>32509.240234375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3">
        <v>0</v>
      </c>
      <c r="J468" s="13">
        <v>0</v>
      </c>
      <c r="K468" s="13">
        <v>0</v>
      </c>
      <c r="L468" s="13">
        <v>0</v>
      </c>
      <c r="M468" s="35">
        <f t="shared" si="7"/>
        <v>0</v>
      </c>
      <c r="N468" s="36"/>
    </row>
    <row r="469" spans="1:14" ht="13.5" thickBot="1">
      <c r="A469" s="7">
        <v>43454</v>
      </c>
      <c r="B469" s="11">
        <v>3</v>
      </c>
      <c r="C469" s="12">
        <v>32193.90625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3">
        <v>0</v>
      </c>
      <c r="J469" s="13">
        <v>0</v>
      </c>
      <c r="K469" s="13">
        <v>0</v>
      </c>
      <c r="L469" s="13">
        <v>0</v>
      </c>
      <c r="M469" s="35">
        <f t="shared" si="7"/>
        <v>0</v>
      </c>
      <c r="N469" s="36"/>
    </row>
    <row r="470" spans="1:14" ht="13.5" thickBot="1">
      <c r="A470" s="7">
        <v>43454</v>
      </c>
      <c r="B470" s="11">
        <v>4</v>
      </c>
      <c r="C470" s="12">
        <v>32449.96875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3">
        <v>0</v>
      </c>
      <c r="J470" s="13">
        <v>0</v>
      </c>
      <c r="K470" s="13">
        <v>0</v>
      </c>
      <c r="L470" s="13">
        <v>0</v>
      </c>
      <c r="M470" s="35">
        <f t="shared" si="7"/>
        <v>0</v>
      </c>
      <c r="N470" s="36"/>
    </row>
    <row r="471" spans="1:14" ht="13.5" thickBot="1">
      <c r="A471" s="7">
        <v>43454</v>
      </c>
      <c r="B471" s="11">
        <v>5</v>
      </c>
      <c r="C471" s="12">
        <v>33619.984375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3">
        <v>0</v>
      </c>
      <c r="J471" s="13">
        <v>0</v>
      </c>
      <c r="K471" s="13">
        <v>0</v>
      </c>
      <c r="L471" s="13">
        <v>0</v>
      </c>
      <c r="M471" s="35">
        <f t="shared" si="7"/>
        <v>0</v>
      </c>
      <c r="N471" s="36"/>
    </row>
    <row r="472" spans="1:14" ht="13.5" thickBot="1">
      <c r="A472" s="7">
        <v>43454</v>
      </c>
      <c r="B472" s="11">
        <v>6</v>
      </c>
      <c r="C472" s="12">
        <v>36259.453125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3">
        <v>0</v>
      </c>
      <c r="J472" s="13">
        <v>0</v>
      </c>
      <c r="K472" s="13">
        <v>0</v>
      </c>
      <c r="L472" s="13">
        <v>0</v>
      </c>
      <c r="M472" s="35">
        <f t="shared" si="7"/>
        <v>0</v>
      </c>
      <c r="N472" s="36"/>
    </row>
    <row r="473" spans="1:14" ht="13.5" thickBot="1">
      <c r="A473" s="7">
        <v>43454</v>
      </c>
      <c r="B473" s="11">
        <v>7</v>
      </c>
      <c r="C473" s="12">
        <v>40271.7265625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3">
        <v>0</v>
      </c>
      <c r="J473" s="13">
        <v>0</v>
      </c>
      <c r="K473" s="13">
        <v>0</v>
      </c>
      <c r="L473" s="13">
        <v>0</v>
      </c>
      <c r="M473" s="35">
        <f t="shared" si="7"/>
        <v>0</v>
      </c>
      <c r="N473" s="36"/>
    </row>
    <row r="474" spans="1:14" ht="13.5" thickBot="1">
      <c r="A474" s="7">
        <v>43454</v>
      </c>
      <c r="B474" s="11">
        <v>8</v>
      </c>
      <c r="C474" s="12">
        <v>42038.55859375</v>
      </c>
      <c r="D474" s="12">
        <v>7.8</v>
      </c>
      <c r="E474" s="12">
        <v>4.5999999999999996</v>
      </c>
      <c r="F474" s="12">
        <v>4.088867620866</v>
      </c>
      <c r="G474" s="12">
        <v>4.088867620866</v>
      </c>
      <c r="H474" s="12">
        <v>0</v>
      </c>
      <c r="I474" s="13">
        <v>2.216924957E-3</v>
      </c>
      <c r="J474" s="13">
        <v>2.216924957E-3</v>
      </c>
      <c r="K474" s="13">
        <v>3.0533594900000001E-4</v>
      </c>
      <c r="L474" s="13">
        <v>3.0533594900000001E-4</v>
      </c>
      <c r="M474" s="35">
        <f t="shared" si="7"/>
        <v>0</v>
      </c>
      <c r="N474" s="36"/>
    </row>
    <row r="475" spans="1:14" ht="13.5" thickBot="1">
      <c r="A475" s="7">
        <v>43454</v>
      </c>
      <c r="B475" s="11">
        <v>9</v>
      </c>
      <c r="C475" s="12">
        <v>41353.09375</v>
      </c>
      <c r="D475" s="12">
        <v>279.5</v>
      </c>
      <c r="E475" s="12">
        <v>278.10000000000002</v>
      </c>
      <c r="F475" s="12">
        <v>371.17610844517702</v>
      </c>
      <c r="G475" s="12">
        <v>371.17235253981403</v>
      </c>
      <c r="H475" s="12">
        <v>-3.7559053630000002E-3</v>
      </c>
      <c r="I475" s="13">
        <v>5.4762456713999999E-2</v>
      </c>
      <c r="J475" s="13">
        <v>5.4764700384999997E-2</v>
      </c>
      <c r="K475" s="13">
        <v>5.5598776905000001E-2</v>
      </c>
      <c r="L475" s="13">
        <v>5.5601020575999999E-2</v>
      </c>
      <c r="M475" s="35">
        <f t="shared" si="7"/>
        <v>1</v>
      </c>
      <c r="N475" s="36"/>
    </row>
    <row r="476" spans="1:14" ht="13.5" thickBot="1">
      <c r="A476" s="7">
        <v>43454</v>
      </c>
      <c r="B476" s="11">
        <v>10</v>
      </c>
      <c r="C476" s="12">
        <v>40756.72265625</v>
      </c>
      <c r="D476" s="12">
        <v>1102.2</v>
      </c>
      <c r="E476" s="12">
        <v>1095.7</v>
      </c>
      <c r="F476" s="12">
        <v>1105.1085685319399</v>
      </c>
      <c r="G476" s="12">
        <v>1168.3632338812599</v>
      </c>
      <c r="H476" s="12">
        <v>63.254665349324</v>
      </c>
      <c r="I476" s="13">
        <v>3.9524034575999997E-2</v>
      </c>
      <c r="J476" s="13">
        <v>1.7374961359999999E-3</v>
      </c>
      <c r="K476" s="13">
        <v>4.3406949749000001E-2</v>
      </c>
      <c r="L476" s="13">
        <v>5.6204113089999997E-3</v>
      </c>
      <c r="M476" s="35">
        <f t="shared" si="7"/>
        <v>1</v>
      </c>
      <c r="N476" s="36"/>
    </row>
    <row r="477" spans="1:14" ht="13.5" thickBot="1">
      <c r="A477" s="7">
        <v>43454</v>
      </c>
      <c r="B477" s="11">
        <v>11</v>
      </c>
      <c r="C477" s="12">
        <v>40182.625</v>
      </c>
      <c r="D477" s="12">
        <v>1366.3</v>
      </c>
      <c r="E477" s="12">
        <v>1359</v>
      </c>
      <c r="F477" s="12">
        <v>1198.4340783136399</v>
      </c>
      <c r="G477" s="12">
        <v>1303.1868871705699</v>
      </c>
      <c r="H477" s="12">
        <v>104.752808856931</v>
      </c>
      <c r="I477" s="13">
        <v>3.7701978990000003E-2</v>
      </c>
      <c r="J477" s="13">
        <v>0.100278328367</v>
      </c>
      <c r="K477" s="13">
        <v>3.3341166563999998E-2</v>
      </c>
      <c r="L477" s="13">
        <v>9.5917515940999995E-2</v>
      </c>
      <c r="M477" s="35">
        <f t="shared" si="7"/>
        <v>1</v>
      </c>
      <c r="N477" s="36"/>
    </row>
    <row r="478" spans="1:14" ht="13.5" thickBot="1">
      <c r="A478" s="7">
        <v>43454</v>
      </c>
      <c r="B478" s="11">
        <v>12</v>
      </c>
      <c r="C478" s="12">
        <v>39480.9921875</v>
      </c>
      <c r="D478" s="12">
        <v>1338</v>
      </c>
      <c r="E478" s="12">
        <v>1330.9</v>
      </c>
      <c r="F478" s="12">
        <v>1205.0842032119999</v>
      </c>
      <c r="G478" s="12">
        <v>1298.71704307291</v>
      </c>
      <c r="H478" s="12">
        <v>93.632839860915993</v>
      </c>
      <c r="I478" s="13">
        <v>2.3466521460999999E-2</v>
      </c>
      <c r="J478" s="13">
        <v>7.9400117554999997E-2</v>
      </c>
      <c r="K478" s="13">
        <v>1.9225183348999999E-2</v>
      </c>
      <c r="L478" s="13">
        <v>7.5158779443000007E-2</v>
      </c>
      <c r="M478" s="35">
        <f t="shared" si="7"/>
        <v>1</v>
      </c>
      <c r="N478" s="36"/>
    </row>
    <row r="479" spans="1:14" ht="13.5" thickBot="1">
      <c r="A479" s="7">
        <v>43454</v>
      </c>
      <c r="B479" s="11">
        <v>13</v>
      </c>
      <c r="C479" s="12">
        <v>38661.421875</v>
      </c>
      <c r="D479" s="12">
        <v>1312.5</v>
      </c>
      <c r="E479" s="12">
        <v>1305.5</v>
      </c>
      <c r="F479" s="12">
        <v>1129.6994410637001</v>
      </c>
      <c r="G479" s="12">
        <v>1279.3485794708499</v>
      </c>
      <c r="H479" s="12">
        <v>149.64913840714399</v>
      </c>
      <c r="I479" s="13">
        <v>1.9803715967E-2</v>
      </c>
      <c r="J479" s="13">
        <v>0.109199855995</v>
      </c>
      <c r="K479" s="13">
        <v>1.5622115011E-2</v>
      </c>
      <c r="L479" s="13">
        <v>0.105018255039</v>
      </c>
      <c r="M479" s="35">
        <f t="shared" si="7"/>
        <v>1</v>
      </c>
      <c r="N479" s="36"/>
    </row>
    <row r="480" spans="1:14" ht="13.5" thickBot="1">
      <c r="A480" s="7">
        <v>43454</v>
      </c>
      <c r="B480" s="11">
        <v>14</v>
      </c>
      <c r="C480" s="12">
        <v>38202.48046875</v>
      </c>
      <c r="D480" s="12">
        <v>1322.5</v>
      </c>
      <c r="E480" s="12">
        <v>1315.4</v>
      </c>
      <c r="F480" s="12">
        <v>811.734173972755</v>
      </c>
      <c r="G480" s="12">
        <v>1254.1687106438501</v>
      </c>
      <c r="H480" s="12">
        <v>442.43453667109299</v>
      </c>
      <c r="I480" s="13">
        <v>4.0819169268E-2</v>
      </c>
      <c r="J480" s="13">
        <v>0.3051169809</v>
      </c>
      <c r="K480" s="13">
        <v>3.6577831156000003E-2</v>
      </c>
      <c r="L480" s="13">
        <v>0.300875642788</v>
      </c>
      <c r="M480" s="35">
        <f t="shared" si="7"/>
        <v>1</v>
      </c>
      <c r="N480" s="36"/>
    </row>
    <row r="481" spans="1:14" ht="13.5" thickBot="1">
      <c r="A481" s="7">
        <v>43454</v>
      </c>
      <c r="B481" s="11">
        <v>15</v>
      </c>
      <c r="C481" s="12">
        <v>37746.58203125</v>
      </c>
      <c r="D481" s="12">
        <v>1364.2</v>
      </c>
      <c r="E481" s="12">
        <v>1356.8</v>
      </c>
      <c r="F481" s="12">
        <v>630.67480740614701</v>
      </c>
      <c r="G481" s="12">
        <v>1087.15666006987</v>
      </c>
      <c r="H481" s="12">
        <v>456.48185266372502</v>
      </c>
      <c r="I481" s="13">
        <v>0.165497813578</v>
      </c>
      <c r="J481" s="13">
        <v>0.438187092349</v>
      </c>
      <c r="K481" s="13">
        <v>0.161077263996</v>
      </c>
      <c r="L481" s="13">
        <v>0.43376654276799997</v>
      </c>
      <c r="M481" s="35">
        <f t="shared" si="7"/>
        <v>1</v>
      </c>
      <c r="N481" s="36"/>
    </row>
    <row r="482" spans="1:14" ht="13.5" thickBot="1">
      <c r="A482" s="7">
        <v>43454</v>
      </c>
      <c r="B482" s="11">
        <v>16</v>
      </c>
      <c r="C482" s="12">
        <v>37359.8125</v>
      </c>
      <c r="D482" s="12">
        <v>1305.7</v>
      </c>
      <c r="E482" s="12">
        <v>1298.4000000000001</v>
      </c>
      <c r="F482" s="12">
        <v>750.06579816605495</v>
      </c>
      <c r="G482" s="12">
        <v>1151.9041469674601</v>
      </c>
      <c r="H482" s="12">
        <v>401.8383488014</v>
      </c>
      <c r="I482" s="13">
        <v>9.1873269433999996E-2</v>
      </c>
      <c r="J482" s="13">
        <v>0.33192007278000002</v>
      </c>
      <c r="K482" s="13">
        <v>8.7512457008000005E-2</v>
      </c>
      <c r="L482" s="13">
        <v>0.32755926035400001</v>
      </c>
      <c r="M482" s="35">
        <f t="shared" si="7"/>
        <v>1</v>
      </c>
      <c r="N482" s="36"/>
    </row>
    <row r="483" spans="1:14" ht="13.5" thickBot="1">
      <c r="A483" s="7">
        <v>43454</v>
      </c>
      <c r="B483" s="11">
        <v>17</v>
      </c>
      <c r="C483" s="12">
        <v>37750.875</v>
      </c>
      <c r="D483" s="12">
        <v>774.5</v>
      </c>
      <c r="E483" s="12">
        <v>768.5</v>
      </c>
      <c r="F483" s="12">
        <v>671.63701102532605</v>
      </c>
      <c r="G483" s="12">
        <v>795.39583197895797</v>
      </c>
      <c r="H483" s="12">
        <v>123.758820953632</v>
      </c>
      <c r="I483" s="13">
        <v>1.2482575853E-2</v>
      </c>
      <c r="J483" s="13">
        <v>6.1447424716000003E-2</v>
      </c>
      <c r="K483" s="13">
        <v>1.6066805244000001E-2</v>
      </c>
      <c r="L483" s="13">
        <v>5.7863195324999998E-2</v>
      </c>
      <c r="M483" s="35">
        <f t="shared" si="7"/>
        <v>1</v>
      </c>
      <c r="N483" s="36"/>
    </row>
    <row r="484" spans="1:14" ht="13.5" thickBot="1">
      <c r="A484" s="7">
        <v>43454</v>
      </c>
      <c r="B484" s="11">
        <v>18</v>
      </c>
      <c r="C484" s="12">
        <v>39653.3125</v>
      </c>
      <c r="D484" s="12">
        <v>125.1</v>
      </c>
      <c r="E484" s="12">
        <v>117.3</v>
      </c>
      <c r="F484" s="12">
        <v>80.769530484886005</v>
      </c>
      <c r="G484" s="12">
        <v>80.767368942310995</v>
      </c>
      <c r="H484" s="12">
        <v>-2.1615425740000001E-3</v>
      </c>
      <c r="I484" s="13">
        <v>2.6483053199999999E-2</v>
      </c>
      <c r="J484" s="13">
        <v>2.6481761956000001E-2</v>
      </c>
      <c r="K484" s="13">
        <v>2.1823554992000001E-2</v>
      </c>
      <c r="L484" s="13">
        <v>2.1822263748E-2</v>
      </c>
      <c r="M484" s="35">
        <f t="shared" si="7"/>
        <v>1</v>
      </c>
      <c r="N484" s="36"/>
    </row>
    <row r="485" spans="1:14" ht="13.5" thickBot="1">
      <c r="A485" s="7">
        <v>43454</v>
      </c>
      <c r="B485" s="11">
        <v>19</v>
      </c>
      <c r="C485" s="12">
        <v>42116.4921875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3">
        <v>0</v>
      </c>
      <c r="J485" s="13">
        <v>0</v>
      </c>
      <c r="K485" s="13">
        <v>0</v>
      </c>
      <c r="L485" s="13">
        <v>0</v>
      </c>
      <c r="M485" s="35">
        <f t="shared" si="7"/>
        <v>0</v>
      </c>
      <c r="N485" s="36"/>
    </row>
    <row r="486" spans="1:14" ht="13.5" thickBot="1">
      <c r="A486" s="7">
        <v>43454</v>
      </c>
      <c r="B486" s="11">
        <v>20</v>
      </c>
      <c r="C486" s="12">
        <v>42379.65234375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3">
        <v>0</v>
      </c>
      <c r="J486" s="13">
        <v>0</v>
      </c>
      <c r="K486" s="13">
        <v>0</v>
      </c>
      <c r="L486" s="13">
        <v>0</v>
      </c>
      <c r="M486" s="35">
        <f t="shared" si="7"/>
        <v>0</v>
      </c>
      <c r="N486" s="36"/>
    </row>
    <row r="487" spans="1:14" ht="13.5" thickBot="1">
      <c r="A487" s="7">
        <v>43454</v>
      </c>
      <c r="B487" s="11">
        <v>21</v>
      </c>
      <c r="C487" s="12">
        <v>42318.7890625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3">
        <v>0</v>
      </c>
      <c r="J487" s="13">
        <v>0</v>
      </c>
      <c r="K487" s="13">
        <v>0</v>
      </c>
      <c r="L487" s="13">
        <v>0</v>
      </c>
      <c r="M487" s="35">
        <f t="shared" si="7"/>
        <v>0</v>
      </c>
      <c r="N487" s="36"/>
    </row>
    <row r="488" spans="1:14" ht="13.5" thickBot="1">
      <c r="A488" s="7">
        <v>43454</v>
      </c>
      <c r="B488" s="11">
        <v>22</v>
      </c>
      <c r="C488" s="12">
        <v>41636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3">
        <v>0</v>
      </c>
      <c r="J488" s="13">
        <v>0</v>
      </c>
      <c r="K488" s="13">
        <v>0</v>
      </c>
      <c r="L488" s="13">
        <v>0</v>
      </c>
      <c r="M488" s="35">
        <f t="shared" si="7"/>
        <v>0</v>
      </c>
      <c r="N488" s="36"/>
    </row>
    <row r="489" spans="1:14" ht="13.5" thickBot="1">
      <c r="A489" s="7">
        <v>43454</v>
      </c>
      <c r="B489" s="11">
        <v>23</v>
      </c>
      <c r="C489" s="12">
        <v>39950.5234375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3">
        <v>0</v>
      </c>
      <c r="J489" s="13">
        <v>0</v>
      </c>
      <c r="K489" s="13">
        <v>0</v>
      </c>
      <c r="L489" s="13">
        <v>0</v>
      </c>
      <c r="M489" s="35">
        <f t="shared" si="7"/>
        <v>0</v>
      </c>
      <c r="N489" s="36"/>
    </row>
    <row r="490" spans="1:14" ht="13.5" thickBot="1">
      <c r="A490" s="7">
        <v>43454</v>
      </c>
      <c r="B490" s="11">
        <v>24</v>
      </c>
      <c r="C490" s="12">
        <v>37994.109375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3">
        <v>0</v>
      </c>
      <c r="J490" s="13">
        <v>0</v>
      </c>
      <c r="K490" s="13">
        <v>0</v>
      </c>
      <c r="L490" s="13">
        <v>0</v>
      </c>
      <c r="M490" s="35">
        <f t="shared" si="7"/>
        <v>0</v>
      </c>
      <c r="N490" s="36"/>
    </row>
    <row r="491" spans="1:14" ht="13.5" thickBot="1">
      <c r="A491" s="7">
        <v>43455</v>
      </c>
      <c r="B491" s="11">
        <v>1</v>
      </c>
      <c r="C491" s="12">
        <v>36685.24609375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3">
        <v>0</v>
      </c>
      <c r="J491" s="13">
        <v>0</v>
      </c>
      <c r="K491" s="13">
        <v>0</v>
      </c>
      <c r="L491" s="13">
        <v>0</v>
      </c>
      <c r="M491" s="35">
        <f t="shared" si="7"/>
        <v>0</v>
      </c>
      <c r="N491" s="36"/>
    </row>
    <row r="492" spans="1:14" ht="13.5" thickBot="1">
      <c r="A492" s="7">
        <v>43455</v>
      </c>
      <c r="B492" s="11">
        <v>2</v>
      </c>
      <c r="C492" s="12">
        <v>36132.2578125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3">
        <v>0</v>
      </c>
      <c r="J492" s="13">
        <v>0</v>
      </c>
      <c r="K492" s="13">
        <v>0</v>
      </c>
      <c r="L492" s="13">
        <v>0</v>
      </c>
      <c r="M492" s="35">
        <f t="shared" si="7"/>
        <v>0</v>
      </c>
      <c r="N492" s="36"/>
    </row>
    <row r="493" spans="1:14" ht="13.5" thickBot="1">
      <c r="A493" s="7">
        <v>43455</v>
      </c>
      <c r="B493" s="11">
        <v>3</v>
      </c>
      <c r="C493" s="12">
        <v>36076.48046875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3">
        <v>0</v>
      </c>
      <c r="J493" s="13">
        <v>0</v>
      </c>
      <c r="K493" s="13">
        <v>0</v>
      </c>
      <c r="L493" s="13">
        <v>0</v>
      </c>
      <c r="M493" s="35">
        <f t="shared" si="7"/>
        <v>0</v>
      </c>
      <c r="N493" s="36"/>
    </row>
    <row r="494" spans="1:14" ht="13.5" thickBot="1">
      <c r="A494" s="7">
        <v>43455</v>
      </c>
      <c r="B494" s="11">
        <v>4</v>
      </c>
      <c r="C494" s="12">
        <v>36466.62109375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3">
        <v>0</v>
      </c>
      <c r="J494" s="13">
        <v>0</v>
      </c>
      <c r="K494" s="13">
        <v>0</v>
      </c>
      <c r="L494" s="13">
        <v>0</v>
      </c>
      <c r="M494" s="35">
        <f t="shared" si="7"/>
        <v>0</v>
      </c>
      <c r="N494" s="36"/>
    </row>
    <row r="495" spans="1:14" ht="13.5" thickBot="1">
      <c r="A495" s="7">
        <v>43455</v>
      </c>
      <c r="B495" s="11">
        <v>5</v>
      </c>
      <c r="C495" s="12">
        <v>37787.703125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3">
        <v>0</v>
      </c>
      <c r="J495" s="13">
        <v>0</v>
      </c>
      <c r="K495" s="13">
        <v>0</v>
      </c>
      <c r="L495" s="13">
        <v>0</v>
      </c>
      <c r="M495" s="35">
        <f t="shared" si="7"/>
        <v>0</v>
      </c>
      <c r="N495" s="36"/>
    </row>
    <row r="496" spans="1:14" ht="13.5" thickBot="1">
      <c r="A496" s="7">
        <v>43455</v>
      </c>
      <c r="B496" s="11">
        <v>6</v>
      </c>
      <c r="C496" s="12">
        <v>40531.35546875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3">
        <v>0</v>
      </c>
      <c r="J496" s="13">
        <v>0</v>
      </c>
      <c r="K496" s="13">
        <v>0</v>
      </c>
      <c r="L496" s="13">
        <v>0</v>
      </c>
      <c r="M496" s="35">
        <f t="shared" si="7"/>
        <v>0</v>
      </c>
      <c r="N496" s="36"/>
    </row>
    <row r="497" spans="1:14" ht="13.5" thickBot="1">
      <c r="A497" s="7">
        <v>43455</v>
      </c>
      <c r="B497" s="11">
        <v>7</v>
      </c>
      <c r="C497" s="12">
        <v>44355.015625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3">
        <v>0</v>
      </c>
      <c r="J497" s="13">
        <v>0</v>
      </c>
      <c r="K497" s="13">
        <v>0</v>
      </c>
      <c r="L497" s="13">
        <v>0</v>
      </c>
      <c r="M497" s="35">
        <f t="shared" si="7"/>
        <v>0</v>
      </c>
      <c r="N497" s="36"/>
    </row>
    <row r="498" spans="1:14" ht="13.5" thickBot="1">
      <c r="A498" s="7">
        <v>43455</v>
      </c>
      <c r="B498" s="11">
        <v>8</v>
      </c>
      <c r="C498" s="12">
        <v>46109.3515625</v>
      </c>
      <c r="D498" s="12">
        <v>6.3</v>
      </c>
      <c r="E498" s="12">
        <v>3.8</v>
      </c>
      <c r="F498" s="12">
        <v>5.4894482387760002</v>
      </c>
      <c r="G498" s="12">
        <v>5.4894482387760002</v>
      </c>
      <c r="H498" s="12">
        <v>0</v>
      </c>
      <c r="I498" s="13">
        <v>4.8420057399999999E-4</v>
      </c>
      <c r="J498" s="13">
        <v>4.8420057399999999E-4</v>
      </c>
      <c r="K498" s="13">
        <v>1.009228338E-3</v>
      </c>
      <c r="L498" s="13">
        <v>1.009228338E-3</v>
      </c>
      <c r="M498" s="35">
        <f t="shared" si="7"/>
        <v>1</v>
      </c>
      <c r="N498" s="36"/>
    </row>
    <row r="499" spans="1:14" ht="13.5" thickBot="1">
      <c r="A499" s="7">
        <v>43455</v>
      </c>
      <c r="B499" s="11">
        <v>9</v>
      </c>
      <c r="C499" s="12">
        <v>45089.6328125</v>
      </c>
      <c r="D499" s="12">
        <v>246.9</v>
      </c>
      <c r="E499" s="12">
        <v>245.8</v>
      </c>
      <c r="F499" s="12">
        <v>305.836905557232</v>
      </c>
      <c r="G499" s="12">
        <v>305.83498679735601</v>
      </c>
      <c r="H499" s="12">
        <v>-1.9187598750000001E-3</v>
      </c>
      <c r="I499" s="13">
        <v>3.5206085302999998E-2</v>
      </c>
      <c r="J499" s="13">
        <v>3.5207231515E-2</v>
      </c>
      <c r="K499" s="13">
        <v>3.5863194023999997E-2</v>
      </c>
      <c r="L499" s="13">
        <v>3.5864340236999998E-2</v>
      </c>
      <c r="M499" s="35">
        <f t="shared" si="7"/>
        <v>1</v>
      </c>
      <c r="N499" s="36"/>
    </row>
    <row r="500" spans="1:14" ht="13.5" thickBot="1">
      <c r="A500" s="7">
        <v>43455</v>
      </c>
      <c r="B500" s="11">
        <v>10</v>
      </c>
      <c r="C500" s="12">
        <v>43350.453125</v>
      </c>
      <c r="D500" s="12">
        <v>1099.3</v>
      </c>
      <c r="E500" s="12">
        <v>1092.9000000000001</v>
      </c>
      <c r="F500" s="12">
        <v>952.33352451697795</v>
      </c>
      <c r="G500" s="12">
        <v>990.01034208035298</v>
      </c>
      <c r="H500" s="12">
        <v>37.676817563374001</v>
      </c>
      <c r="I500" s="13">
        <v>6.5286534002000005E-2</v>
      </c>
      <c r="J500" s="13">
        <v>8.7793593478000004E-2</v>
      </c>
      <c r="K500" s="13">
        <v>6.1463355985000002E-2</v>
      </c>
      <c r="L500" s="13">
        <v>8.3970415460999995E-2</v>
      </c>
      <c r="M500" s="35">
        <f t="shared" si="7"/>
        <v>1</v>
      </c>
      <c r="N500" s="36"/>
    </row>
    <row r="501" spans="1:14" ht="13.5" thickBot="1">
      <c r="A501" s="7">
        <v>43455</v>
      </c>
      <c r="B501" s="11">
        <v>11</v>
      </c>
      <c r="C501" s="12">
        <v>41544.88671875</v>
      </c>
      <c r="D501" s="12">
        <v>1351.6</v>
      </c>
      <c r="E501" s="12">
        <v>1344.3</v>
      </c>
      <c r="F501" s="12">
        <v>1115.2816426950701</v>
      </c>
      <c r="G501" s="12">
        <v>1116.4644315820899</v>
      </c>
      <c r="H501" s="12">
        <v>1.1827888870229999</v>
      </c>
      <c r="I501" s="13">
        <v>0.14046330251899999</v>
      </c>
      <c r="J501" s="13">
        <v>0.14116986696799999</v>
      </c>
      <c r="K501" s="13">
        <v>0.13610249009399999</v>
      </c>
      <c r="L501" s="13">
        <v>0.13680905454200001</v>
      </c>
      <c r="M501" s="35">
        <f t="shared" si="7"/>
        <v>1</v>
      </c>
      <c r="N501" s="36"/>
    </row>
    <row r="502" spans="1:14" ht="13.5" thickBot="1">
      <c r="A502" s="7">
        <v>43455</v>
      </c>
      <c r="B502" s="11">
        <v>12</v>
      </c>
      <c r="C502" s="12">
        <v>39857.79296875</v>
      </c>
      <c r="D502" s="12">
        <v>1331.9</v>
      </c>
      <c r="E502" s="12">
        <v>1324.7</v>
      </c>
      <c r="F502" s="12">
        <v>997.37782778528003</v>
      </c>
      <c r="G502" s="12">
        <v>1074.5783239756699</v>
      </c>
      <c r="H502" s="12">
        <v>77.200496190387994</v>
      </c>
      <c r="I502" s="13">
        <v>0.153716652344</v>
      </c>
      <c r="J502" s="13">
        <v>0.19983403358099999</v>
      </c>
      <c r="K502" s="13">
        <v>0.149415577075</v>
      </c>
      <c r="L502" s="13">
        <v>0.19553295831199999</v>
      </c>
      <c r="M502" s="35">
        <f t="shared" si="7"/>
        <v>1</v>
      </c>
      <c r="N502" s="36"/>
    </row>
    <row r="503" spans="1:14" ht="13.5" thickBot="1">
      <c r="A503" s="7">
        <v>43455</v>
      </c>
      <c r="B503" s="11">
        <v>13</v>
      </c>
      <c r="C503" s="12">
        <v>38330.6796875</v>
      </c>
      <c r="D503" s="12">
        <v>1308.2</v>
      </c>
      <c r="E503" s="12">
        <v>1301.2</v>
      </c>
      <c r="F503" s="12">
        <v>1161.2950616508101</v>
      </c>
      <c r="G503" s="12">
        <v>1218.62690478749</v>
      </c>
      <c r="H503" s="12">
        <v>57.331843136681002</v>
      </c>
      <c r="I503" s="13">
        <v>5.3508420079000002E-2</v>
      </c>
      <c r="J503" s="13">
        <v>8.7756832943999996E-2</v>
      </c>
      <c r="K503" s="13">
        <v>4.9326819123E-2</v>
      </c>
      <c r="L503" s="13">
        <v>8.3575231988000001E-2</v>
      </c>
      <c r="M503" s="35">
        <f t="shared" si="7"/>
        <v>1</v>
      </c>
      <c r="N503" s="36"/>
    </row>
    <row r="504" spans="1:14" ht="13.5" thickBot="1">
      <c r="A504" s="7">
        <v>43455</v>
      </c>
      <c r="B504" s="11">
        <v>14</v>
      </c>
      <c r="C504" s="12">
        <v>37396.40625</v>
      </c>
      <c r="D504" s="12">
        <v>1318.2</v>
      </c>
      <c r="E504" s="12">
        <v>1311.1</v>
      </c>
      <c r="F504" s="12">
        <v>1041.3493253193999</v>
      </c>
      <c r="G504" s="12">
        <v>1086.4300756703501</v>
      </c>
      <c r="H504" s="12">
        <v>45.080750350952002</v>
      </c>
      <c r="I504" s="13">
        <v>0.138452762443</v>
      </c>
      <c r="J504" s="13">
        <v>0.165382720836</v>
      </c>
      <c r="K504" s="13">
        <v>0.13421142433</v>
      </c>
      <c r="L504" s="13">
        <v>0.161141382724</v>
      </c>
      <c r="M504" s="35">
        <f t="shared" si="7"/>
        <v>1</v>
      </c>
      <c r="N504" s="36"/>
    </row>
    <row r="505" spans="1:14" ht="13.5" thickBot="1">
      <c r="A505" s="7">
        <v>43455</v>
      </c>
      <c r="B505" s="11">
        <v>15</v>
      </c>
      <c r="C505" s="12">
        <v>36635.33984375</v>
      </c>
      <c r="D505" s="12">
        <v>1358.6</v>
      </c>
      <c r="E505" s="12">
        <v>1351.2</v>
      </c>
      <c r="F505" s="12">
        <v>1117.97687358485</v>
      </c>
      <c r="G505" s="12">
        <v>1190.33695017073</v>
      </c>
      <c r="H505" s="12">
        <v>72.360076585875007</v>
      </c>
      <c r="I505" s="13">
        <v>0.10051556142699999</v>
      </c>
      <c r="J505" s="13">
        <v>0.143741413629</v>
      </c>
      <c r="K505" s="13">
        <v>9.6095011844999995E-2</v>
      </c>
      <c r="L505" s="13">
        <v>0.139320864047</v>
      </c>
      <c r="M505" s="35">
        <f t="shared" si="7"/>
        <v>1</v>
      </c>
      <c r="N505" s="36"/>
    </row>
    <row r="506" spans="1:14" ht="13.5" thickBot="1">
      <c r="A506" s="7">
        <v>43455</v>
      </c>
      <c r="B506" s="11">
        <v>16</v>
      </c>
      <c r="C506" s="12">
        <v>36185.328125</v>
      </c>
      <c r="D506" s="12">
        <v>1285</v>
      </c>
      <c r="E506" s="12">
        <v>1277.5999999999999</v>
      </c>
      <c r="F506" s="12">
        <v>1008.0403450599</v>
      </c>
      <c r="G506" s="12">
        <v>1096.27357435001</v>
      </c>
      <c r="H506" s="12">
        <v>88.233229290113997</v>
      </c>
      <c r="I506" s="13">
        <v>0.112739800268</v>
      </c>
      <c r="J506" s="13">
        <v>0.16544782254400001</v>
      </c>
      <c r="K506" s="13">
        <v>0.108319250686</v>
      </c>
      <c r="L506" s="13">
        <v>0.16102727296300001</v>
      </c>
      <c r="M506" s="35">
        <f t="shared" si="7"/>
        <v>1</v>
      </c>
      <c r="N506" s="36"/>
    </row>
    <row r="507" spans="1:14" ht="13.5" thickBot="1">
      <c r="A507" s="7">
        <v>43455</v>
      </c>
      <c r="B507" s="11">
        <v>17</v>
      </c>
      <c r="C507" s="12">
        <v>36244.7890625</v>
      </c>
      <c r="D507" s="12">
        <v>771.5</v>
      </c>
      <c r="E507" s="12">
        <v>765.2</v>
      </c>
      <c r="F507" s="12">
        <v>579.70647270821905</v>
      </c>
      <c r="G507" s="12">
        <v>581.70436179886303</v>
      </c>
      <c r="H507" s="12">
        <v>1.997889090643</v>
      </c>
      <c r="I507" s="13">
        <v>0.113378517443</v>
      </c>
      <c r="J507" s="13">
        <v>0.11457199957600001</v>
      </c>
      <c r="K507" s="13">
        <v>0.109615076583</v>
      </c>
      <c r="L507" s="13">
        <v>0.110808558716</v>
      </c>
      <c r="M507" s="35">
        <f t="shared" si="7"/>
        <v>1</v>
      </c>
      <c r="N507" s="36"/>
    </row>
    <row r="508" spans="1:14" ht="13.5" thickBot="1">
      <c r="A508" s="7">
        <v>43455</v>
      </c>
      <c r="B508" s="11">
        <v>18</v>
      </c>
      <c r="C508" s="12">
        <v>37859.4453125</v>
      </c>
      <c r="D508" s="12">
        <v>119.7</v>
      </c>
      <c r="E508" s="12">
        <v>112.2</v>
      </c>
      <c r="F508" s="12">
        <v>42.486273950479003</v>
      </c>
      <c r="G508" s="12">
        <v>42.485185041965003</v>
      </c>
      <c r="H508" s="12">
        <v>-1.0889085130000001E-3</v>
      </c>
      <c r="I508" s="13">
        <v>4.6125934861000001E-2</v>
      </c>
      <c r="J508" s="13">
        <v>4.6125284378000002E-2</v>
      </c>
      <c r="K508" s="13">
        <v>4.1645648122999999E-2</v>
      </c>
      <c r="L508" s="13">
        <v>4.164499764E-2</v>
      </c>
      <c r="M508" s="35">
        <f t="shared" si="7"/>
        <v>1</v>
      </c>
      <c r="N508" s="36"/>
    </row>
    <row r="509" spans="1:14" ht="13.5" thickBot="1">
      <c r="A509" s="7">
        <v>43455</v>
      </c>
      <c r="B509" s="11">
        <v>19</v>
      </c>
      <c r="C509" s="12">
        <v>40084.234375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3">
        <v>0</v>
      </c>
      <c r="J509" s="13">
        <v>0</v>
      </c>
      <c r="K509" s="13">
        <v>0</v>
      </c>
      <c r="L509" s="13">
        <v>0</v>
      </c>
      <c r="M509" s="35">
        <f t="shared" si="7"/>
        <v>0</v>
      </c>
      <c r="N509" s="36"/>
    </row>
    <row r="510" spans="1:14" ht="13.5" thickBot="1">
      <c r="A510" s="7">
        <v>43455</v>
      </c>
      <c r="B510" s="11">
        <v>20</v>
      </c>
      <c r="C510" s="12">
        <v>40140.22265625</v>
      </c>
      <c r="D510" s="12">
        <v>0</v>
      </c>
      <c r="E510" s="12">
        <v>0</v>
      </c>
      <c r="F510" s="12">
        <v>9.5111108980000005E-3</v>
      </c>
      <c r="G510" s="12">
        <v>9.5111108980000005E-3</v>
      </c>
      <c r="H510" s="12">
        <v>0</v>
      </c>
      <c r="I510" s="13">
        <v>5.6816672034176896E-6</v>
      </c>
      <c r="J510" s="13">
        <v>5.6816672034176896E-6</v>
      </c>
      <c r="K510" s="13">
        <v>5.6816672034176896E-6</v>
      </c>
      <c r="L510" s="13">
        <v>5.6816672034176896E-6</v>
      </c>
      <c r="M510" s="35">
        <f t="shared" si="7"/>
        <v>0</v>
      </c>
      <c r="N510" s="36"/>
    </row>
    <row r="511" spans="1:14" ht="13.5" thickBot="1">
      <c r="A511" s="7">
        <v>43455</v>
      </c>
      <c r="B511" s="11">
        <v>21</v>
      </c>
      <c r="C511" s="12">
        <v>40161.02734375</v>
      </c>
      <c r="D511" s="12">
        <v>0</v>
      </c>
      <c r="E511" s="12">
        <v>0</v>
      </c>
      <c r="F511" s="12">
        <v>1.9999999551999999E-2</v>
      </c>
      <c r="G511" s="12">
        <v>1.9999999551999999E-2</v>
      </c>
      <c r="H511" s="12">
        <v>0</v>
      </c>
      <c r="I511" s="13">
        <v>1.1947431035224101E-5</v>
      </c>
      <c r="J511" s="13">
        <v>1.1947431035224101E-5</v>
      </c>
      <c r="K511" s="13">
        <v>1.1947431035224101E-5</v>
      </c>
      <c r="L511" s="13">
        <v>1.1947431035224101E-5</v>
      </c>
      <c r="M511" s="35">
        <f t="shared" si="7"/>
        <v>0</v>
      </c>
      <c r="N511" s="36"/>
    </row>
    <row r="512" spans="1:14" ht="13.5" thickBot="1">
      <c r="A512" s="7">
        <v>43455</v>
      </c>
      <c r="B512" s="11">
        <v>22</v>
      </c>
      <c r="C512" s="12">
        <v>39881.9765625</v>
      </c>
      <c r="D512" s="12">
        <v>0</v>
      </c>
      <c r="E512" s="12">
        <v>0</v>
      </c>
      <c r="F512" s="12">
        <v>1.9999999551999999E-2</v>
      </c>
      <c r="G512" s="12">
        <v>1.9999999551999999E-2</v>
      </c>
      <c r="H512" s="12">
        <v>0</v>
      </c>
      <c r="I512" s="13">
        <v>1.1947431035224101E-5</v>
      </c>
      <c r="J512" s="13">
        <v>1.1947431035224101E-5</v>
      </c>
      <c r="K512" s="13">
        <v>1.1947431035224101E-5</v>
      </c>
      <c r="L512" s="13">
        <v>1.1947431035224101E-5</v>
      </c>
      <c r="M512" s="35">
        <f t="shared" si="7"/>
        <v>0</v>
      </c>
      <c r="N512" s="36"/>
    </row>
    <row r="513" spans="1:14" ht="13.5" thickBot="1">
      <c r="A513" s="7">
        <v>43455</v>
      </c>
      <c r="B513" s="11">
        <v>23</v>
      </c>
      <c r="C513" s="12">
        <v>38895.5859375</v>
      </c>
      <c r="D513" s="12">
        <v>0</v>
      </c>
      <c r="E513" s="12">
        <v>0</v>
      </c>
      <c r="F513" s="12">
        <v>1.7711110714999999E-2</v>
      </c>
      <c r="G513" s="12">
        <v>2.3844132656000001E-2</v>
      </c>
      <c r="H513" s="12">
        <v>6.1330219400000004E-3</v>
      </c>
      <c r="I513" s="13">
        <v>1.4243806843626999E-5</v>
      </c>
      <c r="J513" s="13">
        <v>1.05801139278596E-5</v>
      </c>
      <c r="K513" s="13">
        <v>1.4243806843626999E-5</v>
      </c>
      <c r="L513" s="13">
        <v>1.05801139278596E-5</v>
      </c>
      <c r="M513" s="35">
        <f t="shared" si="7"/>
        <v>0</v>
      </c>
      <c r="N513" s="36"/>
    </row>
    <row r="514" spans="1:14" ht="13.5" thickBot="1">
      <c r="A514" s="7">
        <v>43455</v>
      </c>
      <c r="B514" s="11">
        <v>24</v>
      </c>
      <c r="C514" s="12">
        <v>37422.7421875</v>
      </c>
      <c r="D514" s="12">
        <v>0</v>
      </c>
      <c r="E514" s="12">
        <v>0</v>
      </c>
      <c r="F514" s="12">
        <v>1.4455555231999999E-2</v>
      </c>
      <c r="G514" s="12">
        <v>1.9933466072E-2</v>
      </c>
      <c r="H514" s="12">
        <v>5.4779108389999996E-3</v>
      </c>
      <c r="I514" s="13">
        <v>1.1907685825621699E-5</v>
      </c>
      <c r="J514" s="13">
        <v>8.6353376537925292E-6</v>
      </c>
      <c r="K514" s="13">
        <v>1.1907685825621699E-5</v>
      </c>
      <c r="L514" s="13">
        <v>8.6353376537925292E-6</v>
      </c>
      <c r="M514" s="35">
        <f t="shared" si="7"/>
        <v>0</v>
      </c>
      <c r="N514" s="36"/>
    </row>
    <row r="515" spans="1:14" ht="13.5" thickBot="1">
      <c r="A515" s="7">
        <v>43456</v>
      </c>
      <c r="B515" s="11">
        <v>1</v>
      </c>
      <c r="C515" s="12">
        <v>36091.21484375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3">
        <v>0</v>
      </c>
      <c r="J515" s="13">
        <v>0</v>
      </c>
      <c r="K515" s="13">
        <v>0</v>
      </c>
      <c r="L515" s="13">
        <v>0</v>
      </c>
      <c r="M515" s="35">
        <f t="shared" si="7"/>
        <v>0</v>
      </c>
      <c r="N515" s="36"/>
    </row>
    <row r="516" spans="1:14" ht="13.5" thickBot="1">
      <c r="A516" s="7">
        <v>43456</v>
      </c>
      <c r="B516" s="11">
        <v>2</v>
      </c>
      <c r="C516" s="12">
        <v>35250.75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3">
        <v>0</v>
      </c>
      <c r="J516" s="13">
        <v>0</v>
      </c>
      <c r="K516" s="13">
        <v>0</v>
      </c>
      <c r="L516" s="13">
        <v>0</v>
      </c>
      <c r="M516" s="35">
        <f t="shared" si="7"/>
        <v>0</v>
      </c>
      <c r="N516" s="36"/>
    </row>
    <row r="517" spans="1:14" ht="13.5" thickBot="1">
      <c r="A517" s="7">
        <v>43456</v>
      </c>
      <c r="B517" s="11">
        <v>3</v>
      </c>
      <c r="C517" s="12">
        <v>34811.1171875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3">
        <v>0</v>
      </c>
      <c r="J517" s="13">
        <v>0</v>
      </c>
      <c r="K517" s="13">
        <v>0</v>
      </c>
      <c r="L517" s="13">
        <v>0</v>
      </c>
      <c r="M517" s="35">
        <f t="shared" si="7"/>
        <v>0</v>
      </c>
      <c r="N517" s="36"/>
    </row>
    <row r="518" spans="1:14" ht="13.5" thickBot="1">
      <c r="A518" s="7">
        <v>43456</v>
      </c>
      <c r="B518" s="11">
        <v>4</v>
      </c>
      <c r="C518" s="12">
        <v>34770.07421875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3">
        <v>0</v>
      </c>
      <c r="J518" s="13">
        <v>0</v>
      </c>
      <c r="K518" s="13">
        <v>0</v>
      </c>
      <c r="L518" s="13">
        <v>0</v>
      </c>
      <c r="M518" s="35">
        <f t="shared" si="7"/>
        <v>0</v>
      </c>
      <c r="N518" s="36"/>
    </row>
    <row r="519" spans="1:14" ht="13.5" thickBot="1">
      <c r="A519" s="7">
        <v>43456</v>
      </c>
      <c r="B519" s="11">
        <v>5</v>
      </c>
      <c r="C519" s="12">
        <v>35120.62890625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3">
        <v>0</v>
      </c>
      <c r="J519" s="13">
        <v>0</v>
      </c>
      <c r="K519" s="13">
        <v>0</v>
      </c>
      <c r="L519" s="13">
        <v>0</v>
      </c>
      <c r="M519" s="35">
        <f t="shared" si="7"/>
        <v>0</v>
      </c>
      <c r="N519" s="36"/>
    </row>
    <row r="520" spans="1:14" ht="13.5" thickBot="1">
      <c r="A520" s="7">
        <v>43456</v>
      </c>
      <c r="B520" s="11">
        <v>6</v>
      </c>
      <c r="C520" s="12">
        <v>36026.19921875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3">
        <v>0</v>
      </c>
      <c r="J520" s="13">
        <v>0</v>
      </c>
      <c r="K520" s="13">
        <v>0</v>
      </c>
      <c r="L520" s="13">
        <v>0</v>
      </c>
      <c r="M520" s="35">
        <f t="shared" si="7"/>
        <v>0</v>
      </c>
      <c r="N520" s="36"/>
    </row>
    <row r="521" spans="1:14" ht="13.5" thickBot="1">
      <c r="A521" s="7">
        <v>43456</v>
      </c>
      <c r="B521" s="11">
        <v>7</v>
      </c>
      <c r="C521" s="12">
        <v>37622.66796875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3">
        <v>0</v>
      </c>
      <c r="J521" s="13">
        <v>0</v>
      </c>
      <c r="K521" s="13">
        <v>0</v>
      </c>
      <c r="L521" s="13">
        <v>0</v>
      </c>
      <c r="M521" s="35">
        <f t="shared" si="7"/>
        <v>0</v>
      </c>
      <c r="N521" s="36"/>
    </row>
    <row r="522" spans="1:14" ht="13.5" thickBot="1">
      <c r="A522" s="7">
        <v>43456</v>
      </c>
      <c r="B522" s="11">
        <v>8</v>
      </c>
      <c r="C522" s="12">
        <v>38982.45703125</v>
      </c>
      <c r="D522" s="12">
        <v>5.2</v>
      </c>
      <c r="E522" s="12">
        <v>2.8</v>
      </c>
      <c r="F522" s="12">
        <v>3.6406305869639999</v>
      </c>
      <c r="G522" s="12">
        <v>3.6406305869639999</v>
      </c>
      <c r="H522" s="12">
        <v>0</v>
      </c>
      <c r="I522" s="13">
        <v>9.3152294599999996E-4</v>
      </c>
      <c r="J522" s="13">
        <v>9.3152294599999996E-4</v>
      </c>
      <c r="K522" s="13">
        <v>5.0216880900000001E-4</v>
      </c>
      <c r="L522" s="13">
        <v>5.0216880900000001E-4</v>
      </c>
      <c r="M522" s="35">
        <f t="shared" si="7"/>
        <v>0</v>
      </c>
      <c r="N522" s="36"/>
    </row>
    <row r="523" spans="1:14" ht="13.5" thickBot="1">
      <c r="A523" s="7">
        <v>43456</v>
      </c>
      <c r="B523" s="11">
        <v>9</v>
      </c>
      <c r="C523" s="12">
        <v>39547.08203125</v>
      </c>
      <c r="D523" s="12">
        <v>227.6</v>
      </c>
      <c r="E523" s="12">
        <v>226.7</v>
      </c>
      <c r="F523" s="12">
        <v>193.33437372061101</v>
      </c>
      <c r="G523" s="12">
        <v>193.33437372061101</v>
      </c>
      <c r="H523" s="12">
        <v>0</v>
      </c>
      <c r="I523" s="13">
        <v>2.0469310800000001E-2</v>
      </c>
      <c r="J523" s="13">
        <v>2.0469310800000001E-2</v>
      </c>
      <c r="K523" s="13">
        <v>1.9931676390999999E-2</v>
      </c>
      <c r="L523" s="13">
        <v>1.9931676390999999E-2</v>
      </c>
      <c r="M523" s="35">
        <f t="shared" si="7"/>
        <v>1</v>
      </c>
      <c r="N523" s="36"/>
    </row>
    <row r="524" spans="1:14" ht="13.5" thickBot="1">
      <c r="A524" s="7">
        <v>43456</v>
      </c>
      <c r="B524" s="11">
        <v>10</v>
      </c>
      <c r="C524" s="12">
        <v>38814.9375</v>
      </c>
      <c r="D524" s="12">
        <v>843.5</v>
      </c>
      <c r="E524" s="12">
        <v>838</v>
      </c>
      <c r="F524" s="12">
        <v>512.50432994796199</v>
      </c>
      <c r="G524" s="12">
        <v>512.50368546439495</v>
      </c>
      <c r="H524" s="12">
        <v>-6.4448356599999996E-4</v>
      </c>
      <c r="I524" s="13">
        <v>0.19772778646</v>
      </c>
      <c r="J524" s="13">
        <v>0.197727401464</v>
      </c>
      <c r="K524" s="13">
        <v>0.19444224285200001</v>
      </c>
      <c r="L524" s="13">
        <v>0.19444185785599999</v>
      </c>
      <c r="M524" s="35">
        <f t="shared" ref="M524:M587" si="8">IF(F524&gt;5,1,0)</f>
        <v>1</v>
      </c>
      <c r="N524" s="36"/>
    </row>
    <row r="525" spans="1:14" ht="13.5" thickBot="1">
      <c r="A525" s="7">
        <v>43456</v>
      </c>
      <c r="B525" s="11">
        <v>11</v>
      </c>
      <c r="C525" s="12">
        <v>37482.55859375</v>
      </c>
      <c r="D525" s="12">
        <v>1106.0999999999999</v>
      </c>
      <c r="E525" s="12">
        <v>1099</v>
      </c>
      <c r="F525" s="12">
        <v>645.69148503085</v>
      </c>
      <c r="G525" s="12">
        <v>645.68410681717899</v>
      </c>
      <c r="H525" s="12">
        <v>-7.3782136699999997E-3</v>
      </c>
      <c r="I525" s="13">
        <v>0.275039362713</v>
      </c>
      <c r="J525" s="13">
        <v>0.27503495517799997</v>
      </c>
      <c r="K525" s="13">
        <v>0.270798024601</v>
      </c>
      <c r="L525" s="13">
        <v>0.27079361706600003</v>
      </c>
      <c r="M525" s="35">
        <f t="shared" si="8"/>
        <v>1</v>
      </c>
      <c r="N525" s="36"/>
    </row>
    <row r="526" spans="1:14" ht="13.5" thickBot="1">
      <c r="A526" s="7">
        <v>43456</v>
      </c>
      <c r="B526" s="11">
        <v>12</v>
      </c>
      <c r="C526" s="12">
        <v>36204.50390625</v>
      </c>
      <c r="D526" s="12">
        <v>1105.5999999999999</v>
      </c>
      <c r="E526" s="12">
        <v>1098.7</v>
      </c>
      <c r="F526" s="12">
        <v>706.41199305150303</v>
      </c>
      <c r="G526" s="12">
        <v>706.40874846286204</v>
      </c>
      <c r="H526" s="12">
        <v>-3.2445886400000001E-3</v>
      </c>
      <c r="I526" s="13">
        <v>0.23846550271</v>
      </c>
      <c r="J526" s="13">
        <v>0.238463564485</v>
      </c>
      <c r="K526" s="13">
        <v>0.23434363891099999</v>
      </c>
      <c r="L526" s="13">
        <v>0.23434170068599999</v>
      </c>
      <c r="M526" s="35">
        <f t="shared" si="8"/>
        <v>1</v>
      </c>
      <c r="N526" s="36"/>
    </row>
    <row r="527" spans="1:14" ht="13.5" thickBot="1">
      <c r="A527" s="7">
        <v>43456</v>
      </c>
      <c r="B527" s="11">
        <v>13</v>
      </c>
      <c r="C527" s="12">
        <v>35178.29296875</v>
      </c>
      <c r="D527" s="12">
        <v>1072.4000000000001</v>
      </c>
      <c r="E527" s="12">
        <v>1065.5999999999999</v>
      </c>
      <c r="F527" s="12">
        <v>920.48629752582997</v>
      </c>
      <c r="G527" s="12">
        <v>920.482952911589</v>
      </c>
      <c r="H527" s="12">
        <v>-3.34461424E-3</v>
      </c>
      <c r="I527" s="13">
        <v>9.0750924186000004E-2</v>
      </c>
      <c r="J527" s="13">
        <v>9.0748926209000005E-2</v>
      </c>
      <c r="K527" s="13">
        <v>8.6688797543000004E-2</v>
      </c>
      <c r="L527" s="13">
        <v>8.6686799566000006E-2</v>
      </c>
      <c r="M527" s="35">
        <f t="shared" si="8"/>
        <v>1</v>
      </c>
      <c r="N527" s="36"/>
    </row>
    <row r="528" spans="1:14" ht="13.5" thickBot="1">
      <c r="A528" s="7">
        <v>43456</v>
      </c>
      <c r="B528" s="11">
        <v>14</v>
      </c>
      <c r="C528" s="12">
        <v>34517.078125</v>
      </c>
      <c r="D528" s="12">
        <v>1073.2</v>
      </c>
      <c r="E528" s="12">
        <v>1066.4000000000001</v>
      </c>
      <c r="F528" s="12">
        <v>989.054271110164</v>
      </c>
      <c r="G528" s="12">
        <v>989.054271110164</v>
      </c>
      <c r="H528" s="12">
        <v>0</v>
      </c>
      <c r="I528" s="13">
        <v>5.0266265764E-2</v>
      </c>
      <c r="J528" s="13">
        <v>5.0266265764E-2</v>
      </c>
      <c r="K528" s="13">
        <v>4.6204139121E-2</v>
      </c>
      <c r="L528" s="13">
        <v>4.6204139121E-2</v>
      </c>
      <c r="M528" s="35">
        <f t="shared" si="8"/>
        <v>1</v>
      </c>
      <c r="N528" s="36"/>
    </row>
    <row r="529" spans="1:14" ht="13.5" thickBot="1">
      <c r="A529" s="7">
        <v>43456</v>
      </c>
      <c r="B529" s="11">
        <v>15</v>
      </c>
      <c r="C529" s="12">
        <v>34054.4609375</v>
      </c>
      <c r="D529" s="12">
        <v>1106</v>
      </c>
      <c r="E529" s="12">
        <v>1099</v>
      </c>
      <c r="F529" s="12">
        <v>1065.4515107478001</v>
      </c>
      <c r="G529" s="12">
        <v>1079.9235882446501</v>
      </c>
      <c r="H529" s="12">
        <v>14.472077496846</v>
      </c>
      <c r="I529" s="13">
        <v>1.5577306902E-2</v>
      </c>
      <c r="J529" s="13">
        <v>2.4222514487E-2</v>
      </c>
      <c r="K529" s="13">
        <v>1.1395705947E-2</v>
      </c>
      <c r="L529" s="13">
        <v>2.0040913531000001E-2</v>
      </c>
      <c r="M529" s="35">
        <f t="shared" si="8"/>
        <v>1</v>
      </c>
      <c r="N529" s="36"/>
    </row>
    <row r="530" spans="1:14" ht="13.5" thickBot="1">
      <c r="A530" s="7">
        <v>43456</v>
      </c>
      <c r="B530" s="11">
        <v>16</v>
      </c>
      <c r="C530" s="12">
        <v>33944.3515625</v>
      </c>
      <c r="D530" s="12">
        <v>1083.7</v>
      </c>
      <c r="E530" s="12">
        <v>1077.5999999999999</v>
      </c>
      <c r="F530" s="12">
        <v>930.32764711909795</v>
      </c>
      <c r="G530" s="12">
        <v>946.40516903665298</v>
      </c>
      <c r="H530" s="12">
        <v>16.077521917555</v>
      </c>
      <c r="I530" s="13">
        <v>8.2016028054000004E-2</v>
      </c>
      <c r="J530" s="13">
        <v>9.1620282484999996E-2</v>
      </c>
      <c r="K530" s="13">
        <v>7.8372061507000004E-2</v>
      </c>
      <c r="L530" s="13">
        <v>8.7976315937999996E-2</v>
      </c>
      <c r="M530" s="35">
        <f t="shared" si="8"/>
        <v>1</v>
      </c>
      <c r="N530" s="36"/>
    </row>
    <row r="531" spans="1:14" ht="13.5" thickBot="1">
      <c r="A531" s="7">
        <v>43456</v>
      </c>
      <c r="B531" s="11">
        <v>17</v>
      </c>
      <c r="C531" s="12">
        <v>34114.9609375</v>
      </c>
      <c r="D531" s="12">
        <v>645.1</v>
      </c>
      <c r="E531" s="12">
        <v>640.9</v>
      </c>
      <c r="F531" s="12">
        <v>486.147422277663</v>
      </c>
      <c r="G531" s="12">
        <v>486.14711106936102</v>
      </c>
      <c r="H531" s="12">
        <v>-3.1120830099999998E-4</v>
      </c>
      <c r="I531" s="13">
        <v>9.4953936039E-2</v>
      </c>
      <c r="J531" s="13">
        <v>9.4953750131999998E-2</v>
      </c>
      <c r="K531" s="13">
        <v>9.2444975466000001E-2</v>
      </c>
      <c r="L531" s="13">
        <v>9.2444789558999999E-2</v>
      </c>
      <c r="M531" s="35">
        <f t="shared" si="8"/>
        <v>1</v>
      </c>
      <c r="N531" s="36"/>
    </row>
    <row r="532" spans="1:14" ht="13.5" thickBot="1">
      <c r="A532" s="7">
        <v>43456</v>
      </c>
      <c r="B532" s="11">
        <v>18</v>
      </c>
      <c r="C532" s="12">
        <v>35438.10546875</v>
      </c>
      <c r="D532" s="12">
        <v>99.6</v>
      </c>
      <c r="E532" s="12">
        <v>92.3</v>
      </c>
      <c r="F532" s="12">
        <v>60.100297323461</v>
      </c>
      <c r="G532" s="12">
        <v>60.098019513152998</v>
      </c>
      <c r="H532" s="12">
        <v>-2.277810308E-3</v>
      </c>
      <c r="I532" s="13">
        <v>2.3597359908E-2</v>
      </c>
      <c r="J532" s="13">
        <v>2.3595999209000001E-2</v>
      </c>
      <c r="K532" s="13">
        <v>1.9236547483000001E-2</v>
      </c>
      <c r="L532" s="13">
        <v>1.9235186784000002E-2</v>
      </c>
      <c r="M532" s="35">
        <f t="shared" si="8"/>
        <v>1</v>
      </c>
      <c r="N532" s="36"/>
    </row>
    <row r="533" spans="1:14" ht="13.5" thickBot="1">
      <c r="A533" s="7">
        <v>43456</v>
      </c>
      <c r="B533" s="11">
        <v>19</v>
      </c>
      <c r="C533" s="12">
        <v>37206.7734375</v>
      </c>
      <c r="D533" s="12">
        <v>0</v>
      </c>
      <c r="E533" s="12">
        <v>0</v>
      </c>
      <c r="F533" s="12">
        <v>1.0599999763000001E-2</v>
      </c>
      <c r="G533" s="12">
        <v>1.0599999763000001E-2</v>
      </c>
      <c r="H533" s="12">
        <v>0</v>
      </c>
      <c r="I533" s="13">
        <v>6.3321384486688202E-6</v>
      </c>
      <c r="J533" s="13">
        <v>6.3321384486687601E-6</v>
      </c>
      <c r="K533" s="13">
        <v>6.3321384486688202E-6</v>
      </c>
      <c r="L533" s="13">
        <v>6.3321384486687601E-6</v>
      </c>
      <c r="M533" s="35">
        <f t="shared" si="8"/>
        <v>0</v>
      </c>
      <c r="N533" s="36"/>
    </row>
    <row r="534" spans="1:14" ht="13.5" thickBot="1">
      <c r="A534" s="7">
        <v>43456</v>
      </c>
      <c r="B534" s="11">
        <v>20</v>
      </c>
      <c r="C534" s="12">
        <v>37090.91796875</v>
      </c>
      <c r="D534" s="12">
        <v>0</v>
      </c>
      <c r="E534" s="12">
        <v>0</v>
      </c>
      <c r="F534" s="12">
        <v>1.9999999551999999E-2</v>
      </c>
      <c r="G534" s="12">
        <v>1.9999999551999999E-2</v>
      </c>
      <c r="H534" s="12">
        <v>0</v>
      </c>
      <c r="I534" s="13">
        <v>1.1947431035224101E-5</v>
      </c>
      <c r="J534" s="13">
        <v>1.1947431035224101E-5</v>
      </c>
      <c r="K534" s="13">
        <v>1.1947431035224101E-5</v>
      </c>
      <c r="L534" s="13">
        <v>1.1947431035224101E-5</v>
      </c>
      <c r="M534" s="35">
        <f t="shared" si="8"/>
        <v>0</v>
      </c>
      <c r="N534" s="36"/>
    </row>
    <row r="535" spans="1:14" ht="13.5" thickBot="1">
      <c r="A535" s="7">
        <v>43456</v>
      </c>
      <c r="B535" s="11">
        <v>21</v>
      </c>
      <c r="C535" s="12">
        <v>36790.24609375</v>
      </c>
      <c r="D535" s="12">
        <v>0</v>
      </c>
      <c r="E535" s="12">
        <v>0</v>
      </c>
      <c r="F535" s="12">
        <v>1.9999999551999999E-2</v>
      </c>
      <c r="G535" s="12">
        <v>1.9999999551999999E-2</v>
      </c>
      <c r="H535" s="12">
        <v>0</v>
      </c>
      <c r="I535" s="13">
        <v>1.1947431035224101E-5</v>
      </c>
      <c r="J535" s="13">
        <v>1.1947431035224101E-5</v>
      </c>
      <c r="K535" s="13">
        <v>1.1947431035224101E-5</v>
      </c>
      <c r="L535" s="13">
        <v>1.1947431035224101E-5</v>
      </c>
      <c r="M535" s="35">
        <f t="shared" si="8"/>
        <v>0</v>
      </c>
      <c r="N535" s="36"/>
    </row>
    <row r="536" spans="1:14" ht="13.5" thickBot="1">
      <c r="A536" s="7">
        <v>43456</v>
      </c>
      <c r="B536" s="11">
        <v>22</v>
      </c>
      <c r="C536" s="12">
        <v>36386.1328125</v>
      </c>
      <c r="D536" s="12">
        <v>0</v>
      </c>
      <c r="E536" s="12">
        <v>0</v>
      </c>
      <c r="F536" s="12">
        <v>7.11111095E-4</v>
      </c>
      <c r="G536" s="12">
        <v>7.11111095E-4</v>
      </c>
      <c r="H536" s="12">
        <v>0</v>
      </c>
      <c r="I536" s="13">
        <v>4.2479754791908098E-7</v>
      </c>
      <c r="J536" s="13">
        <v>4.2479754791908002E-7</v>
      </c>
      <c r="K536" s="13">
        <v>4.2479754791908098E-7</v>
      </c>
      <c r="L536" s="13">
        <v>4.2479754791908002E-7</v>
      </c>
      <c r="M536" s="35">
        <f t="shared" si="8"/>
        <v>0</v>
      </c>
      <c r="N536" s="36"/>
    </row>
    <row r="537" spans="1:14" ht="13.5" thickBot="1">
      <c r="A537" s="7">
        <v>43456</v>
      </c>
      <c r="B537" s="11">
        <v>23</v>
      </c>
      <c r="C537" s="12">
        <v>35433.03125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3">
        <v>0</v>
      </c>
      <c r="J537" s="13">
        <v>0</v>
      </c>
      <c r="K537" s="13">
        <v>0</v>
      </c>
      <c r="L537" s="13">
        <v>0</v>
      </c>
      <c r="M537" s="35">
        <f t="shared" si="8"/>
        <v>0</v>
      </c>
      <c r="N537" s="36"/>
    </row>
    <row r="538" spans="1:14" ht="13.5" thickBot="1">
      <c r="A538" s="7">
        <v>43456</v>
      </c>
      <c r="B538" s="11">
        <v>24</v>
      </c>
      <c r="C538" s="12">
        <v>34226.453125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3">
        <v>0</v>
      </c>
      <c r="J538" s="13">
        <v>0</v>
      </c>
      <c r="K538" s="13">
        <v>0</v>
      </c>
      <c r="L538" s="13">
        <v>0</v>
      </c>
      <c r="M538" s="35">
        <f t="shared" si="8"/>
        <v>0</v>
      </c>
      <c r="N538" s="36"/>
    </row>
    <row r="539" spans="1:14" ht="13.5" thickBot="1">
      <c r="A539" s="7">
        <v>43457</v>
      </c>
      <c r="B539" s="11">
        <v>1</v>
      </c>
      <c r="C539" s="12">
        <v>33122.9453125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3">
        <v>0</v>
      </c>
      <c r="J539" s="13">
        <v>0</v>
      </c>
      <c r="K539" s="13">
        <v>0</v>
      </c>
      <c r="L539" s="13">
        <v>0</v>
      </c>
      <c r="M539" s="35">
        <f t="shared" si="8"/>
        <v>0</v>
      </c>
      <c r="N539" s="36"/>
    </row>
    <row r="540" spans="1:14" ht="13.5" thickBot="1">
      <c r="A540" s="7">
        <v>43457</v>
      </c>
      <c r="B540" s="11">
        <v>2</v>
      </c>
      <c r="C540" s="12">
        <v>32381.53125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3">
        <v>0</v>
      </c>
      <c r="J540" s="13">
        <v>0</v>
      </c>
      <c r="K540" s="13">
        <v>0</v>
      </c>
      <c r="L540" s="13">
        <v>0</v>
      </c>
      <c r="M540" s="35">
        <f t="shared" si="8"/>
        <v>0</v>
      </c>
      <c r="N540" s="36"/>
    </row>
    <row r="541" spans="1:14" ht="13.5" thickBot="1">
      <c r="A541" s="7">
        <v>43457</v>
      </c>
      <c r="B541" s="11">
        <v>3</v>
      </c>
      <c r="C541" s="12">
        <v>31948.673828125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3">
        <v>0</v>
      </c>
      <c r="J541" s="13">
        <v>0</v>
      </c>
      <c r="K541" s="13">
        <v>0</v>
      </c>
      <c r="L541" s="13">
        <v>0</v>
      </c>
      <c r="M541" s="35">
        <f t="shared" si="8"/>
        <v>0</v>
      </c>
      <c r="N541" s="36"/>
    </row>
    <row r="542" spans="1:14" ht="13.5" thickBot="1">
      <c r="A542" s="7">
        <v>43457</v>
      </c>
      <c r="B542" s="11">
        <v>4</v>
      </c>
      <c r="C542" s="12">
        <v>31940.560546875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3">
        <v>0</v>
      </c>
      <c r="J542" s="13">
        <v>0</v>
      </c>
      <c r="K542" s="13">
        <v>0</v>
      </c>
      <c r="L542" s="13">
        <v>0</v>
      </c>
      <c r="M542" s="35">
        <f t="shared" si="8"/>
        <v>0</v>
      </c>
      <c r="N542" s="36"/>
    </row>
    <row r="543" spans="1:14" ht="13.5" thickBot="1">
      <c r="A543" s="7">
        <v>43457</v>
      </c>
      <c r="B543" s="11">
        <v>5</v>
      </c>
      <c r="C543" s="12">
        <v>32291.240234375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3">
        <v>0</v>
      </c>
      <c r="J543" s="13">
        <v>0</v>
      </c>
      <c r="K543" s="13">
        <v>0</v>
      </c>
      <c r="L543" s="13">
        <v>0</v>
      </c>
      <c r="M543" s="35">
        <f t="shared" si="8"/>
        <v>0</v>
      </c>
      <c r="N543" s="36"/>
    </row>
    <row r="544" spans="1:14" ht="13.5" thickBot="1">
      <c r="A544" s="7">
        <v>43457</v>
      </c>
      <c r="B544" s="11">
        <v>6</v>
      </c>
      <c r="C544" s="12">
        <v>33194.2109375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3">
        <v>0</v>
      </c>
      <c r="J544" s="13">
        <v>0</v>
      </c>
      <c r="K544" s="13">
        <v>0</v>
      </c>
      <c r="L544" s="13">
        <v>0</v>
      </c>
      <c r="M544" s="35">
        <f t="shared" si="8"/>
        <v>0</v>
      </c>
      <c r="N544" s="36"/>
    </row>
    <row r="545" spans="1:14" ht="13.5" thickBot="1">
      <c r="A545" s="7">
        <v>43457</v>
      </c>
      <c r="B545" s="11">
        <v>7</v>
      </c>
      <c r="C545" s="12">
        <v>34552.2421875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3">
        <v>0</v>
      </c>
      <c r="J545" s="13">
        <v>0</v>
      </c>
      <c r="K545" s="13">
        <v>0</v>
      </c>
      <c r="L545" s="13">
        <v>0</v>
      </c>
      <c r="M545" s="35">
        <f t="shared" si="8"/>
        <v>0</v>
      </c>
      <c r="N545" s="36"/>
    </row>
    <row r="546" spans="1:14" ht="13.5" thickBot="1">
      <c r="A546" s="7">
        <v>43457</v>
      </c>
      <c r="B546" s="11">
        <v>8</v>
      </c>
      <c r="C546" s="12">
        <v>35978.91796875</v>
      </c>
      <c r="D546" s="12">
        <v>5</v>
      </c>
      <c r="E546" s="12">
        <v>2.5</v>
      </c>
      <c r="F546" s="12">
        <v>3.3746427985529999</v>
      </c>
      <c r="G546" s="12">
        <v>3.374671004349</v>
      </c>
      <c r="H546" s="12">
        <v>2.8205795420541701E-5</v>
      </c>
      <c r="I546" s="13">
        <v>9.7092532499999998E-4</v>
      </c>
      <c r="J546" s="13">
        <v>9.7094217499999998E-4</v>
      </c>
      <c r="K546" s="13">
        <v>5.2250358600000005E-4</v>
      </c>
      <c r="L546" s="13">
        <v>5.2248673700000005E-4</v>
      </c>
      <c r="M546" s="35">
        <f t="shared" si="8"/>
        <v>0</v>
      </c>
      <c r="N546" s="36"/>
    </row>
    <row r="547" spans="1:14" ht="13.5" thickBot="1">
      <c r="A547" s="7">
        <v>43457</v>
      </c>
      <c r="B547" s="11">
        <v>9</v>
      </c>
      <c r="C547" s="12">
        <v>37017.31640625</v>
      </c>
      <c r="D547" s="12">
        <v>228.3</v>
      </c>
      <c r="E547" s="12">
        <v>227.4</v>
      </c>
      <c r="F547" s="12">
        <v>385.48371546056501</v>
      </c>
      <c r="G547" s="12">
        <v>385.48094867971201</v>
      </c>
      <c r="H547" s="12">
        <v>-2.766780853E-3</v>
      </c>
      <c r="I547" s="13">
        <v>9.3895429318000004E-2</v>
      </c>
      <c r="J547" s="13">
        <v>9.3897082115000002E-2</v>
      </c>
      <c r="K547" s="13">
        <v>9.4433063727E-2</v>
      </c>
      <c r="L547" s="13">
        <v>9.4434716523000006E-2</v>
      </c>
      <c r="M547" s="35">
        <f t="shared" si="8"/>
        <v>1</v>
      </c>
      <c r="N547" s="36"/>
    </row>
    <row r="548" spans="1:14" ht="13.5" thickBot="1">
      <c r="A548" s="7">
        <v>43457</v>
      </c>
      <c r="B548" s="11">
        <v>10</v>
      </c>
      <c r="C548" s="12">
        <v>37201.01953125</v>
      </c>
      <c r="D548" s="12">
        <v>1032.9000000000001</v>
      </c>
      <c r="E548" s="12">
        <v>1026.7</v>
      </c>
      <c r="F548" s="12">
        <v>1130.84827041838</v>
      </c>
      <c r="G548" s="12">
        <v>1190.35675809648</v>
      </c>
      <c r="H548" s="12">
        <v>59.508487678103997</v>
      </c>
      <c r="I548" s="13">
        <v>9.4060190020999995E-2</v>
      </c>
      <c r="J548" s="13">
        <v>5.8511511598999998E-2</v>
      </c>
      <c r="K548" s="13">
        <v>9.7763893724999995E-2</v>
      </c>
      <c r="L548" s="13">
        <v>6.2215215302999997E-2</v>
      </c>
      <c r="M548" s="35">
        <f t="shared" si="8"/>
        <v>1</v>
      </c>
      <c r="N548" s="36"/>
    </row>
    <row r="549" spans="1:14" ht="13.5" thickBot="1">
      <c r="A549" s="7">
        <v>43457</v>
      </c>
      <c r="B549" s="11">
        <v>11</v>
      </c>
      <c r="C549" s="12">
        <v>36606.890625</v>
      </c>
      <c r="D549" s="12">
        <v>1312.8</v>
      </c>
      <c r="E549" s="12">
        <v>1305.5999999999999</v>
      </c>
      <c r="F549" s="12">
        <v>1213.8651136032699</v>
      </c>
      <c r="G549" s="12">
        <v>1308.4069139062001</v>
      </c>
      <c r="H549" s="12">
        <v>94.541800302929005</v>
      </c>
      <c r="I549" s="13">
        <v>2.6243047149999998E-3</v>
      </c>
      <c r="J549" s="13">
        <v>5.9100887930999997E-2</v>
      </c>
      <c r="K549" s="13">
        <v>1.6767705529999999E-3</v>
      </c>
      <c r="L549" s="13">
        <v>5.4799812662E-2</v>
      </c>
      <c r="M549" s="35">
        <f t="shared" si="8"/>
        <v>1</v>
      </c>
      <c r="N549" s="36"/>
    </row>
    <row r="550" spans="1:14" ht="13.5" thickBot="1">
      <c r="A550" s="7">
        <v>43457</v>
      </c>
      <c r="B550" s="11">
        <v>12</v>
      </c>
      <c r="C550" s="12">
        <v>35865.12109375</v>
      </c>
      <c r="D550" s="12">
        <v>1306.8</v>
      </c>
      <c r="E550" s="12">
        <v>1299.7</v>
      </c>
      <c r="F550" s="12">
        <v>1203.84372000694</v>
      </c>
      <c r="G550" s="12">
        <v>1289.83360591306</v>
      </c>
      <c r="H550" s="12">
        <v>85.989885906113003</v>
      </c>
      <c r="I550" s="13">
        <v>1.0135241390000001E-2</v>
      </c>
      <c r="J550" s="13">
        <v>6.1503154116999997E-2</v>
      </c>
      <c r="K550" s="13">
        <v>5.893903277E-3</v>
      </c>
      <c r="L550" s="13">
        <v>5.7261816005000001E-2</v>
      </c>
      <c r="M550" s="35">
        <f t="shared" si="8"/>
        <v>1</v>
      </c>
      <c r="N550" s="36"/>
    </row>
    <row r="551" spans="1:14" ht="13.5" thickBot="1">
      <c r="A551" s="7">
        <v>43457</v>
      </c>
      <c r="B551" s="11">
        <v>13</v>
      </c>
      <c r="C551" s="12">
        <v>35203.2578125</v>
      </c>
      <c r="D551" s="12">
        <v>1283.5</v>
      </c>
      <c r="E551" s="12">
        <v>1276.5</v>
      </c>
      <c r="F551" s="12">
        <v>1185.83417664634</v>
      </c>
      <c r="G551" s="12">
        <v>1262.51866377089</v>
      </c>
      <c r="H551" s="12">
        <v>76.684487124548994</v>
      </c>
      <c r="I551" s="13">
        <v>1.2533653661E-2</v>
      </c>
      <c r="J551" s="13">
        <v>5.8342785754000002E-2</v>
      </c>
      <c r="K551" s="13">
        <v>8.3520527049999998E-3</v>
      </c>
      <c r="L551" s="13">
        <v>5.4161184798999999E-2</v>
      </c>
      <c r="M551" s="35">
        <f t="shared" si="8"/>
        <v>1</v>
      </c>
      <c r="N551" s="36"/>
    </row>
    <row r="552" spans="1:14" ht="13.5" thickBot="1">
      <c r="A552" s="7">
        <v>43457</v>
      </c>
      <c r="B552" s="11">
        <v>14</v>
      </c>
      <c r="C552" s="12">
        <v>34563.03125</v>
      </c>
      <c r="D552" s="12">
        <v>1289.7</v>
      </c>
      <c r="E552" s="12">
        <v>1282.7</v>
      </c>
      <c r="F552" s="12">
        <v>1195.9462042909199</v>
      </c>
      <c r="G552" s="12">
        <v>1277.8532023233799</v>
      </c>
      <c r="H552" s="12">
        <v>81.906998032462994</v>
      </c>
      <c r="I552" s="13">
        <v>7.0769400689999996E-3</v>
      </c>
      <c r="J552" s="13">
        <v>5.6005851677999999E-2</v>
      </c>
      <c r="K552" s="13">
        <v>2.8953391129999998E-3</v>
      </c>
      <c r="L552" s="13">
        <v>5.1824250721999997E-2</v>
      </c>
      <c r="M552" s="35">
        <f t="shared" si="8"/>
        <v>1</v>
      </c>
      <c r="N552" s="36"/>
    </row>
    <row r="553" spans="1:14" ht="13.5" thickBot="1">
      <c r="A553" s="7">
        <v>43457</v>
      </c>
      <c r="B553" s="11">
        <v>15</v>
      </c>
      <c r="C553" s="12">
        <v>34007.953125</v>
      </c>
      <c r="D553" s="12">
        <v>1321.8</v>
      </c>
      <c r="E553" s="12">
        <v>1314.4</v>
      </c>
      <c r="F553" s="12">
        <v>1193.23467091666</v>
      </c>
      <c r="G553" s="12">
        <v>1291.4597464508499</v>
      </c>
      <c r="H553" s="12">
        <v>98.225075534184001</v>
      </c>
      <c r="I553" s="13">
        <v>1.8124404747999999E-2</v>
      </c>
      <c r="J553" s="13">
        <v>7.6801271852999994E-2</v>
      </c>
      <c r="K553" s="13">
        <v>1.3703855165999999E-2</v>
      </c>
      <c r="L553" s="13">
        <v>7.2380722272E-2</v>
      </c>
      <c r="M553" s="35">
        <f t="shared" si="8"/>
        <v>1</v>
      </c>
      <c r="N553" s="36"/>
    </row>
    <row r="554" spans="1:14" ht="13.5" thickBot="1">
      <c r="A554" s="7">
        <v>43457</v>
      </c>
      <c r="B554" s="11">
        <v>16</v>
      </c>
      <c r="C554" s="12">
        <v>33808.9921875</v>
      </c>
      <c r="D554" s="12">
        <v>1211.2</v>
      </c>
      <c r="E554" s="12">
        <v>1204</v>
      </c>
      <c r="F554" s="12">
        <v>1105.47826594141</v>
      </c>
      <c r="G554" s="12">
        <v>1214.9563521236801</v>
      </c>
      <c r="H554" s="12">
        <v>109.478086182276</v>
      </c>
      <c r="I554" s="13">
        <v>2.2439379469999998E-3</v>
      </c>
      <c r="J554" s="13">
        <v>6.3155157741000001E-2</v>
      </c>
      <c r="K554" s="13">
        <v>6.5450132159999997E-3</v>
      </c>
      <c r="L554" s="13">
        <v>5.8854082471999997E-2</v>
      </c>
      <c r="M554" s="35">
        <f t="shared" si="8"/>
        <v>1</v>
      </c>
      <c r="N554" s="36"/>
    </row>
    <row r="555" spans="1:14" ht="13.5" thickBot="1">
      <c r="A555" s="7">
        <v>43457</v>
      </c>
      <c r="B555" s="11">
        <v>17</v>
      </c>
      <c r="C555" s="12">
        <v>33983.7109375</v>
      </c>
      <c r="D555" s="12">
        <v>722.2</v>
      </c>
      <c r="E555" s="12">
        <v>716</v>
      </c>
      <c r="F555" s="12">
        <v>791.40503591934805</v>
      </c>
      <c r="G555" s="12">
        <v>844.811123489539</v>
      </c>
      <c r="H555" s="12">
        <v>53.406087570190003</v>
      </c>
      <c r="I555" s="13">
        <v>7.3244398739000002E-2</v>
      </c>
      <c r="J555" s="13">
        <v>4.1341120619999998E-2</v>
      </c>
      <c r="K555" s="13">
        <v>7.6948102441999996E-2</v>
      </c>
      <c r="L555" s="13">
        <v>4.5044824323999998E-2</v>
      </c>
      <c r="M555" s="35">
        <f t="shared" si="8"/>
        <v>1</v>
      </c>
      <c r="N555" s="36"/>
    </row>
    <row r="556" spans="1:14" ht="13.5" thickBot="1">
      <c r="A556" s="7">
        <v>43457</v>
      </c>
      <c r="B556" s="11">
        <v>18</v>
      </c>
      <c r="C556" s="12">
        <v>35593.265625</v>
      </c>
      <c r="D556" s="12">
        <v>113.6</v>
      </c>
      <c r="E556" s="12">
        <v>102.9</v>
      </c>
      <c r="F556" s="12">
        <v>83.580263603435</v>
      </c>
      <c r="G556" s="12">
        <v>83.578519140256006</v>
      </c>
      <c r="H556" s="12">
        <v>-1.7444631780000001E-3</v>
      </c>
      <c r="I556" s="13">
        <v>1.7933979007999999E-2</v>
      </c>
      <c r="J556" s="13">
        <v>1.7932936914999999E-2</v>
      </c>
      <c r="K556" s="13">
        <v>1.1542103261000001E-2</v>
      </c>
      <c r="L556" s="13">
        <v>1.1541061167999999E-2</v>
      </c>
      <c r="M556" s="35">
        <f t="shared" si="8"/>
        <v>1</v>
      </c>
      <c r="N556" s="36"/>
    </row>
    <row r="557" spans="1:14" ht="13.5" thickBot="1">
      <c r="A557" s="7">
        <v>43457</v>
      </c>
      <c r="B557" s="11">
        <v>19</v>
      </c>
      <c r="C557" s="12">
        <v>37816.97265625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3">
        <v>0</v>
      </c>
      <c r="J557" s="13">
        <v>0</v>
      </c>
      <c r="K557" s="13">
        <v>0</v>
      </c>
      <c r="L557" s="13">
        <v>0</v>
      </c>
      <c r="M557" s="35">
        <f t="shared" si="8"/>
        <v>0</v>
      </c>
      <c r="N557" s="36"/>
    </row>
    <row r="558" spans="1:14" ht="13.5" thickBot="1">
      <c r="A558" s="7">
        <v>43457</v>
      </c>
      <c r="B558" s="11">
        <v>20</v>
      </c>
      <c r="C558" s="12">
        <v>38289.74609375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3">
        <v>0</v>
      </c>
      <c r="J558" s="13">
        <v>0</v>
      </c>
      <c r="K558" s="13">
        <v>0</v>
      </c>
      <c r="L558" s="13">
        <v>0</v>
      </c>
      <c r="M558" s="35">
        <f t="shared" si="8"/>
        <v>0</v>
      </c>
      <c r="N558" s="36"/>
    </row>
    <row r="559" spans="1:14" ht="13.5" thickBot="1">
      <c r="A559" s="7">
        <v>43457</v>
      </c>
      <c r="B559" s="11">
        <v>21</v>
      </c>
      <c r="C559" s="12">
        <v>38436.84765625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3">
        <v>0</v>
      </c>
      <c r="J559" s="13">
        <v>0</v>
      </c>
      <c r="K559" s="13">
        <v>0</v>
      </c>
      <c r="L559" s="13">
        <v>0</v>
      </c>
      <c r="M559" s="35">
        <f t="shared" si="8"/>
        <v>0</v>
      </c>
      <c r="N559" s="36"/>
    </row>
    <row r="560" spans="1:14" ht="13.5" thickBot="1">
      <c r="A560" s="7">
        <v>43457</v>
      </c>
      <c r="B560" s="11">
        <v>22</v>
      </c>
      <c r="C560" s="12">
        <v>38260.73828125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3">
        <v>0</v>
      </c>
      <c r="J560" s="13">
        <v>0</v>
      </c>
      <c r="K560" s="13">
        <v>0</v>
      </c>
      <c r="L560" s="13">
        <v>0</v>
      </c>
      <c r="M560" s="35">
        <f t="shared" si="8"/>
        <v>0</v>
      </c>
      <c r="N560" s="36"/>
    </row>
    <row r="561" spans="1:14" ht="13.5" thickBot="1">
      <c r="A561" s="7">
        <v>43457</v>
      </c>
      <c r="B561" s="11">
        <v>23</v>
      </c>
      <c r="C561" s="12">
        <v>37456.4375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3">
        <v>0</v>
      </c>
      <c r="J561" s="13">
        <v>0</v>
      </c>
      <c r="K561" s="13">
        <v>0</v>
      </c>
      <c r="L561" s="13">
        <v>0</v>
      </c>
      <c r="M561" s="35">
        <f t="shared" si="8"/>
        <v>0</v>
      </c>
      <c r="N561" s="36"/>
    </row>
    <row r="562" spans="1:14" ht="13.5" thickBot="1">
      <c r="A562" s="7">
        <v>43457</v>
      </c>
      <c r="B562" s="11">
        <v>24</v>
      </c>
      <c r="C562" s="12">
        <v>36321.59375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3">
        <v>0</v>
      </c>
      <c r="J562" s="13">
        <v>0</v>
      </c>
      <c r="K562" s="13">
        <v>0</v>
      </c>
      <c r="L562" s="13">
        <v>0</v>
      </c>
      <c r="M562" s="35">
        <f t="shared" si="8"/>
        <v>0</v>
      </c>
      <c r="N562" s="36"/>
    </row>
    <row r="563" spans="1:14" ht="13.5" thickBot="1">
      <c r="A563" s="7">
        <v>43458</v>
      </c>
      <c r="B563" s="11">
        <v>1</v>
      </c>
      <c r="C563" s="12">
        <v>35208.52734375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3">
        <v>0</v>
      </c>
      <c r="J563" s="13">
        <v>0</v>
      </c>
      <c r="K563" s="13">
        <v>0</v>
      </c>
      <c r="L563" s="13">
        <v>0</v>
      </c>
      <c r="M563" s="35">
        <f t="shared" si="8"/>
        <v>0</v>
      </c>
      <c r="N563" s="36"/>
    </row>
    <row r="564" spans="1:14" ht="13.5" thickBot="1">
      <c r="A564" s="7">
        <v>43458</v>
      </c>
      <c r="B564" s="11">
        <v>2</v>
      </c>
      <c r="C564" s="12">
        <v>34620.65625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3">
        <v>0</v>
      </c>
      <c r="J564" s="13">
        <v>0</v>
      </c>
      <c r="K564" s="13">
        <v>0</v>
      </c>
      <c r="L564" s="13">
        <v>0</v>
      </c>
      <c r="M564" s="35">
        <f t="shared" si="8"/>
        <v>0</v>
      </c>
      <c r="N564" s="36"/>
    </row>
    <row r="565" spans="1:14" ht="13.5" thickBot="1">
      <c r="A565" s="7">
        <v>43458</v>
      </c>
      <c r="B565" s="11">
        <v>3</v>
      </c>
      <c r="C565" s="12">
        <v>34564.58984375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3">
        <v>0</v>
      </c>
      <c r="J565" s="13">
        <v>0</v>
      </c>
      <c r="K565" s="13">
        <v>0</v>
      </c>
      <c r="L565" s="13">
        <v>0</v>
      </c>
      <c r="M565" s="35">
        <f t="shared" si="8"/>
        <v>0</v>
      </c>
      <c r="N565" s="36"/>
    </row>
    <row r="566" spans="1:14" ht="13.5" thickBot="1">
      <c r="A566" s="7">
        <v>43458</v>
      </c>
      <c r="B566" s="11">
        <v>4</v>
      </c>
      <c r="C566" s="12">
        <v>34968.42578125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3">
        <v>0</v>
      </c>
      <c r="J566" s="13">
        <v>0</v>
      </c>
      <c r="K566" s="13">
        <v>0</v>
      </c>
      <c r="L566" s="13">
        <v>0</v>
      </c>
      <c r="M566" s="35">
        <f t="shared" si="8"/>
        <v>0</v>
      </c>
      <c r="N566" s="36"/>
    </row>
    <row r="567" spans="1:14" ht="13.5" thickBot="1">
      <c r="A567" s="7">
        <v>43458</v>
      </c>
      <c r="B567" s="11">
        <v>5</v>
      </c>
      <c r="C567" s="12">
        <v>35919.0546875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3">
        <v>0</v>
      </c>
      <c r="J567" s="13">
        <v>0</v>
      </c>
      <c r="K567" s="13">
        <v>0</v>
      </c>
      <c r="L567" s="13">
        <v>0</v>
      </c>
      <c r="M567" s="35">
        <f t="shared" si="8"/>
        <v>0</v>
      </c>
      <c r="N567" s="36"/>
    </row>
    <row r="568" spans="1:14" ht="13.5" thickBot="1">
      <c r="A568" s="7">
        <v>43458</v>
      </c>
      <c r="B568" s="11">
        <v>6</v>
      </c>
      <c r="C568" s="12">
        <v>37331.75390625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3">
        <v>0</v>
      </c>
      <c r="J568" s="13">
        <v>0</v>
      </c>
      <c r="K568" s="13">
        <v>0</v>
      </c>
      <c r="L568" s="13">
        <v>0</v>
      </c>
      <c r="M568" s="35">
        <f t="shared" si="8"/>
        <v>0</v>
      </c>
      <c r="N568" s="36"/>
    </row>
    <row r="569" spans="1:14" ht="13.5" thickBot="1">
      <c r="A569" s="7">
        <v>43458</v>
      </c>
      <c r="B569" s="11">
        <v>7</v>
      </c>
      <c r="C569" s="12">
        <v>39156.8671875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3">
        <v>0</v>
      </c>
      <c r="J569" s="13">
        <v>0</v>
      </c>
      <c r="K569" s="13">
        <v>0</v>
      </c>
      <c r="L569" s="13">
        <v>0</v>
      </c>
      <c r="M569" s="35">
        <f t="shared" si="8"/>
        <v>0</v>
      </c>
      <c r="N569" s="36"/>
    </row>
    <row r="570" spans="1:14" ht="13.5" thickBot="1">
      <c r="A570" s="7">
        <v>43458</v>
      </c>
      <c r="B570" s="11">
        <v>8</v>
      </c>
      <c r="C570" s="12">
        <v>40506.83203125</v>
      </c>
      <c r="D570" s="12">
        <v>3.4</v>
      </c>
      <c r="E570" s="12">
        <v>2</v>
      </c>
      <c r="F570" s="12">
        <v>3.5525416119019999</v>
      </c>
      <c r="G570" s="12">
        <v>3.6490942188559998</v>
      </c>
      <c r="H570" s="12">
        <v>9.6552606952999998E-2</v>
      </c>
      <c r="I570" s="13">
        <v>1.4880180299999999E-4</v>
      </c>
      <c r="J570" s="13">
        <v>9.1124021447158899E-5</v>
      </c>
      <c r="K570" s="13">
        <v>9.8512199399999997E-4</v>
      </c>
      <c r="L570" s="13">
        <v>9.2744421200000005E-4</v>
      </c>
      <c r="M570" s="35">
        <f t="shared" si="8"/>
        <v>0</v>
      </c>
      <c r="N570" s="36"/>
    </row>
    <row r="571" spans="1:14" ht="13.5" thickBot="1">
      <c r="A571" s="7">
        <v>43458</v>
      </c>
      <c r="B571" s="11">
        <v>9</v>
      </c>
      <c r="C571" s="12">
        <v>41061.1484375</v>
      </c>
      <c r="D571" s="12">
        <v>202.2</v>
      </c>
      <c r="E571" s="12">
        <v>181</v>
      </c>
      <c r="F571" s="12">
        <v>358.04160926947998</v>
      </c>
      <c r="G571" s="12">
        <v>358.88183895127599</v>
      </c>
      <c r="H571" s="12">
        <v>0.84022968179599999</v>
      </c>
      <c r="I571" s="13">
        <v>9.3597275359000004E-2</v>
      </c>
      <c r="J571" s="13">
        <v>9.3095346038999993E-2</v>
      </c>
      <c r="K571" s="13">
        <v>0.10626155253900001</v>
      </c>
      <c r="L571" s="13">
        <v>0.105759623219</v>
      </c>
      <c r="M571" s="35">
        <f t="shared" si="8"/>
        <v>1</v>
      </c>
      <c r="N571" s="36"/>
    </row>
    <row r="572" spans="1:14" ht="13.5" thickBot="1">
      <c r="A572" s="7">
        <v>43458</v>
      </c>
      <c r="B572" s="11">
        <v>10</v>
      </c>
      <c r="C572" s="12">
        <v>40718.1015625</v>
      </c>
      <c r="D572" s="12">
        <v>935.8</v>
      </c>
      <c r="E572" s="12">
        <v>887.7</v>
      </c>
      <c r="F572" s="12">
        <v>1047.28425748683</v>
      </c>
      <c r="G572" s="12">
        <v>1142.1382200078201</v>
      </c>
      <c r="H572" s="12">
        <v>94.853962520989995</v>
      </c>
      <c r="I572" s="13">
        <v>0.123260585428</v>
      </c>
      <c r="J572" s="13">
        <v>6.6597525379999994E-2</v>
      </c>
      <c r="K572" s="13">
        <v>0.15199415770999999</v>
      </c>
      <c r="L572" s="13">
        <v>9.5331097662E-2</v>
      </c>
      <c r="M572" s="35">
        <f t="shared" si="8"/>
        <v>1</v>
      </c>
      <c r="N572" s="36"/>
    </row>
    <row r="573" spans="1:14" ht="13.5" thickBot="1">
      <c r="A573" s="7">
        <v>43458</v>
      </c>
      <c r="B573" s="11">
        <v>11</v>
      </c>
      <c r="C573" s="12">
        <v>39875.7265625</v>
      </c>
      <c r="D573" s="12">
        <v>1231</v>
      </c>
      <c r="E573" s="12">
        <v>1187.5999999999999</v>
      </c>
      <c r="F573" s="12">
        <v>1099.9559782485801</v>
      </c>
      <c r="G573" s="12">
        <v>1220.22250719311</v>
      </c>
      <c r="H573" s="12">
        <v>120.266528944535</v>
      </c>
      <c r="I573" s="13">
        <v>6.4381677460000003E-3</v>
      </c>
      <c r="J573" s="13">
        <v>7.8281972372000005E-2</v>
      </c>
      <c r="K573" s="13">
        <v>1.9487758179E-2</v>
      </c>
      <c r="L573" s="13">
        <v>5.2356046445999997E-2</v>
      </c>
      <c r="M573" s="35">
        <f t="shared" si="8"/>
        <v>1</v>
      </c>
      <c r="N573" s="36"/>
    </row>
    <row r="574" spans="1:14" ht="13.5" thickBot="1">
      <c r="A574" s="7">
        <v>43458</v>
      </c>
      <c r="B574" s="11">
        <v>12</v>
      </c>
      <c r="C574" s="12">
        <v>38661.2109375</v>
      </c>
      <c r="D574" s="12">
        <v>1230.4000000000001</v>
      </c>
      <c r="E574" s="12">
        <v>1190.9000000000001</v>
      </c>
      <c r="F574" s="12">
        <v>1086.4148099245999</v>
      </c>
      <c r="G574" s="12">
        <v>1192.7696417401701</v>
      </c>
      <c r="H574" s="12">
        <v>106.354831815561</v>
      </c>
      <c r="I574" s="13">
        <v>2.2479306009E-2</v>
      </c>
      <c r="J574" s="13">
        <v>8.6012658347999996E-2</v>
      </c>
      <c r="K574" s="13">
        <v>1.1168708120000001E-3</v>
      </c>
      <c r="L574" s="13">
        <v>6.2416481526000003E-2</v>
      </c>
      <c r="M574" s="35">
        <f t="shared" si="8"/>
        <v>1</v>
      </c>
      <c r="N574" s="36"/>
    </row>
    <row r="575" spans="1:14" ht="13.5" thickBot="1">
      <c r="A575" s="7">
        <v>43458</v>
      </c>
      <c r="B575" s="11">
        <v>13</v>
      </c>
      <c r="C575" s="12">
        <v>37343.12109375</v>
      </c>
      <c r="D575" s="12">
        <v>1205.5</v>
      </c>
      <c r="E575" s="12">
        <v>1185</v>
      </c>
      <c r="F575" s="12">
        <v>1085.0217294444001</v>
      </c>
      <c r="G575" s="12">
        <v>1166.75107196967</v>
      </c>
      <c r="H575" s="12">
        <v>81.729342525269999</v>
      </c>
      <c r="I575" s="13">
        <v>2.3147507782999999E-2</v>
      </c>
      <c r="J575" s="13">
        <v>7.1970293042999997E-2</v>
      </c>
      <c r="K575" s="13">
        <v>1.0901390699000001E-2</v>
      </c>
      <c r="L575" s="13">
        <v>5.9724175959000002E-2</v>
      </c>
      <c r="M575" s="35">
        <f t="shared" si="8"/>
        <v>1</v>
      </c>
      <c r="N575" s="36"/>
    </row>
    <row r="576" spans="1:14" ht="13.5" thickBot="1">
      <c r="A576" s="7">
        <v>43458</v>
      </c>
      <c r="B576" s="11">
        <v>14</v>
      </c>
      <c r="C576" s="12">
        <v>36452.1875</v>
      </c>
      <c r="D576" s="12">
        <v>1199.8</v>
      </c>
      <c r="E576" s="12">
        <v>1180.8</v>
      </c>
      <c r="F576" s="12">
        <v>1095.0127521536101</v>
      </c>
      <c r="G576" s="12">
        <v>1179.6073717742499</v>
      </c>
      <c r="H576" s="12">
        <v>84.594619620640998</v>
      </c>
      <c r="I576" s="13">
        <v>1.2062501926E-2</v>
      </c>
      <c r="J576" s="13">
        <v>6.2596922249E-2</v>
      </c>
      <c r="K576" s="13">
        <v>7.1244218899999998E-4</v>
      </c>
      <c r="L576" s="13">
        <v>5.1246862512000002E-2</v>
      </c>
      <c r="M576" s="35">
        <f t="shared" si="8"/>
        <v>1</v>
      </c>
      <c r="N576" s="36"/>
    </row>
    <row r="577" spans="1:14" ht="13.5" thickBot="1">
      <c r="A577" s="7">
        <v>43458</v>
      </c>
      <c r="B577" s="11">
        <v>15</v>
      </c>
      <c r="C577" s="12">
        <v>35793.08984375</v>
      </c>
      <c r="D577" s="12">
        <v>1236.9000000000001</v>
      </c>
      <c r="E577" s="12">
        <v>1206.5</v>
      </c>
      <c r="F577" s="12">
        <v>1138.5502062299499</v>
      </c>
      <c r="G577" s="12">
        <v>1236.1698345237301</v>
      </c>
      <c r="H577" s="12">
        <v>97.619628293779002</v>
      </c>
      <c r="I577" s="13">
        <v>4.36180093E-4</v>
      </c>
      <c r="J577" s="13">
        <v>5.8751370232999998E-2</v>
      </c>
      <c r="K577" s="13">
        <v>1.7723915486E-2</v>
      </c>
      <c r="L577" s="13">
        <v>4.0591274652999998E-2</v>
      </c>
      <c r="M577" s="35">
        <f t="shared" si="8"/>
        <v>1</v>
      </c>
      <c r="N577" s="36"/>
    </row>
    <row r="578" spans="1:14" ht="13.5" thickBot="1">
      <c r="A578" s="7">
        <v>43458</v>
      </c>
      <c r="B578" s="11">
        <v>16</v>
      </c>
      <c r="C578" s="12">
        <v>35378.8203125</v>
      </c>
      <c r="D578" s="12">
        <v>1168</v>
      </c>
      <c r="E578" s="12">
        <v>1138.2</v>
      </c>
      <c r="F578" s="12">
        <v>1126.2216746515701</v>
      </c>
      <c r="G578" s="12">
        <v>1229.74609646214</v>
      </c>
      <c r="H578" s="12">
        <v>103.524421810574</v>
      </c>
      <c r="I578" s="13">
        <v>3.6885362283000003E-2</v>
      </c>
      <c r="J578" s="13">
        <v>2.4957183601000001E-2</v>
      </c>
      <c r="K578" s="13">
        <v>5.4687034922999998E-2</v>
      </c>
      <c r="L578" s="13">
        <v>7.15551096E-3</v>
      </c>
      <c r="M578" s="35">
        <f t="shared" si="8"/>
        <v>1</v>
      </c>
      <c r="N578" s="36"/>
    </row>
    <row r="579" spans="1:14" ht="13.5" thickBot="1">
      <c r="A579" s="7">
        <v>43458</v>
      </c>
      <c r="B579" s="11">
        <v>17</v>
      </c>
      <c r="C579" s="12">
        <v>35397.4140625</v>
      </c>
      <c r="D579" s="12">
        <v>722.1</v>
      </c>
      <c r="E579" s="12">
        <v>695.8</v>
      </c>
      <c r="F579" s="12">
        <v>803.56009980996396</v>
      </c>
      <c r="G579" s="12">
        <v>859.08675346745304</v>
      </c>
      <c r="H579" s="12">
        <v>55.526653657489</v>
      </c>
      <c r="I579" s="13">
        <v>8.1831991317999994E-2</v>
      </c>
      <c r="J579" s="13">
        <v>4.8661947317E-2</v>
      </c>
      <c r="K579" s="13">
        <v>9.7542863480999997E-2</v>
      </c>
      <c r="L579" s="13">
        <v>6.4372819479999996E-2</v>
      </c>
      <c r="M579" s="35">
        <f t="shared" si="8"/>
        <v>1</v>
      </c>
      <c r="N579" s="36"/>
    </row>
    <row r="580" spans="1:14" ht="13.5" thickBot="1">
      <c r="A580" s="7">
        <v>43458</v>
      </c>
      <c r="B580" s="11">
        <v>18</v>
      </c>
      <c r="C580" s="12">
        <v>36545.5</v>
      </c>
      <c r="D580" s="12">
        <v>116</v>
      </c>
      <c r="E580" s="12">
        <v>107.3</v>
      </c>
      <c r="F580" s="12">
        <v>86.764765987833997</v>
      </c>
      <c r="G580" s="12">
        <v>90.490567704336996</v>
      </c>
      <c r="H580" s="12">
        <v>3.7258017165020001</v>
      </c>
      <c r="I580" s="13">
        <v>1.5238609495E-2</v>
      </c>
      <c r="J580" s="13">
        <v>1.7464297497999999E-2</v>
      </c>
      <c r="K580" s="13">
        <v>1.0041476879E-2</v>
      </c>
      <c r="L580" s="13">
        <v>1.2267164880999999E-2</v>
      </c>
      <c r="M580" s="35">
        <f t="shared" si="8"/>
        <v>1</v>
      </c>
      <c r="N580" s="36"/>
    </row>
    <row r="581" spans="1:14" ht="13.5" thickBot="1">
      <c r="A581" s="7">
        <v>43458</v>
      </c>
      <c r="B581" s="11">
        <v>19</v>
      </c>
      <c r="C581" s="12">
        <v>37409.7265625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3">
        <v>0</v>
      </c>
      <c r="J581" s="13">
        <v>0</v>
      </c>
      <c r="K581" s="13">
        <v>0</v>
      </c>
      <c r="L581" s="13">
        <v>0</v>
      </c>
      <c r="M581" s="35">
        <f t="shared" si="8"/>
        <v>0</v>
      </c>
      <c r="N581" s="36"/>
    </row>
    <row r="582" spans="1:14" ht="13.5" thickBot="1">
      <c r="A582" s="7">
        <v>43458</v>
      </c>
      <c r="B582" s="11">
        <v>20</v>
      </c>
      <c r="C582" s="12">
        <v>36595.171875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3">
        <v>0</v>
      </c>
      <c r="J582" s="13">
        <v>0</v>
      </c>
      <c r="K582" s="13">
        <v>0</v>
      </c>
      <c r="L582" s="13">
        <v>0</v>
      </c>
      <c r="M582" s="35">
        <f t="shared" si="8"/>
        <v>0</v>
      </c>
      <c r="N582" s="36"/>
    </row>
    <row r="583" spans="1:14" ht="13.5" thickBot="1">
      <c r="A583" s="7">
        <v>43458</v>
      </c>
      <c r="B583" s="11">
        <v>21</v>
      </c>
      <c r="C583" s="12">
        <v>35889.94140625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3">
        <v>0</v>
      </c>
      <c r="J583" s="13">
        <v>0</v>
      </c>
      <c r="K583" s="13">
        <v>0</v>
      </c>
      <c r="L583" s="13">
        <v>0</v>
      </c>
      <c r="M583" s="35">
        <f t="shared" si="8"/>
        <v>0</v>
      </c>
      <c r="N583" s="36"/>
    </row>
    <row r="584" spans="1:14" ht="13.5" thickBot="1">
      <c r="A584" s="7">
        <v>43458</v>
      </c>
      <c r="B584" s="11">
        <v>22</v>
      </c>
      <c r="C584" s="12">
        <v>35217.01171875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3">
        <v>0</v>
      </c>
      <c r="J584" s="13">
        <v>0</v>
      </c>
      <c r="K584" s="13">
        <v>0</v>
      </c>
      <c r="L584" s="13">
        <v>0</v>
      </c>
      <c r="M584" s="35">
        <f t="shared" si="8"/>
        <v>0</v>
      </c>
      <c r="N584" s="36"/>
    </row>
    <row r="585" spans="1:14" ht="13.5" thickBot="1">
      <c r="A585" s="7">
        <v>43458</v>
      </c>
      <c r="B585" s="11">
        <v>23</v>
      </c>
      <c r="C585" s="12">
        <v>34223.73828125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3">
        <v>0</v>
      </c>
      <c r="J585" s="13">
        <v>0</v>
      </c>
      <c r="K585" s="13">
        <v>0</v>
      </c>
      <c r="L585" s="13">
        <v>0</v>
      </c>
      <c r="M585" s="35">
        <f t="shared" si="8"/>
        <v>0</v>
      </c>
      <c r="N585" s="36"/>
    </row>
    <row r="586" spans="1:14" ht="13.5" thickBot="1">
      <c r="A586" s="7">
        <v>43458</v>
      </c>
      <c r="B586" s="11">
        <v>24</v>
      </c>
      <c r="C586" s="12">
        <v>32834.40625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3">
        <v>0</v>
      </c>
      <c r="J586" s="13">
        <v>0</v>
      </c>
      <c r="K586" s="13">
        <v>0</v>
      </c>
      <c r="L586" s="13">
        <v>0</v>
      </c>
      <c r="M586" s="35">
        <f t="shared" si="8"/>
        <v>0</v>
      </c>
      <c r="N586" s="36"/>
    </row>
    <row r="587" spans="1:14" ht="13.5" thickBot="1">
      <c r="A587" s="7">
        <v>43459</v>
      </c>
      <c r="B587" s="11">
        <v>1</v>
      </c>
      <c r="C587" s="12">
        <v>31415.3125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3">
        <v>0</v>
      </c>
      <c r="J587" s="13">
        <v>0</v>
      </c>
      <c r="K587" s="13">
        <v>0</v>
      </c>
      <c r="L587" s="13">
        <v>0</v>
      </c>
      <c r="M587" s="35">
        <f t="shared" si="8"/>
        <v>0</v>
      </c>
      <c r="N587" s="36"/>
    </row>
    <row r="588" spans="1:14" ht="13.5" thickBot="1">
      <c r="A588" s="7">
        <v>43459</v>
      </c>
      <c r="B588" s="11">
        <v>2</v>
      </c>
      <c r="C588" s="12">
        <v>30439.638671875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3">
        <v>0</v>
      </c>
      <c r="J588" s="13">
        <v>0</v>
      </c>
      <c r="K588" s="13">
        <v>0</v>
      </c>
      <c r="L588" s="13">
        <v>0</v>
      </c>
      <c r="M588" s="35">
        <f t="shared" ref="M588:M651" si="9">IF(F588&gt;5,1,0)</f>
        <v>0</v>
      </c>
      <c r="N588" s="36"/>
    </row>
    <row r="589" spans="1:14" ht="13.5" thickBot="1">
      <c r="A589" s="7">
        <v>43459</v>
      </c>
      <c r="B589" s="11">
        <v>3</v>
      </c>
      <c r="C589" s="12">
        <v>29672.955078125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3">
        <v>0</v>
      </c>
      <c r="J589" s="13">
        <v>0</v>
      </c>
      <c r="K589" s="13">
        <v>0</v>
      </c>
      <c r="L589" s="13">
        <v>0</v>
      </c>
      <c r="M589" s="35">
        <f t="shared" si="9"/>
        <v>0</v>
      </c>
      <c r="N589" s="36"/>
    </row>
    <row r="590" spans="1:14" ht="13.5" thickBot="1">
      <c r="A590" s="7">
        <v>43459</v>
      </c>
      <c r="B590" s="11">
        <v>4</v>
      </c>
      <c r="C590" s="12">
        <v>29242.357421875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3">
        <v>0</v>
      </c>
      <c r="J590" s="13">
        <v>0</v>
      </c>
      <c r="K590" s="13">
        <v>0</v>
      </c>
      <c r="L590" s="13">
        <v>0</v>
      </c>
      <c r="M590" s="35">
        <f t="shared" si="9"/>
        <v>0</v>
      </c>
      <c r="N590" s="36"/>
    </row>
    <row r="591" spans="1:14" ht="13.5" thickBot="1">
      <c r="A591" s="7">
        <v>43459</v>
      </c>
      <c r="B591" s="11">
        <v>5</v>
      </c>
      <c r="C591" s="12">
        <v>29228.072265625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3">
        <v>0</v>
      </c>
      <c r="J591" s="13">
        <v>0</v>
      </c>
      <c r="K591" s="13">
        <v>0</v>
      </c>
      <c r="L591" s="13">
        <v>0</v>
      </c>
      <c r="M591" s="35">
        <f t="shared" si="9"/>
        <v>0</v>
      </c>
      <c r="N591" s="36"/>
    </row>
    <row r="592" spans="1:14" ht="13.5" thickBot="1">
      <c r="A592" s="7">
        <v>43459</v>
      </c>
      <c r="B592" s="11">
        <v>6</v>
      </c>
      <c r="C592" s="12">
        <v>29721.1015625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3">
        <v>0</v>
      </c>
      <c r="J592" s="13">
        <v>0</v>
      </c>
      <c r="K592" s="13">
        <v>0</v>
      </c>
      <c r="L592" s="13">
        <v>0</v>
      </c>
      <c r="M592" s="35">
        <f t="shared" si="9"/>
        <v>0</v>
      </c>
      <c r="N592" s="36"/>
    </row>
    <row r="593" spans="1:14" ht="13.5" thickBot="1">
      <c r="A593" s="7">
        <v>43459</v>
      </c>
      <c r="B593" s="11">
        <v>7</v>
      </c>
      <c r="C593" s="12">
        <v>30530.85546875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3">
        <v>0</v>
      </c>
      <c r="J593" s="13">
        <v>0</v>
      </c>
      <c r="K593" s="13">
        <v>0</v>
      </c>
      <c r="L593" s="13">
        <v>0</v>
      </c>
      <c r="M593" s="35">
        <f t="shared" si="9"/>
        <v>0</v>
      </c>
      <c r="N593" s="36"/>
    </row>
    <row r="594" spans="1:14" ht="13.5" thickBot="1">
      <c r="A594" s="7">
        <v>43459</v>
      </c>
      <c r="B594" s="11">
        <v>8</v>
      </c>
      <c r="C594" s="12">
        <v>31354.1953125</v>
      </c>
      <c r="D594" s="12">
        <v>1.6</v>
      </c>
      <c r="E594" s="12">
        <v>1.1000000000000001</v>
      </c>
      <c r="F594" s="12">
        <v>0.82438838356699995</v>
      </c>
      <c r="G594" s="12">
        <v>0.94994402454000004</v>
      </c>
      <c r="H594" s="12">
        <v>0.125555640972</v>
      </c>
      <c r="I594" s="13">
        <v>3.8832495499999998E-4</v>
      </c>
      <c r="J594" s="13">
        <v>4.63328325E-4</v>
      </c>
      <c r="K594" s="13">
        <v>8.9639172915085096E-5</v>
      </c>
      <c r="L594" s="13">
        <v>1.64642542E-4</v>
      </c>
      <c r="M594" s="35">
        <f t="shared" si="9"/>
        <v>0</v>
      </c>
      <c r="N594" s="36"/>
    </row>
    <row r="595" spans="1:14" ht="13.5" thickBot="1">
      <c r="A595" s="7">
        <v>43459</v>
      </c>
      <c r="B595" s="11">
        <v>9</v>
      </c>
      <c r="C595" s="12">
        <v>32373.193359375</v>
      </c>
      <c r="D595" s="12">
        <v>130.80000000000001</v>
      </c>
      <c r="E595" s="12">
        <v>124.6</v>
      </c>
      <c r="F595" s="12">
        <v>237.27991701051999</v>
      </c>
      <c r="G595" s="12">
        <v>237.29700616441201</v>
      </c>
      <c r="H595" s="12">
        <v>1.7089153892000001E-2</v>
      </c>
      <c r="I595" s="13">
        <v>6.3618283252000002E-2</v>
      </c>
      <c r="J595" s="13">
        <v>6.3608074676999998E-2</v>
      </c>
      <c r="K595" s="13">
        <v>6.7321986956000002E-2</v>
      </c>
      <c r="L595" s="13">
        <v>6.7311778380999998E-2</v>
      </c>
      <c r="M595" s="35">
        <f t="shared" si="9"/>
        <v>1</v>
      </c>
      <c r="N595" s="36"/>
    </row>
    <row r="596" spans="1:14" ht="13.5" thickBot="1">
      <c r="A596" s="7">
        <v>43459</v>
      </c>
      <c r="B596" s="11">
        <v>10</v>
      </c>
      <c r="C596" s="12">
        <v>33504.8984375</v>
      </c>
      <c r="D596" s="12">
        <v>541.70000000000005</v>
      </c>
      <c r="E596" s="12">
        <v>533.79999999999995</v>
      </c>
      <c r="F596" s="12">
        <v>637.58034515685495</v>
      </c>
      <c r="G596" s="12">
        <v>716.26146272778601</v>
      </c>
      <c r="H596" s="12">
        <v>78.681117570929999</v>
      </c>
      <c r="I596" s="13">
        <v>0.104278054198</v>
      </c>
      <c r="J596" s="13">
        <v>5.7276191848999999E-2</v>
      </c>
      <c r="K596" s="13">
        <v>0.108997289562</v>
      </c>
      <c r="L596" s="13">
        <v>6.1995427213999997E-2</v>
      </c>
      <c r="M596" s="35">
        <f t="shared" si="9"/>
        <v>1</v>
      </c>
      <c r="N596" s="36"/>
    </row>
    <row r="597" spans="1:14" ht="13.5" thickBot="1">
      <c r="A597" s="7">
        <v>43459</v>
      </c>
      <c r="B597" s="11">
        <v>11</v>
      </c>
      <c r="C597" s="12">
        <v>34217.54296875</v>
      </c>
      <c r="D597" s="12">
        <v>787.2</v>
      </c>
      <c r="E597" s="12">
        <v>777</v>
      </c>
      <c r="F597" s="12">
        <v>609.53133725917996</v>
      </c>
      <c r="G597" s="12">
        <v>723.44063368568698</v>
      </c>
      <c r="H597" s="12">
        <v>113.90929642650801</v>
      </c>
      <c r="I597" s="13">
        <v>3.8088032445000003E-2</v>
      </c>
      <c r="J597" s="13">
        <v>0.10613420713299999</v>
      </c>
      <c r="K597" s="13">
        <v>3.1994842480999999E-2</v>
      </c>
      <c r="L597" s="13">
        <v>0.100041017168</v>
      </c>
      <c r="M597" s="35">
        <f t="shared" si="9"/>
        <v>1</v>
      </c>
      <c r="N597" s="36"/>
    </row>
    <row r="598" spans="1:14" ht="13.5" thickBot="1">
      <c r="A598" s="7">
        <v>43459</v>
      </c>
      <c r="B598" s="11">
        <v>12</v>
      </c>
      <c r="C598" s="12">
        <v>34480.578125</v>
      </c>
      <c r="D598" s="12">
        <v>859.2</v>
      </c>
      <c r="E598" s="12">
        <v>852.1</v>
      </c>
      <c r="F598" s="12">
        <v>697.29044301695296</v>
      </c>
      <c r="G598" s="12">
        <v>800.90685085349605</v>
      </c>
      <c r="H598" s="12">
        <v>103.616407836543</v>
      </c>
      <c r="I598" s="13">
        <v>3.4822669740999998E-2</v>
      </c>
      <c r="J598" s="13">
        <v>9.6720165460999999E-2</v>
      </c>
      <c r="K598" s="13">
        <v>3.0581331627999999E-2</v>
      </c>
      <c r="L598" s="13">
        <v>9.2478827348999995E-2</v>
      </c>
      <c r="M598" s="35">
        <f t="shared" si="9"/>
        <v>1</v>
      </c>
      <c r="N598" s="36"/>
    </row>
    <row r="599" spans="1:14" ht="13.5" thickBot="1">
      <c r="A599" s="7">
        <v>43459</v>
      </c>
      <c r="B599" s="11">
        <v>13</v>
      </c>
      <c r="C599" s="12">
        <v>34225.4921875</v>
      </c>
      <c r="D599" s="12">
        <v>970.1</v>
      </c>
      <c r="E599" s="12">
        <v>963.1</v>
      </c>
      <c r="F599" s="12">
        <v>838.17740870104797</v>
      </c>
      <c r="G599" s="12">
        <v>938.20823627365905</v>
      </c>
      <c r="H599" s="12">
        <v>100.030827572611</v>
      </c>
      <c r="I599" s="13">
        <v>1.9051232811000001E-2</v>
      </c>
      <c r="J599" s="13">
        <v>7.8806804837999997E-2</v>
      </c>
      <c r="K599" s="13">
        <v>1.4869631855000001E-2</v>
      </c>
      <c r="L599" s="13">
        <v>7.4625203882000002E-2</v>
      </c>
      <c r="M599" s="35">
        <f t="shared" si="9"/>
        <v>1</v>
      </c>
      <c r="N599" s="36"/>
    </row>
    <row r="600" spans="1:14" ht="13.5" thickBot="1">
      <c r="A600" s="7">
        <v>43459</v>
      </c>
      <c r="B600" s="11">
        <v>14</v>
      </c>
      <c r="C600" s="12">
        <v>33745.07421875</v>
      </c>
      <c r="D600" s="12">
        <v>969.6</v>
      </c>
      <c r="E600" s="12">
        <v>962.5</v>
      </c>
      <c r="F600" s="12">
        <v>891.59916244745295</v>
      </c>
      <c r="G600" s="12">
        <v>996.166738923656</v>
      </c>
      <c r="H600" s="12">
        <v>104.567576476203</v>
      </c>
      <c r="I600" s="13">
        <v>1.587021441E-2</v>
      </c>
      <c r="J600" s="13">
        <v>4.6595482408000002E-2</v>
      </c>
      <c r="K600" s="13">
        <v>2.0111552522999999E-2</v>
      </c>
      <c r="L600" s="13">
        <v>4.2354144295999999E-2</v>
      </c>
      <c r="M600" s="35">
        <f t="shared" si="9"/>
        <v>1</v>
      </c>
      <c r="N600" s="36"/>
    </row>
    <row r="601" spans="1:14" ht="13.5" thickBot="1">
      <c r="A601" s="7">
        <v>43459</v>
      </c>
      <c r="B601" s="11">
        <v>15</v>
      </c>
      <c r="C601" s="12">
        <v>33288.375</v>
      </c>
      <c r="D601" s="12">
        <v>1007</v>
      </c>
      <c r="E601" s="12">
        <v>999.6</v>
      </c>
      <c r="F601" s="12">
        <v>889.40856258332803</v>
      </c>
      <c r="G601" s="12">
        <v>1024.23062369797</v>
      </c>
      <c r="H601" s="12">
        <v>134.822061114642</v>
      </c>
      <c r="I601" s="13">
        <v>1.0293084645999999E-2</v>
      </c>
      <c r="J601" s="13">
        <v>7.0245781012999997E-2</v>
      </c>
      <c r="K601" s="13">
        <v>1.4713634228000001E-2</v>
      </c>
      <c r="L601" s="13">
        <v>6.5825231430999998E-2</v>
      </c>
      <c r="M601" s="35">
        <f t="shared" si="9"/>
        <v>1</v>
      </c>
      <c r="N601" s="36"/>
    </row>
    <row r="602" spans="1:14" ht="13.5" thickBot="1">
      <c r="A602" s="7">
        <v>43459</v>
      </c>
      <c r="B602" s="11">
        <v>16</v>
      </c>
      <c r="C602" s="12">
        <v>32908.73046875</v>
      </c>
      <c r="D602" s="12">
        <v>1001</v>
      </c>
      <c r="E602" s="12">
        <v>993.6</v>
      </c>
      <c r="F602" s="12">
        <v>924.82993452231096</v>
      </c>
      <c r="G602" s="12">
        <v>1059.60750174893</v>
      </c>
      <c r="H602" s="12">
        <v>134.77756722662201</v>
      </c>
      <c r="I602" s="13">
        <v>3.5010455046999997E-2</v>
      </c>
      <c r="J602" s="13">
        <v>4.5501831228999999E-2</v>
      </c>
      <c r="K602" s="13">
        <v>3.9431004627999998E-2</v>
      </c>
      <c r="L602" s="13">
        <v>4.1081281646999999E-2</v>
      </c>
      <c r="M602" s="35">
        <f t="shared" si="9"/>
        <v>1</v>
      </c>
      <c r="N602" s="36"/>
    </row>
    <row r="603" spans="1:14" ht="13.5" thickBot="1">
      <c r="A603" s="7">
        <v>43459</v>
      </c>
      <c r="B603" s="11">
        <v>17</v>
      </c>
      <c r="C603" s="12">
        <v>32759.529296875</v>
      </c>
      <c r="D603" s="12">
        <v>650.9</v>
      </c>
      <c r="E603" s="12">
        <v>640.20000000000005</v>
      </c>
      <c r="F603" s="12">
        <v>664.98688977668598</v>
      </c>
      <c r="G603" s="12">
        <v>739.94558361878001</v>
      </c>
      <c r="H603" s="12">
        <v>74.958693842092998</v>
      </c>
      <c r="I603" s="13">
        <v>5.3193299652000002E-2</v>
      </c>
      <c r="J603" s="13">
        <v>8.4151073930000004E-3</v>
      </c>
      <c r="K603" s="13">
        <v>5.9585175398999997E-2</v>
      </c>
      <c r="L603" s="13">
        <v>1.480698314E-2</v>
      </c>
      <c r="M603" s="35">
        <f t="shared" si="9"/>
        <v>1</v>
      </c>
      <c r="N603" s="36"/>
    </row>
    <row r="604" spans="1:14" ht="13.5" thickBot="1">
      <c r="A604" s="7">
        <v>43459</v>
      </c>
      <c r="B604" s="11">
        <v>18</v>
      </c>
      <c r="C604" s="12">
        <v>33738.046875</v>
      </c>
      <c r="D604" s="12">
        <v>105.8</v>
      </c>
      <c r="E604" s="12">
        <v>99.7</v>
      </c>
      <c r="F604" s="12">
        <v>69.212796676004999</v>
      </c>
      <c r="G604" s="12">
        <v>70.295909895864995</v>
      </c>
      <c r="H604" s="12">
        <v>1.08311321986</v>
      </c>
      <c r="I604" s="13">
        <v>2.1209133873E-2</v>
      </c>
      <c r="J604" s="13">
        <v>2.1856154911999999E-2</v>
      </c>
      <c r="K604" s="13">
        <v>1.7565167326000001E-2</v>
      </c>
      <c r="L604" s="13">
        <v>1.8212188365E-2</v>
      </c>
      <c r="M604" s="35">
        <f t="shared" si="9"/>
        <v>1</v>
      </c>
      <c r="N604" s="36"/>
    </row>
    <row r="605" spans="1:14" ht="13.5" thickBot="1">
      <c r="A605" s="7">
        <v>43459</v>
      </c>
      <c r="B605" s="11">
        <v>19</v>
      </c>
      <c r="C605" s="12">
        <v>34966.78515625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3">
        <v>0</v>
      </c>
      <c r="J605" s="13">
        <v>0</v>
      </c>
      <c r="K605" s="13">
        <v>0</v>
      </c>
      <c r="L605" s="13">
        <v>0</v>
      </c>
      <c r="M605" s="35">
        <f t="shared" si="9"/>
        <v>0</v>
      </c>
      <c r="N605" s="36"/>
    </row>
    <row r="606" spans="1:14" ht="13.5" thickBot="1">
      <c r="A606" s="7">
        <v>43459</v>
      </c>
      <c r="B606" s="11">
        <v>20</v>
      </c>
      <c r="C606" s="12">
        <v>34747.83203125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3">
        <v>0</v>
      </c>
      <c r="J606" s="13">
        <v>0</v>
      </c>
      <c r="K606" s="13">
        <v>0</v>
      </c>
      <c r="L606" s="13">
        <v>0</v>
      </c>
      <c r="M606" s="35">
        <f t="shared" si="9"/>
        <v>0</v>
      </c>
      <c r="N606" s="36"/>
    </row>
    <row r="607" spans="1:14" ht="13.5" thickBot="1">
      <c r="A607" s="7">
        <v>43459</v>
      </c>
      <c r="B607" s="11">
        <v>21</v>
      </c>
      <c r="C607" s="12">
        <v>34390.046875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3">
        <v>0</v>
      </c>
      <c r="J607" s="13">
        <v>0</v>
      </c>
      <c r="K607" s="13">
        <v>0</v>
      </c>
      <c r="L607" s="13">
        <v>0</v>
      </c>
      <c r="M607" s="35">
        <f t="shared" si="9"/>
        <v>0</v>
      </c>
      <c r="N607" s="36"/>
    </row>
    <row r="608" spans="1:14" ht="13.5" thickBot="1">
      <c r="A608" s="7">
        <v>43459</v>
      </c>
      <c r="B608" s="11">
        <v>22</v>
      </c>
      <c r="C608" s="12">
        <v>33743.765625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3">
        <v>0</v>
      </c>
      <c r="J608" s="13">
        <v>0</v>
      </c>
      <c r="K608" s="13">
        <v>0</v>
      </c>
      <c r="L608" s="13">
        <v>0</v>
      </c>
      <c r="M608" s="35">
        <f t="shared" si="9"/>
        <v>0</v>
      </c>
      <c r="N608" s="36"/>
    </row>
    <row r="609" spans="1:14" ht="13.5" thickBot="1">
      <c r="A609" s="7">
        <v>43459</v>
      </c>
      <c r="B609" s="11">
        <v>23</v>
      </c>
      <c r="C609" s="12">
        <v>32522.912109375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3">
        <v>0</v>
      </c>
      <c r="J609" s="13">
        <v>0</v>
      </c>
      <c r="K609" s="13">
        <v>0</v>
      </c>
      <c r="L609" s="13">
        <v>0</v>
      </c>
      <c r="M609" s="35">
        <f t="shared" si="9"/>
        <v>0</v>
      </c>
      <c r="N609" s="36"/>
    </row>
    <row r="610" spans="1:14" ht="13.5" thickBot="1">
      <c r="A610" s="7">
        <v>43459</v>
      </c>
      <c r="B610" s="11">
        <v>24</v>
      </c>
      <c r="C610" s="12">
        <v>30915.138671875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3">
        <v>0</v>
      </c>
      <c r="J610" s="13">
        <v>0</v>
      </c>
      <c r="K610" s="13">
        <v>0</v>
      </c>
      <c r="L610" s="13">
        <v>0</v>
      </c>
      <c r="M610" s="35">
        <f t="shared" si="9"/>
        <v>0</v>
      </c>
      <c r="N610" s="36"/>
    </row>
    <row r="611" spans="1:14" ht="13.5" thickBot="1">
      <c r="A611" s="7">
        <v>43460</v>
      </c>
      <c r="B611" s="11">
        <v>1</v>
      </c>
      <c r="C611" s="12">
        <v>29457.6640625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3">
        <v>0</v>
      </c>
      <c r="J611" s="13">
        <v>0</v>
      </c>
      <c r="K611" s="13">
        <v>0</v>
      </c>
      <c r="L611" s="13">
        <v>0</v>
      </c>
      <c r="M611" s="35">
        <f t="shared" si="9"/>
        <v>0</v>
      </c>
      <c r="N611" s="36"/>
    </row>
    <row r="612" spans="1:14" ht="13.5" thickBot="1">
      <c r="A612" s="7">
        <v>43460</v>
      </c>
      <c r="B612" s="11">
        <v>2</v>
      </c>
      <c r="C612" s="12">
        <v>28477.41015625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3">
        <v>0</v>
      </c>
      <c r="J612" s="13">
        <v>0</v>
      </c>
      <c r="K612" s="13">
        <v>0</v>
      </c>
      <c r="L612" s="13">
        <v>0</v>
      </c>
      <c r="M612" s="35">
        <f t="shared" si="9"/>
        <v>0</v>
      </c>
      <c r="N612" s="36"/>
    </row>
    <row r="613" spans="1:14" ht="13.5" thickBot="1">
      <c r="A613" s="7">
        <v>43460</v>
      </c>
      <c r="B613" s="11">
        <v>3</v>
      </c>
      <c r="C613" s="12">
        <v>27958.3125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3">
        <v>0</v>
      </c>
      <c r="J613" s="13">
        <v>0</v>
      </c>
      <c r="K613" s="13">
        <v>0</v>
      </c>
      <c r="L613" s="13">
        <v>0</v>
      </c>
      <c r="M613" s="35">
        <f t="shared" si="9"/>
        <v>0</v>
      </c>
      <c r="N613" s="36"/>
    </row>
    <row r="614" spans="1:14" ht="13.5" thickBot="1">
      <c r="A614" s="7">
        <v>43460</v>
      </c>
      <c r="B614" s="11">
        <v>4</v>
      </c>
      <c r="C614" s="12">
        <v>27882.98828125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3">
        <v>0</v>
      </c>
      <c r="J614" s="13">
        <v>0</v>
      </c>
      <c r="K614" s="13">
        <v>0</v>
      </c>
      <c r="L614" s="13">
        <v>0</v>
      </c>
      <c r="M614" s="35">
        <f t="shared" si="9"/>
        <v>0</v>
      </c>
      <c r="N614" s="36"/>
    </row>
    <row r="615" spans="1:14" ht="13.5" thickBot="1">
      <c r="A615" s="7">
        <v>43460</v>
      </c>
      <c r="B615" s="11">
        <v>5</v>
      </c>
      <c r="C615" s="12">
        <v>28407.515625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3">
        <v>0</v>
      </c>
      <c r="J615" s="13">
        <v>0</v>
      </c>
      <c r="K615" s="13">
        <v>0</v>
      </c>
      <c r="L615" s="13">
        <v>0</v>
      </c>
      <c r="M615" s="35">
        <f t="shared" si="9"/>
        <v>0</v>
      </c>
      <c r="N615" s="36"/>
    </row>
    <row r="616" spans="1:14" ht="13.5" thickBot="1">
      <c r="A616" s="7">
        <v>43460</v>
      </c>
      <c r="B616" s="11">
        <v>6</v>
      </c>
      <c r="C616" s="12">
        <v>29724.115234375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3">
        <v>0</v>
      </c>
      <c r="J616" s="13">
        <v>0</v>
      </c>
      <c r="K616" s="13">
        <v>0</v>
      </c>
      <c r="L616" s="13">
        <v>0</v>
      </c>
      <c r="M616" s="35">
        <f t="shared" si="9"/>
        <v>0</v>
      </c>
      <c r="N616" s="36"/>
    </row>
    <row r="617" spans="1:14" ht="13.5" thickBot="1">
      <c r="A617" s="7">
        <v>43460</v>
      </c>
      <c r="B617" s="11">
        <v>7</v>
      </c>
      <c r="C617" s="12">
        <v>31671.14453125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3">
        <v>0</v>
      </c>
      <c r="J617" s="13">
        <v>0</v>
      </c>
      <c r="K617" s="13">
        <v>0</v>
      </c>
      <c r="L617" s="13">
        <v>0</v>
      </c>
      <c r="M617" s="35">
        <f t="shared" si="9"/>
        <v>0</v>
      </c>
      <c r="N617" s="36"/>
    </row>
    <row r="618" spans="1:14" ht="13.5" thickBot="1">
      <c r="A618" s="7">
        <v>43460</v>
      </c>
      <c r="B618" s="11">
        <v>8</v>
      </c>
      <c r="C618" s="12">
        <v>33345.0390625</v>
      </c>
      <c r="D618" s="12">
        <v>0.6</v>
      </c>
      <c r="E618" s="12">
        <v>0.6</v>
      </c>
      <c r="F618" s="12">
        <v>0.19342485945999999</v>
      </c>
      <c r="G618" s="12">
        <v>0.19342485945999999</v>
      </c>
      <c r="H618" s="12">
        <v>0</v>
      </c>
      <c r="I618" s="13">
        <v>2.4287642799999999E-4</v>
      </c>
      <c r="J618" s="13">
        <v>2.4287642799999999E-4</v>
      </c>
      <c r="K618" s="13">
        <v>2.4287642799999999E-4</v>
      </c>
      <c r="L618" s="13">
        <v>2.4287642799999999E-4</v>
      </c>
      <c r="M618" s="35">
        <f t="shared" si="9"/>
        <v>0</v>
      </c>
      <c r="N618" s="36"/>
    </row>
    <row r="619" spans="1:14" ht="13.5" thickBot="1">
      <c r="A619" s="7">
        <v>43460</v>
      </c>
      <c r="B619" s="11">
        <v>9</v>
      </c>
      <c r="C619" s="12">
        <v>34472.22265625</v>
      </c>
      <c r="D619" s="12">
        <v>104.6</v>
      </c>
      <c r="E619" s="12">
        <v>95.4</v>
      </c>
      <c r="F619" s="12">
        <v>172.14194577334899</v>
      </c>
      <c r="G619" s="12">
        <v>172.141945773348</v>
      </c>
      <c r="H619" s="12">
        <v>0</v>
      </c>
      <c r="I619" s="13">
        <v>4.0347637856999997E-2</v>
      </c>
      <c r="J619" s="13">
        <v>4.0347637856999997E-2</v>
      </c>
      <c r="K619" s="13">
        <v>4.5843456255999997E-2</v>
      </c>
      <c r="L619" s="13">
        <v>4.5843456255999997E-2</v>
      </c>
      <c r="M619" s="35">
        <f t="shared" si="9"/>
        <v>1</v>
      </c>
      <c r="N619" s="36"/>
    </row>
    <row r="620" spans="1:14" ht="13.5" thickBot="1">
      <c r="A620" s="7">
        <v>43460</v>
      </c>
      <c r="B620" s="11">
        <v>10</v>
      </c>
      <c r="C620" s="12">
        <v>35752.5234375</v>
      </c>
      <c r="D620" s="12">
        <v>623.1</v>
      </c>
      <c r="E620" s="12">
        <v>614</v>
      </c>
      <c r="F620" s="12">
        <v>628.15208502668702</v>
      </c>
      <c r="G620" s="12">
        <v>699.17067231024498</v>
      </c>
      <c r="H620" s="12">
        <v>71.018587283558006</v>
      </c>
      <c r="I620" s="13">
        <v>4.5442456577000002E-2</v>
      </c>
      <c r="J620" s="13">
        <v>3.0179719390000001E-3</v>
      </c>
      <c r="K620" s="13">
        <v>5.0878537819000001E-2</v>
      </c>
      <c r="L620" s="13">
        <v>8.4540531819999997E-3</v>
      </c>
      <c r="M620" s="35">
        <f t="shared" si="9"/>
        <v>1</v>
      </c>
      <c r="N620" s="36"/>
    </row>
    <row r="621" spans="1:14" ht="13.5" thickBot="1">
      <c r="A621" s="7">
        <v>43460</v>
      </c>
      <c r="B621" s="11">
        <v>11</v>
      </c>
      <c r="C621" s="12">
        <v>36810.88671875</v>
      </c>
      <c r="D621" s="12">
        <v>900.5</v>
      </c>
      <c r="E621" s="12">
        <v>890.7</v>
      </c>
      <c r="F621" s="12">
        <v>739.39351064858795</v>
      </c>
      <c r="G621" s="12">
        <v>844.47424857409499</v>
      </c>
      <c r="H621" s="12">
        <v>105.08073792550699</v>
      </c>
      <c r="I621" s="13">
        <v>3.3468190815E-2</v>
      </c>
      <c r="J621" s="13">
        <v>9.6240435693000004E-2</v>
      </c>
      <c r="K621" s="13">
        <v>2.7613949477000001E-2</v>
      </c>
      <c r="L621" s="13">
        <v>9.0386194355000005E-2</v>
      </c>
      <c r="M621" s="35">
        <f t="shared" si="9"/>
        <v>1</v>
      </c>
      <c r="N621" s="36"/>
    </row>
    <row r="622" spans="1:14" ht="13.5" thickBot="1">
      <c r="A622" s="7">
        <v>43460</v>
      </c>
      <c r="B622" s="11">
        <v>12</v>
      </c>
      <c r="C622" s="12">
        <v>37386.8515625</v>
      </c>
      <c r="D622" s="12">
        <v>915.3</v>
      </c>
      <c r="E622" s="12">
        <v>906</v>
      </c>
      <c r="F622" s="12">
        <v>756.54304773873002</v>
      </c>
      <c r="G622" s="12">
        <v>822.561158294959</v>
      </c>
      <c r="H622" s="12">
        <v>66.018110556229999</v>
      </c>
      <c r="I622" s="13">
        <v>5.5399547016E-2</v>
      </c>
      <c r="J622" s="13">
        <v>9.4836889044000006E-2</v>
      </c>
      <c r="K622" s="13">
        <v>4.9843991460000001E-2</v>
      </c>
      <c r="L622" s="13">
        <v>8.9281333488999998E-2</v>
      </c>
      <c r="M622" s="35">
        <f t="shared" si="9"/>
        <v>1</v>
      </c>
      <c r="N622" s="36"/>
    </row>
    <row r="623" spans="1:14" ht="13.5" thickBot="1">
      <c r="A623" s="7">
        <v>43460</v>
      </c>
      <c r="B623" s="11">
        <v>13</v>
      </c>
      <c r="C623" s="12">
        <v>37549.73046875</v>
      </c>
      <c r="D623" s="12">
        <v>846.6</v>
      </c>
      <c r="E623" s="12">
        <v>838.7</v>
      </c>
      <c r="F623" s="12">
        <v>665.22071708512703</v>
      </c>
      <c r="G623" s="12">
        <v>671.71835308974903</v>
      </c>
      <c r="H623" s="12">
        <v>6.4976360046200003</v>
      </c>
      <c r="I623" s="13">
        <v>0.10446932312399999</v>
      </c>
      <c r="J623" s="13">
        <v>0.108350826114</v>
      </c>
      <c r="K623" s="13">
        <v>9.9750087759999995E-2</v>
      </c>
      <c r="L623" s="13">
        <v>0.103631590749</v>
      </c>
      <c r="M623" s="35">
        <f t="shared" si="9"/>
        <v>1</v>
      </c>
      <c r="N623" s="36"/>
    </row>
    <row r="624" spans="1:14" ht="13.5" thickBot="1">
      <c r="A624" s="7">
        <v>43460</v>
      </c>
      <c r="B624" s="11">
        <v>14</v>
      </c>
      <c r="C624" s="12">
        <v>37522.828125</v>
      </c>
      <c r="D624" s="12">
        <v>842.9</v>
      </c>
      <c r="E624" s="12">
        <v>834.6</v>
      </c>
      <c r="F624" s="12">
        <v>314.433608707617</v>
      </c>
      <c r="G624" s="12">
        <v>317.38518516732501</v>
      </c>
      <c r="H624" s="12">
        <v>2.9515764597070002</v>
      </c>
      <c r="I624" s="13">
        <v>0.31392760742600001</v>
      </c>
      <c r="J624" s="13">
        <v>0.31569079527600002</v>
      </c>
      <c r="K624" s="13">
        <v>0.30896942343599998</v>
      </c>
      <c r="L624" s="13">
        <v>0.31073261128500002</v>
      </c>
      <c r="M624" s="35">
        <f t="shared" si="9"/>
        <v>1</v>
      </c>
      <c r="N624" s="36"/>
    </row>
    <row r="625" spans="1:14" ht="13.5" thickBot="1">
      <c r="A625" s="7">
        <v>43460</v>
      </c>
      <c r="B625" s="11">
        <v>15</v>
      </c>
      <c r="C625" s="12">
        <v>37404.46875</v>
      </c>
      <c r="D625" s="12">
        <v>817.5</v>
      </c>
      <c r="E625" s="12">
        <v>809.3</v>
      </c>
      <c r="F625" s="12">
        <v>311.06479154285103</v>
      </c>
      <c r="G625" s="12">
        <v>328.39426949936501</v>
      </c>
      <c r="H625" s="12">
        <v>17.329477956514001</v>
      </c>
      <c r="I625" s="13">
        <v>0.29217785573499999</v>
      </c>
      <c r="J625" s="13">
        <v>0.30252999310399997</v>
      </c>
      <c r="K625" s="13">
        <v>0.28727940890100001</v>
      </c>
      <c r="L625" s="13">
        <v>0.29763154626999999</v>
      </c>
      <c r="M625" s="35">
        <f t="shared" si="9"/>
        <v>1</v>
      </c>
      <c r="N625" s="36"/>
    </row>
    <row r="626" spans="1:14" ht="13.5" thickBot="1">
      <c r="A626" s="7">
        <v>43460</v>
      </c>
      <c r="B626" s="11">
        <v>16</v>
      </c>
      <c r="C626" s="12">
        <v>37483.12890625</v>
      </c>
      <c r="D626" s="12">
        <v>678.9</v>
      </c>
      <c r="E626" s="12">
        <v>670.7</v>
      </c>
      <c r="F626" s="12">
        <v>659.88387464658001</v>
      </c>
      <c r="G626" s="12">
        <v>768.698220162236</v>
      </c>
      <c r="H626" s="12">
        <v>108.814345515656</v>
      </c>
      <c r="I626" s="13">
        <v>5.3642903322000002E-2</v>
      </c>
      <c r="J626" s="13">
        <v>1.1359692564000001E-2</v>
      </c>
      <c r="K626" s="13">
        <v>5.8541350155999997E-2</v>
      </c>
      <c r="L626" s="13">
        <v>6.4612457299999997E-3</v>
      </c>
      <c r="M626" s="35">
        <f t="shared" si="9"/>
        <v>1</v>
      </c>
      <c r="N626" s="36"/>
    </row>
    <row r="627" spans="1:14" ht="13.5" thickBot="1">
      <c r="A627" s="7">
        <v>43460</v>
      </c>
      <c r="B627" s="11">
        <v>17</v>
      </c>
      <c r="C627" s="12">
        <v>37842.83984375</v>
      </c>
      <c r="D627" s="12">
        <v>422.1</v>
      </c>
      <c r="E627" s="12">
        <v>416.7</v>
      </c>
      <c r="F627" s="12">
        <v>658.87156633076904</v>
      </c>
      <c r="G627" s="12">
        <v>705.04444824277903</v>
      </c>
      <c r="H627" s="12">
        <v>46.172881912008997</v>
      </c>
      <c r="I627" s="13">
        <v>0.16902296788599999</v>
      </c>
      <c r="J627" s="13">
        <v>0.141440601153</v>
      </c>
      <c r="K627" s="13">
        <v>0.17224877433800001</v>
      </c>
      <c r="L627" s="13">
        <v>0.14466640760400001</v>
      </c>
      <c r="M627" s="35">
        <f t="shared" si="9"/>
        <v>1</v>
      </c>
      <c r="N627" s="36"/>
    </row>
    <row r="628" spans="1:14" ht="13.5" thickBot="1">
      <c r="A628" s="7">
        <v>43460</v>
      </c>
      <c r="B628" s="11">
        <v>18</v>
      </c>
      <c r="C628" s="12">
        <v>38887.29296875</v>
      </c>
      <c r="D628" s="12">
        <v>76.2</v>
      </c>
      <c r="E628" s="12">
        <v>65.400000000000006</v>
      </c>
      <c r="F628" s="12">
        <v>73.241487323943005</v>
      </c>
      <c r="G628" s="12">
        <v>73.241487323943005</v>
      </c>
      <c r="H628" s="12">
        <v>0</v>
      </c>
      <c r="I628" s="13">
        <v>1.7673313469999999E-3</v>
      </c>
      <c r="J628" s="13">
        <v>1.7673313469999999E-3</v>
      </c>
      <c r="K628" s="13">
        <v>4.6842815550000002E-3</v>
      </c>
      <c r="L628" s="13">
        <v>4.6842815550000002E-3</v>
      </c>
      <c r="M628" s="35">
        <f t="shared" si="9"/>
        <v>1</v>
      </c>
      <c r="N628" s="36"/>
    </row>
    <row r="629" spans="1:14" ht="13.5" thickBot="1">
      <c r="A629" s="7">
        <v>43460</v>
      </c>
      <c r="B629" s="11">
        <v>19</v>
      </c>
      <c r="C629" s="12">
        <v>39442.55078125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3">
        <v>0</v>
      </c>
      <c r="J629" s="13">
        <v>0</v>
      </c>
      <c r="K629" s="13">
        <v>0</v>
      </c>
      <c r="L629" s="13">
        <v>0</v>
      </c>
      <c r="M629" s="35">
        <f t="shared" si="9"/>
        <v>0</v>
      </c>
      <c r="N629" s="36"/>
    </row>
    <row r="630" spans="1:14" ht="13.5" thickBot="1">
      <c r="A630" s="7">
        <v>43460</v>
      </c>
      <c r="B630" s="11">
        <v>20</v>
      </c>
      <c r="C630" s="12">
        <v>38878.01171875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3">
        <v>0</v>
      </c>
      <c r="J630" s="13">
        <v>0</v>
      </c>
      <c r="K630" s="13">
        <v>0</v>
      </c>
      <c r="L630" s="13">
        <v>0</v>
      </c>
      <c r="M630" s="35">
        <f t="shared" si="9"/>
        <v>0</v>
      </c>
      <c r="N630" s="36"/>
    </row>
    <row r="631" spans="1:14" ht="13.5" thickBot="1">
      <c r="A631" s="7">
        <v>43460</v>
      </c>
      <c r="B631" s="11">
        <v>21</v>
      </c>
      <c r="C631" s="12">
        <v>38209.49609375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3">
        <v>0</v>
      </c>
      <c r="J631" s="13">
        <v>0</v>
      </c>
      <c r="K631" s="13">
        <v>0</v>
      </c>
      <c r="L631" s="13">
        <v>0</v>
      </c>
      <c r="M631" s="35">
        <f t="shared" si="9"/>
        <v>0</v>
      </c>
      <c r="N631" s="36"/>
    </row>
    <row r="632" spans="1:14" ht="13.5" thickBot="1">
      <c r="A632" s="7">
        <v>43460</v>
      </c>
      <c r="B632" s="11">
        <v>22</v>
      </c>
      <c r="C632" s="12">
        <v>37229.90234375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3">
        <v>0</v>
      </c>
      <c r="J632" s="13">
        <v>0</v>
      </c>
      <c r="K632" s="13">
        <v>0</v>
      </c>
      <c r="L632" s="13">
        <v>0</v>
      </c>
      <c r="M632" s="35">
        <f t="shared" si="9"/>
        <v>0</v>
      </c>
      <c r="N632" s="36"/>
    </row>
    <row r="633" spans="1:14" ht="13.5" thickBot="1">
      <c r="A633" s="7">
        <v>43460</v>
      </c>
      <c r="B633" s="11">
        <v>23</v>
      </c>
      <c r="C633" s="12">
        <v>35439.28515625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3">
        <v>0</v>
      </c>
      <c r="J633" s="13">
        <v>0</v>
      </c>
      <c r="K633" s="13">
        <v>0</v>
      </c>
      <c r="L633" s="13">
        <v>0</v>
      </c>
      <c r="M633" s="35">
        <f t="shared" si="9"/>
        <v>0</v>
      </c>
      <c r="N633" s="36"/>
    </row>
    <row r="634" spans="1:14" ht="13.5" thickBot="1">
      <c r="A634" s="7">
        <v>43460</v>
      </c>
      <c r="B634" s="11">
        <v>24</v>
      </c>
      <c r="C634" s="12">
        <v>33481.15234375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3">
        <v>0</v>
      </c>
      <c r="J634" s="13">
        <v>0</v>
      </c>
      <c r="K634" s="13">
        <v>0</v>
      </c>
      <c r="L634" s="13">
        <v>0</v>
      </c>
      <c r="M634" s="35">
        <f t="shared" si="9"/>
        <v>0</v>
      </c>
      <c r="N634" s="36"/>
    </row>
    <row r="635" spans="1:14" ht="13.5" thickBot="1">
      <c r="A635" s="7">
        <v>43461</v>
      </c>
      <c r="B635" s="11">
        <v>1</v>
      </c>
      <c r="C635" s="12">
        <v>31826.173828125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3">
        <v>0</v>
      </c>
      <c r="J635" s="13">
        <v>0</v>
      </c>
      <c r="K635" s="13">
        <v>0</v>
      </c>
      <c r="L635" s="13">
        <v>0</v>
      </c>
      <c r="M635" s="35">
        <f t="shared" si="9"/>
        <v>0</v>
      </c>
      <c r="N635" s="36"/>
    </row>
    <row r="636" spans="1:14" ht="13.5" thickBot="1">
      <c r="A636" s="7">
        <v>43461</v>
      </c>
      <c r="B636" s="11">
        <v>2</v>
      </c>
      <c r="C636" s="12">
        <v>30815.0234375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3">
        <v>0</v>
      </c>
      <c r="J636" s="13">
        <v>0</v>
      </c>
      <c r="K636" s="13">
        <v>0</v>
      </c>
      <c r="L636" s="13">
        <v>0</v>
      </c>
      <c r="M636" s="35">
        <f t="shared" si="9"/>
        <v>0</v>
      </c>
      <c r="N636" s="36"/>
    </row>
    <row r="637" spans="1:14" ht="13.5" thickBot="1">
      <c r="A637" s="7">
        <v>43461</v>
      </c>
      <c r="B637" s="11">
        <v>3</v>
      </c>
      <c r="C637" s="12">
        <v>30372.34765625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3">
        <v>0</v>
      </c>
      <c r="J637" s="13">
        <v>0</v>
      </c>
      <c r="K637" s="13">
        <v>0</v>
      </c>
      <c r="L637" s="13">
        <v>0</v>
      </c>
      <c r="M637" s="35">
        <f t="shared" si="9"/>
        <v>0</v>
      </c>
      <c r="N637" s="36"/>
    </row>
    <row r="638" spans="1:14" ht="13.5" thickBot="1">
      <c r="A638" s="7">
        <v>43461</v>
      </c>
      <c r="B638" s="11">
        <v>4</v>
      </c>
      <c r="C638" s="12">
        <v>30116.876953125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3">
        <v>0</v>
      </c>
      <c r="J638" s="13">
        <v>0</v>
      </c>
      <c r="K638" s="13">
        <v>0</v>
      </c>
      <c r="L638" s="13">
        <v>0</v>
      </c>
      <c r="M638" s="35">
        <f t="shared" si="9"/>
        <v>0</v>
      </c>
      <c r="N638" s="36"/>
    </row>
    <row r="639" spans="1:14" ht="13.5" thickBot="1">
      <c r="A639" s="7">
        <v>43461</v>
      </c>
      <c r="B639" s="11">
        <v>5</v>
      </c>
      <c r="C639" s="12">
        <v>30515.291015625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3">
        <v>0</v>
      </c>
      <c r="J639" s="13">
        <v>0</v>
      </c>
      <c r="K639" s="13">
        <v>0</v>
      </c>
      <c r="L639" s="13">
        <v>0</v>
      </c>
      <c r="M639" s="35">
        <f t="shared" si="9"/>
        <v>0</v>
      </c>
      <c r="N639" s="36"/>
    </row>
    <row r="640" spans="1:14" ht="13.5" thickBot="1">
      <c r="A640" s="7">
        <v>43461</v>
      </c>
      <c r="B640" s="11">
        <v>6</v>
      </c>
      <c r="C640" s="12">
        <v>31700.958984375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3">
        <v>0</v>
      </c>
      <c r="J640" s="13">
        <v>0</v>
      </c>
      <c r="K640" s="13">
        <v>0</v>
      </c>
      <c r="L640" s="13">
        <v>0</v>
      </c>
      <c r="M640" s="35">
        <f t="shared" si="9"/>
        <v>0</v>
      </c>
      <c r="N640" s="36"/>
    </row>
    <row r="641" spans="1:14" ht="13.5" thickBot="1">
      <c r="A641" s="7">
        <v>43461</v>
      </c>
      <c r="B641" s="11">
        <v>7</v>
      </c>
      <c r="C641" s="12">
        <v>33769.515625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3">
        <v>0</v>
      </c>
      <c r="J641" s="13">
        <v>0</v>
      </c>
      <c r="K641" s="13">
        <v>0</v>
      </c>
      <c r="L641" s="13">
        <v>0</v>
      </c>
      <c r="M641" s="35">
        <f t="shared" si="9"/>
        <v>0</v>
      </c>
      <c r="N641" s="36"/>
    </row>
    <row r="642" spans="1:14" ht="13.5" thickBot="1">
      <c r="A642" s="7">
        <v>43461</v>
      </c>
      <c r="B642" s="11">
        <v>8</v>
      </c>
      <c r="C642" s="12">
        <v>35413.15625</v>
      </c>
      <c r="D642" s="12">
        <v>3.6</v>
      </c>
      <c r="E642" s="12">
        <v>1.8</v>
      </c>
      <c r="F642" s="12">
        <v>2.1334459479799999</v>
      </c>
      <c r="G642" s="12">
        <v>2.23388732516</v>
      </c>
      <c r="H642" s="12">
        <v>0.10044137717899999</v>
      </c>
      <c r="I642" s="13">
        <v>8.1607686600000001E-4</v>
      </c>
      <c r="J642" s="13">
        <v>8.7607768900000002E-4</v>
      </c>
      <c r="K642" s="13">
        <v>2.5919194999999998E-4</v>
      </c>
      <c r="L642" s="13">
        <v>1.9919112699999999E-4</v>
      </c>
      <c r="M642" s="35">
        <f t="shared" si="9"/>
        <v>0</v>
      </c>
      <c r="N642" s="36"/>
    </row>
    <row r="643" spans="1:14" ht="13.5" thickBot="1">
      <c r="A643" s="7">
        <v>43461</v>
      </c>
      <c r="B643" s="11">
        <v>9</v>
      </c>
      <c r="C643" s="12">
        <v>35923.828125</v>
      </c>
      <c r="D643" s="12">
        <v>223</v>
      </c>
      <c r="E643" s="12">
        <v>222</v>
      </c>
      <c r="F643" s="12">
        <v>279.732212232302</v>
      </c>
      <c r="G643" s="12">
        <v>281.92703409008698</v>
      </c>
      <c r="H643" s="12">
        <v>2.1948218577850001</v>
      </c>
      <c r="I643" s="13">
        <v>3.5201334580999999E-2</v>
      </c>
      <c r="J643" s="13">
        <v>3.3890210412999999E-2</v>
      </c>
      <c r="K643" s="13">
        <v>3.5798706147000002E-2</v>
      </c>
      <c r="L643" s="13">
        <v>3.4487581977999997E-2</v>
      </c>
      <c r="M643" s="35">
        <f t="shared" si="9"/>
        <v>1</v>
      </c>
      <c r="N643" s="36"/>
    </row>
    <row r="644" spans="1:14" ht="13.5" thickBot="1">
      <c r="A644" s="7">
        <v>43461</v>
      </c>
      <c r="B644" s="11">
        <v>10</v>
      </c>
      <c r="C644" s="12">
        <v>36545.82421875</v>
      </c>
      <c r="D644" s="12">
        <v>1027.2</v>
      </c>
      <c r="E644" s="12">
        <v>1020.8</v>
      </c>
      <c r="F644" s="12">
        <v>865.44037648346705</v>
      </c>
      <c r="G644" s="12">
        <v>932.700113090939</v>
      </c>
      <c r="H644" s="12">
        <v>67.259736607472007</v>
      </c>
      <c r="I644" s="13">
        <v>5.6451545345E-2</v>
      </c>
      <c r="J644" s="13">
        <v>9.6630599472000006E-2</v>
      </c>
      <c r="K644" s="13">
        <v>5.2628367329000003E-2</v>
      </c>
      <c r="L644" s="13">
        <v>9.2807421454999997E-2</v>
      </c>
      <c r="M644" s="35">
        <f t="shared" si="9"/>
        <v>1</v>
      </c>
      <c r="N644" s="36"/>
    </row>
    <row r="645" spans="1:14" ht="13.5" thickBot="1">
      <c r="A645" s="7">
        <v>43461</v>
      </c>
      <c r="B645" s="11">
        <v>11</v>
      </c>
      <c r="C645" s="12">
        <v>36952.61328125</v>
      </c>
      <c r="D645" s="12">
        <v>1330.6</v>
      </c>
      <c r="E645" s="12">
        <v>1323.3</v>
      </c>
      <c r="F645" s="12">
        <v>1064.04456093565</v>
      </c>
      <c r="G645" s="12">
        <v>1193.44530756739</v>
      </c>
      <c r="H645" s="12">
        <v>129.400746631738</v>
      </c>
      <c r="I645" s="13">
        <v>8.1932313280999994E-2</v>
      </c>
      <c r="J645" s="13">
        <v>0.15923263982300001</v>
      </c>
      <c r="K645" s="13">
        <v>7.7571500855000003E-2</v>
      </c>
      <c r="L645" s="13">
        <v>0.15487182739800001</v>
      </c>
      <c r="M645" s="35">
        <f t="shared" si="9"/>
        <v>1</v>
      </c>
      <c r="N645" s="36"/>
    </row>
    <row r="646" spans="1:14" ht="13.5" thickBot="1">
      <c r="A646" s="7">
        <v>43461</v>
      </c>
      <c r="B646" s="11">
        <v>12</v>
      </c>
      <c r="C646" s="12">
        <v>37012.75</v>
      </c>
      <c r="D646" s="12">
        <v>1315.4</v>
      </c>
      <c r="E646" s="12">
        <v>1308.3</v>
      </c>
      <c r="F646" s="12">
        <v>1089.4532912310401</v>
      </c>
      <c r="G646" s="12">
        <v>1211.1365380531799</v>
      </c>
      <c r="H646" s="12">
        <v>121.683246822142</v>
      </c>
      <c r="I646" s="13">
        <v>6.2284027446999998E-2</v>
      </c>
      <c r="J646" s="13">
        <v>0.13497413904899999</v>
      </c>
      <c r="K646" s="13">
        <v>5.8042689335000001E-2</v>
      </c>
      <c r="L646" s="13">
        <v>0.13073280093699999</v>
      </c>
      <c r="M646" s="35">
        <f t="shared" si="9"/>
        <v>1</v>
      </c>
      <c r="N646" s="36"/>
    </row>
    <row r="647" spans="1:14" ht="13.5" thickBot="1">
      <c r="A647" s="7">
        <v>43461</v>
      </c>
      <c r="B647" s="11">
        <v>13</v>
      </c>
      <c r="C647" s="12">
        <v>36762.4765625</v>
      </c>
      <c r="D647" s="12">
        <v>1297.7</v>
      </c>
      <c r="E647" s="12">
        <v>1290.7</v>
      </c>
      <c r="F647" s="12">
        <v>1093.97441096382</v>
      </c>
      <c r="G647" s="12">
        <v>1195.3244885378399</v>
      </c>
      <c r="H647" s="12">
        <v>101.35007757402499</v>
      </c>
      <c r="I647" s="13">
        <v>6.1156219510999997E-2</v>
      </c>
      <c r="J647" s="13">
        <v>0.121699873976</v>
      </c>
      <c r="K647" s="13">
        <v>5.6974618555000002E-2</v>
      </c>
      <c r="L647" s="13">
        <v>0.11751827301999999</v>
      </c>
      <c r="M647" s="35">
        <f t="shared" si="9"/>
        <v>1</v>
      </c>
      <c r="N647" s="36"/>
    </row>
    <row r="648" spans="1:14" ht="13.5" thickBot="1">
      <c r="A648" s="7">
        <v>43461</v>
      </c>
      <c r="B648" s="11">
        <v>14</v>
      </c>
      <c r="C648" s="12">
        <v>36627.96875</v>
      </c>
      <c r="D648" s="12">
        <v>1308.5</v>
      </c>
      <c r="E648" s="12">
        <v>1301.5</v>
      </c>
      <c r="F648" s="12">
        <v>1135.7988799842799</v>
      </c>
      <c r="G648" s="12">
        <v>1231.90603068467</v>
      </c>
      <c r="H648" s="12">
        <v>96.107150700389994</v>
      </c>
      <c r="I648" s="13">
        <v>4.5755059328000003E-2</v>
      </c>
      <c r="J648" s="13">
        <v>0.10316673836</v>
      </c>
      <c r="K648" s="13">
        <v>4.1573458372000001E-2</v>
      </c>
      <c r="L648" s="13">
        <v>9.8985137404000001E-2</v>
      </c>
      <c r="M648" s="35">
        <f t="shared" si="9"/>
        <v>1</v>
      </c>
      <c r="N648" s="36"/>
    </row>
    <row r="649" spans="1:14" ht="13.5" thickBot="1">
      <c r="A649" s="7">
        <v>43461</v>
      </c>
      <c r="B649" s="11">
        <v>15</v>
      </c>
      <c r="C649" s="12">
        <v>36461.30078125</v>
      </c>
      <c r="D649" s="12">
        <v>1348.4</v>
      </c>
      <c r="E649" s="12">
        <v>1341</v>
      </c>
      <c r="F649" s="12">
        <v>1143.76541701317</v>
      </c>
      <c r="G649" s="12">
        <v>1243.4120724985301</v>
      </c>
      <c r="H649" s="12">
        <v>99.646655485365002</v>
      </c>
      <c r="I649" s="13">
        <v>6.2716802569000002E-2</v>
      </c>
      <c r="J649" s="13">
        <v>0.12224288111499999</v>
      </c>
      <c r="K649" s="13">
        <v>5.8296252987000002E-2</v>
      </c>
      <c r="L649" s="13">
        <v>0.11782233153299999</v>
      </c>
      <c r="M649" s="35">
        <f t="shared" si="9"/>
        <v>1</v>
      </c>
      <c r="N649" s="36"/>
    </row>
    <row r="650" spans="1:14" ht="13.5" thickBot="1">
      <c r="A650" s="7">
        <v>43461</v>
      </c>
      <c r="B650" s="11">
        <v>16</v>
      </c>
      <c r="C650" s="12">
        <v>36208.03125</v>
      </c>
      <c r="D650" s="12">
        <v>1264.7</v>
      </c>
      <c r="E650" s="12">
        <v>1257.3</v>
      </c>
      <c r="F650" s="12">
        <v>1093.4055434857501</v>
      </c>
      <c r="G650" s="12">
        <v>1199.18908290068</v>
      </c>
      <c r="H650" s="12">
        <v>105.78353941493501</v>
      </c>
      <c r="I650" s="13">
        <v>3.9134359079000001E-2</v>
      </c>
      <c r="J650" s="13">
        <v>0.102326437583</v>
      </c>
      <c r="K650" s="13">
        <v>3.4713809497000002E-2</v>
      </c>
      <c r="L650" s="13">
        <v>9.7905888001000002E-2</v>
      </c>
      <c r="M650" s="35">
        <f t="shared" si="9"/>
        <v>1</v>
      </c>
      <c r="N650" s="36"/>
    </row>
    <row r="651" spans="1:14" ht="13.5" thickBot="1">
      <c r="A651" s="7">
        <v>43461</v>
      </c>
      <c r="B651" s="11">
        <v>17</v>
      </c>
      <c r="C651" s="12">
        <v>36211.46875</v>
      </c>
      <c r="D651" s="12">
        <v>803.9</v>
      </c>
      <c r="E651" s="12">
        <v>797.6</v>
      </c>
      <c r="F651" s="12">
        <v>820.31116717735904</v>
      </c>
      <c r="G651" s="12">
        <v>874.07525164789604</v>
      </c>
      <c r="H651" s="12">
        <v>53.764084470537</v>
      </c>
      <c r="I651" s="13">
        <v>4.1920699908999999E-2</v>
      </c>
      <c r="J651" s="13">
        <v>9.8035646220000008E-3</v>
      </c>
      <c r="K651" s="13">
        <v>4.5684140769000001E-2</v>
      </c>
      <c r="L651" s="13">
        <v>1.3567005482000001E-2</v>
      </c>
      <c r="M651" s="35">
        <f t="shared" si="9"/>
        <v>1</v>
      </c>
      <c r="N651" s="36"/>
    </row>
    <row r="652" spans="1:14" ht="13.5" thickBot="1">
      <c r="A652" s="7">
        <v>43461</v>
      </c>
      <c r="B652" s="11">
        <v>18</v>
      </c>
      <c r="C652" s="12">
        <v>37416.9609375</v>
      </c>
      <c r="D652" s="12">
        <v>128.6</v>
      </c>
      <c r="E652" s="12">
        <v>119.6</v>
      </c>
      <c r="F652" s="12">
        <v>93.011290827943</v>
      </c>
      <c r="G652" s="12">
        <v>93.011290827943</v>
      </c>
      <c r="H652" s="12">
        <v>0</v>
      </c>
      <c r="I652" s="13">
        <v>2.1259682897999999E-2</v>
      </c>
      <c r="J652" s="13">
        <v>2.1259682897999999E-2</v>
      </c>
      <c r="K652" s="13">
        <v>1.5883338811999999E-2</v>
      </c>
      <c r="L652" s="13">
        <v>1.5883338811999999E-2</v>
      </c>
      <c r="M652" s="35">
        <f t="shared" ref="M652:M715" si="10">IF(F652&gt;5,1,0)</f>
        <v>1</v>
      </c>
      <c r="N652" s="36"/>
    </row>
    <row r="653" spans="1:14" ht="13.5" thickBot="1">
      <c r="A653" s="7">
        <v>43461</v>
      </c>
      <c r="B653" s="11">
        <v>19</v>
      </c>
      <c r="C653" s="12">
        <v>39321.22265625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3">
        <v>0</v>
      </c>
      <c r="J653" s="13">
        <v>0</v>
      </c>
      <c r="K653" s="13">
        <v>0</v>
      </c>
      <c r="L653" s="13">
        <v>0</v>
      </c>
      <c r="M653" s="35">
        <f t="shared" si="10"/>
        <v>0</v>
      </c>
      <c r="N653" s="36"/>
    </row>
    <row r="654" spans="1:14" ht="13.5" thickBot="1">
      <c r="A654" s="7">
        <v>43461</v>
      </c>
      <c r="B654" s="11">
        <v>20</v>
      </c>
      <c r="C654" s="12">
        <v>39289.359375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3">
        <v>0</v>
      </c>
      <c r="J654" s="13">
        <v>0</v>
      </c>
      <c r="K654" s="13">
        <v>0</v>
      </c>
      <c r="L654" s="13">
        <v>0</v>
      </c>
      <c r="M654" s="35">
        <f t="shared" si="10"/>
        <v>0</v>
      </c>
      <c r="N654" s="36"/>
    </row>
    <row r="655" spans="1:14" ht="13.5" thickBot="1">
      <c r="A655" s="7">
        <v>43461</v>
      </c>
      <c r="B655" s="11">
        <v>21</v>
      </c>
      <c r="C655" s="12">
        <v>38944.234375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3">
        <v>0</v>
      </c>
      <c r="J655" s="13">
        <v>0</v>
      </c>
      <c r="K655" s="13">
        <v>0</v>
      </c>
      <c r="L655" s="13">
        <v>0</v>
      </c>
      <c r="M655" s="35">
        <f t="shared" si="10"/>
        <v>0</v>
      </c>
      <c r="N655" s="36"/>
    </row>
    <row r="656" spans="1:14" ht="13.5" thickBot="1">
      <c r="A656" s="7">
        <v>43461</v>
      </c>
      <c r="B656" s="11">
        <v>22</v>
      </c>
      <c r="C656" s="12">
        <v>38218.28125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3">
        <v>0</v>
      </c>
      <c r="J656" s="13">
        <v>0</v>
      </c>
      <c r="K656" s="13">
        <v>0</v>
      </c>
      <c r="L656" s="13">
        <v>0</v>
      </c>
      <c r="M656" s="35">
        <f t="shared" si="10"/>
        <v>0</v>
      </c>
      <c r="N656" s="36"/>
    </row>
    <row r="657" spans="1:14" ht="13.5" thickBot="1">
      <c r="A657" s="7">
        <v>43461</v>
      </c>
      <c r="B657" s="11">
        <v>23</v>
      </c>
      <c r="C657" s="12">
        <v>36875.3984375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3">
        <v>0</v>
      </c>
      <c r="J657" s="13">
        <v>0</v>
      </c>
      <c r="K657" s="13">
        <v>0</v>
      </c>
      <c r="L657" s="13">
        <v>0</v>
      </c>
      <c r="M657" s="35">
        <f t="shared" si="10"/>
        <v>0</v>
      </c>
      <c r="N657" s="36"/>
    </row>
    <row r="658" spans="1:14" ht="13.5" thickBot="1">
      <c r="A658" s="7">
        <v>43461</v>
      </c>
      <c r="B658" s="11">
        <v>24</v>
      </c>
      <c r="C658" s="12">
        <v>35399.23046875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3">
        <v>0</v>
      </c>
      <c r="J658" s="13">
        <v>0</v>
      </c>
      <c r="K658" s="13">
        <v>0</v>
      </c>
      <c r="L658" s="13">
        <v>0</v>
      </c>
      <c r="M658" s="35">
        <f t="shared" si="10"/>
        <v>0</v>
      </c>
      <c r="N658" s="36"/>
    </row>
    <row r="659" spans="1:14" ht="13.5" thickBot="1">
      <c r="A659" s="7">
        <v>43462</v>
      </c>
      <c r="B659" s="11">
        <v>1</v>
      </c>
      <c r="C659" s="12">
        <v>34160.4921875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3">
        <v>0</v>
      </c>
      <c r="J659" s="13">
        <v>0</v>
      </c>
      <c r="K659" s="13">
        <v>0</v>
      </c>
      <c r="L659" s="13">
        <v>0</v>
      </c>
      <c r="M659" s="35">
        <f t="shared" si="10"/>
        <v>0</v>
      </c>
      <c r="N659" s="36"/>
    </row>
    <row r="660" spans="1:14" ht="13.5" thickBot="1">
      <c r="A660" s="7">
        <v>43462</v>
      </c>
      <c r="B660" s="11">
        <v>2</v>
      </c>
      <c r="C660" s="12">
        <v>33739.03515625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3">
        <v>0</v>
      </c>
      <c r="J660" s="13">
        <v>0</v>
      </c>
      <c r="K660" s="13">
        <v>0</v>
      </c>
      <c r="L660" s="13">
        <v>0</v>
      </c>
      <c r="M660" s="35">
        <f t="shared" si="10"/>
        <v>0</v>
      </c>
      <c r="N660" s="36"/>
    </row>
    <row r="661" spans="1:14" ht="13.5" thickBot="1">
      <c r="A661" s="7">
        <v>43462</v>
      </c>
      <c r="B661" s="11">
        <v>3</v>
      </c>
      <c r="C661" s="12">
        <v>33652.8515625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3">
        <v>0</v>
      </c>
      <c r="J661" s="13">
        <v>0</v>
      </c>
      <c r="K661" s="13">
        <v>0</v>
      </c>
      <c r="L661" s="13">
        <v>0</v>
      </c>
      <c r="M661" s="35">
        <f t="shared" si="10"/>
        <v>0</v>
      </c>
      <c r="N661" s="36"/>
    </row>
    <row r="662" spans="1:14" ht="13.5" thickBot="1">
      <c r="A662" s="7">
        <v>43462</v>
      </c>
      <c r="B662" s="11">
        <v>4</v>
      </c>
      <c r="C662" s="12">
        <v>34174.6484375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3">
        <v>0</v>
      </c>
      <c r="J662" s="13">
        <v>0</v>
      </c>
      <c r="K662" s="13">
        <v>0</v>
      </c>
      <c r="L662" s="13">
        <v>0</v>
      </c>
      <c r="M662" s="35">
        <f t="shared" si="10"/>
        <v>0</v>
      </c>
      <c r="N662" s="36"/>
    </row>
    <row r="663" spans="1:14" ht="13.5" thickBot="1">
      <c r="A663" s="7">
        <v>43462</v>
      </c>
      <c r="B663" s="11">
        <v>5</v>
      </c>
      <c r="C663" s="12">
        <v>35307.046875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3">
        <v>0</v>
      </c>
      <c r="J663" s="13">
        <v>0</v>
      </c>
      <c r="K663" s="13">
        <v>0</v>
      </c>
      <c r="L663" s="13">
        <v>0</v>
      </c>
      <c r="M663" s="35">
        <f t="shared" si="10"/>
        <v>0</v>
      </c>
      <c r="N663" s="36"/>
    </row>
    <row r="664" spans="1:14" ht="13.5" thickBot="1">
      <c r="A664" s="7">
        <v>43462</v>
      </c>
      <c r="B664" s="11">
        <v>6</v>
      </c>
      <c r="C664" s="12">
        <v>37649.5625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3">
        <v>0</v>
      </c>
      <c r="J664" s="13">
        <v>0</v>
      </c>
      <c r="K664" s="13">
        <v>0</v>
      </c>
      <c r="L664" s="13">
        <v>0</v>
      </c>
      <c r="M664" s="35">
        <f t="shared" si="10"/>
        <v>0</v>
      </c>
      <c r="N664" s="36"/>
    </row>
    <row r="665" spans="1:14" ht="13.5" thickBot="1">
      <c r="A665" s="7">
        <v>43462</v>
      </c>
      <c r="B665" s="11">
        <v>7</v>
      </c>
      <c r="C665" s="12">
        <v>40603.96484375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3">
        <v>0</v>
      </c>
      <c r="J665" s="13">
        <v>0</v>
      </c>
      <c r="K665" s="13">
        <v>0</v>
      </c>
      <c r="L665" s="13">
        <v>0</v>
      </c>
      <c r="M665" s="35">
        <f t="shared" si="10"/>
        <v>0</v>
      </c>
      <c r="N665" s="36"/>
    </row>
    <row r="666" spans="1:14" ht="13.5" thickBot="1">
      <c r="A666" s="7">
        <v>43462</v>
      </c>
      <c r="B666" s="11">
        <v>8</v>
      </c>
      <c r="C666" s="12">
        <v>42718.40625</v>
      </c>
      <c r="D666" s="12">
        <v>3.2</v>
      </c>
      <c r="E666" s="12">
        <v>1.8</v>
      </c>
      <c r="F666" s="12">
        <v>2.9261612788970002</v>
      </c>
      <c r="G666" s="12">
        <v>2.9261612788970002</v>
      </c>
      <c r="H666" s="12">
        <v>0</v>
      </c>
      <c r="I666" s="13">
        <v>1.6358346500000001E-4</v>
      </c>
      <c r="J666" s="13">
        <v>1.6358346500000001E-4</v>
      </c>
      <c r="K666" s="13">
        <v>6.7273672499999998E-4</v>
      </c>
      <c r="L666" s="13">
        <v>6.7273672499999998E-4</v>
      </c>
      <c r="M666" s="35">
        <f t="shared" si="10"/>
        <v>0</v>
      </c>
      <c r="N666" s="36"/>
    </row>
    <row r="667" spans="1:14" ht="13.5" thickBot="1">
      <c r="A667" s="7">
        <v>43462</v>
      </c>
      <c r="B667" s="11">
        <v>9</v>
      </c>
      <c r="C667" s="12">
        <v>43335.12109375</v>
      </c>
      <c r="D667" s="12">
        <v>198.2</v>
      </c>
      <c r="E667" s="12">
        <v>197.3</v>
      </c>
      <c r="F667" s="12">
        <v>155.60925276047001</v>
      </c>
      <c r="G667" s="12">
        <v>155.882704676526</v>
      </c>
      <c r="H667" s="12">
        <v>0.27345191605500002</v>
      </c>
      <c r="I667" s="13">
        <v>2.5279148937999998E-2</v>
      </c>
      <c r="J667" s="13">
        <v>2.5442501337E-2</v>
      </c>
      <c r="K667" s="13">
        <v>2.4741514530000001E-2</v>
      </c>
      <c r="L667" s="13">
        <v>2.4904866929E-2</v>
      </c>
      <c r="M667" s="35">
        <f t="shared" si="10"/>
        <v>1</v>
      </c>
      <c r="N667" s="36"/>
    </row>
    <row r="668" spans="1:14" ht="13.5" thickBot="1">
      <c r="A668" s="7">
        <v>43462</v>
      </c>
      <c r="B668" s="11">
        <v>10</v>
      </c>
      <c r="C668" s="12">
        <v>43252.078125</v>
      </c>
      <c r="D668" s="12">
        <v>918.5</v>
      </c>
      <c r="E668" s="12">
        <v>912.3</v>
      </c>
      <c r="F668" s="12">
        <v>493.77264066149797</v>
      </c>
      <c r="G668" s="12">
        <v>493.77264066149797</v>
      </c>
      <c r="H668" s="12">
        <v>0</v>
      </c>
      <c r="I668" s="13">
        <v>0.253720047394</v>
      </c>
      <c r="J668" s="13">
        <v>0.253720047394</v>
      </c>
      <c r="K668" s="13">
        <v>0.25001634368999998</v>
      </c>
      <c r="L668" s="13">
        <v>0.25001634368999998</v>
      </c>
      <c r="M668" s="35">
        <f t="shared" si="10"/>
        <v>1</v>
      </c>
      <c r="N668" s="36"/>
    </row>
    <row r="669" spans="1:14" ht="13.5" thickBot="1">
      <c r="A669" s="7">
        <v>43462</v>
      </c>
      <c r="B669" s="11">
        <v>11</v>
      </c>
      <c r="C669" s="12">
        <v>42865.58203125</v>
      </c>
      <c r="D669" s="12">
        <v>1141.8</v>
      </c>
      <c r="E669" s="12">
        <v>1134.4000000000001</v>
      </c>
      <c r="F669" s="12">
        <v>436.14169225706001</v>
      </c>
      <c r="G669" s="12">
        <v>436.14169225706001</v>
      </c>
      <c r="H669" s="12">
        <v>0</v>
      </c>
      <c r="I669" s="13">
        <v>0.42154020773099998</v>
      </c>
      <c r="J669" s="13">
        <v>0.42154020773099998</v>
      </c>
      <c r="K669" s="13">
        <v>0.41711965814899998</v>
      </c>
      <c r="L669" s="13">
        <v>0.41711965814899998</v>
      </c>
      <c r="M669" s="35">
        <f t="shared" si="10"/>
        <v>1</v>
      </c>
      <c r="N669" s="36"/>
    </row>
    <row r="670" spans="1:14" ht="13.5" thickBot="1">
      <c r="A670" s="7">
        <v>43462</v>
      </c>
      <c r="B670" s="11">
        <v>12</v>
      </c>
      <c r="C670" s="12">
        <v>41583.4765625</v>
      </c>
      <c r="D670" s="12">
        <v>1105.0999999999999</v>
      </c>
      <c r="E670" s="12">
        <v>1097.9000000000001</v>
      </c>
      <c r="F670" s="12">
        <v>524.87252404047399</v>
      </c>
      <c r="G670" s="12">
        <v>524.87252404047399</v>
      </c>
      <c r="H670" s="12">
        <v>0</v>
      </c>
      <c r="I670" s="13">
        <v>0.34661139543500002</v>
      </c>
      <c r="J670" s="13">
        <v>0.34661139543500002</v>
      </c>
      <c r="K670" s="13">
        <v>0.34231032016599999</v>
      </c>
      <c r="L670" s="13">
        <v>0.34231032016599999</v>
      </c>
      <c r="M670" s="35">
        <f t="shared" si="10"/>
        <v>1</v>
      </c>
      <c r="N670" s="36"/>
    </row>
    <row r="671" spans="1:14" ht="13.5" thickBot="1">
      <c r="A671" s="7">
        <v>43462</v>
      </c>
      <c r="B671" s="11">
        <v>13</v>
      </c>
      <c r="C671" s="12">
        <v>40120.328125</v>
      </c>
      <c r="D671" s="12">
        <v>1127.5</v>
      </c>
      <c r="E671" s="12">
        <v>1120.4000000000001</v>
      </c>
      <c r="F671" s="12">
        <v>521.92276954670797</v>
      </c>
      <c r="G671" s="12">
        <v>521.92276954670695</v>
      </c>
      <c r="H671" s="12">
        <v>0</v>
      </c>
      <c r="I671" s="13">
        <v>0.36175461795199998</v>
      </c>
      <c r="J671" s="13">
        <v>0.36175461795199998</v>
      </c>
      <c r="K671" s="13">
        <v>0.35751327983999998</v>
      </c>
      <c r="L671" s="13">
        <v>0.35751327983999998</v>
      </c>
      <c r="M671" s="35">
        <f t="shared" si="10"/>
        <v>1</v>
      </c>
      <c r="N671" s="36"/>
    </row>
    <row r="672" spans="1:14" ht="13.5" thickBot="1">
      <c r="A672" s="7">
        <v>43462</v>
      </c>
      <c r="B672" s="11">
        <v>14</v>
      </c>
      <c r="C672" s="12">
        <v>39047.21484375</v>
      </c>
      <c r="D672" s="12">
        <v>1133.2</v>
      </c>
      <c r="E672" s="12">
        <v>1126.0999999999999</v>
      </c>
      <c r="F672" s="12">
        <v>495.70076878627202</v>
      </c>
      <c r="G672" s="12">
        <v>495.700768786271</v>
      </c>
      <c r="H672" s="12">
        <v>0</v>
      </c>
      <c r="I672" s="13">
        <v>0.38082391350799999</v>
      </c>
      <c r="J672" s="13">
        <v>0.38082391350799999</v>
      </c>
      <c r="K672" s="13">
        <v>0.37658257539599999</v>
      </c>
      <c r="L672" s="13">
        <v>0.37658257539599999</v>
      </c>
      <c r="M672" s="35">
        <f t="shared" si="10"/>
        <v>1</v>
      </c>
      <c r="N672" s="36"/>
    </row>
    <row r="673" spans="1:14" ht="13.5" thickBot="1">
      <c r="A673" s="7">
        <v>43462</v>
      </c>
      <c r="B673" s="11">
        <v>15</v>
      </c>
      <c r="C673" s="12">
        <v>38316.875</v>
      </c>
      <c r="D673" s="12">
        <v>1209.0999999999999</v>
      </c>
      <c r="E673" s="12">
        <v>1201.5999999999999</v>
      </c>
      <c r="F673" s="12">
        <v>434.59922104994502</v>
      </c>
      <c r="G673" s="12">
        <v>434.59922104994399</v>
      </c>
      <c r="H673" s="12">
        <v>0</v>
      </c>
      <c r="I673" s="13">
        <v>0.46266474250299999</v>
      </c>
      <c r="J673" s="13">
        <v>0.46266474250299999</v>
      </c>
      <c r="K673" s="13">
        <v>0.45818445576400002</v>
      </c>
      <c r="L673" s="13">
        <v>0.45818445576400002</v>
      </c>
      <c r="M673" s="35">
        <f t="shared" si="10"/>
        <v>1</v>
      </c>
      <c r="N673" s="36"/>
    </row>
    <row r="674" spans="1:14" ht="13.5" thickBot="1">
      <c r="A674" s="7">
        <v>43462</v>
      </c>
      <c r="B674" s="11">
        <v>16</v>
      </c>
      <c r="C674" s="12">
        <v>37854.6328125</v>
      </c>
      <c r="D674" s="12">
        <v>1137.9000000000001</v>
      </c>
      <c r="E674" s="12">
        <v>1130.4000000000001</v>
      </c>
      <c r="F674" s="12">
        <v>320.14681000696299</v>
      </c>
      <c r="G674" s="12">
        <v>320.14681000696299</v>
      </c>
      <c r="H674" s="12">
        <v>0</v>
      </c>
      <c r="I674" s="13">
        <v>0.48850250298199999</v>
      </c>
      <c r="J674" s="13">
        <v>0.48850250298199999</v>
      </c>
      <c r="K674" s="13">
        <v>0.48402221624399999</v>
      </c>
      <c r="L674" s="13">
        <v>0.48402221624399999</v>
      </c>
      <c r="M674" s="35">
        <f t="shared" si="10"/>
        <v>1</v>
      </c>
      <c r="N674" s="36"/>
    </row>
    <row r="675" spans="1:14" ht="13.5" thickBot="1">
      <c r="A675" s="7">
        <v>43462</v>
      </c>
      <c r="B675" s="11">
        <v>17</v>
      </c>
      <c r="C675" s="12">
        <v>38305.25</v>
      </c>
      <c r="D675" s="12">
        <v>692.9</v>
      </c>
      <c r="E675" s="12">
        <v>686.1</v>
      </c>
      <c r="F675" s="12">
        <v>161.251424626675</v>
      </c>
      <c r="G675" s="12">
        <v>161.251424626675</v>
      </c>
      <c r="H675" s="12">
        <v>0</v>
      </c>
      <c r="I675" s="13">
        <v>0.31759174156100001</v>
      </c>
      <c r="J675" s="13">
        <v>0.31759174156100001</v>
      </c>
      <c r="K675" s="13">
        <v>0.31352961491800002</v>
      </c>
      <c r="L675" s="13">
        <v>0.31352961491800002</v>
      </c>
      <c r="M675" s="35">
        <f t="shared" si="10"/>
        <v>1</v>
      </c>
      <c r="N675" s="36"/>
    </row>
    <row r="676" spans="1:14" ht="13.5" thickBot="1">
      <c r="A676" s="7">
        <v>43462</v>
      </c>
      <c r="B676" s="11">
        <v>18</v>
      </c>
      <c r="C676" s="12">
        <v>40395.12890625</v>
      </c>
      <c r="D676" s="12">
        <v>120.2</v>
      </c>
      <c r="E676" s="12">
        <v>112.3</v>
      </c>
      <c r="F676" s="12">
        <v>15.960427834547</v>
      </c>
      <c r="G676" s="12">
        <v>16.317327868501</v>
      </c>
      <c r="H676" s="12">
        <v>0.356900033954</v>
      </c>
      <c r="I676" s="13">
        <v>6.2056554439000003E-2</v>
      </c>
      <c r="J676" s="13">
        <v>6.2269756370999997E-2</v>
      </c>
      <c r="K676" s="13">
        <v>5.7337319073999998E-2</v>
      </c>
      <c r="L676" s="13">
        <v>5.7550521005999999E-2</v>
      </c>
      <c r="M676" s="35">
        <f t="shared" si="10"/>
        <v>1</v>
      </c>
      <c r="N676" s="36"/>
    </row>
    <row r="677" spans="1:14" ht="13.5" thickBot="1">
      <c r="A677" s="7">
        <v>43462</v>
      </c>
      <c r="B677" s="11">
        <v>19</v>
      </c>
      <c r="C677" s="12">
        <v>42694.41015625</v>
      </c>
      <c r="D677" s="12">
        <v>0</v>
      </c>
      <c r="E677" s="12">
        <v>0</v>
      </c>
      <c r="F677" s="12">
        <v>8.3333331399999995E-4</v>
      </c>
      <c r="G677" s="12">
        <v>3.66363329E-3</v>
      </c>
      <c r="H677" s="12">
        <v>2.8302999750000001E-3</v>
      </c>
      <c r="I677" s="13">
        <v>2.1885503525144099E-6</v>
      </c>
      <c r="J677" s="13">
        <v>4.9780962646767103E-7</v>
      </c>
      <c r="K677" s="13">
        <v>2.1885503525144099E-6</v>
      </c>
      <c r="L677" s="13">
        <v>4.9780962646767103E-7</v>
      </c>
      <c r="M677" s="35">
        <f t="shared" si="10"/>
        <v>0</v>
      </c>
      <c r="N677" s="36"/>
    </row>
    <row r="678" spans="1:14" ht="13.5" thickBot="1">
      <c r="A678" s="7">
        <v>43462</v>
      </c>
      <c r="B678" s="11">
        <v>20</v>
      </c>
      <c r="C678" s="12">
        <v>42674.98046875</v>
      </c>
      <c r="D678" s="12">
        <v>0</v>
      </c>
      <c r="E678" s="12">
        <v>0</v>
      </c>
      <c r="F678" s="12">
        <v>5.1666665510000003E-3</v>
      </c>
      <c r="G678" s="12">
        <v>1.1408777619999999E-2</v>
      </c>
      <c r="H678" s="12">
        <v>6.242111069E-3</v>
      </c>
      <c r="I678" s="13">
        <v>6.8152793433992497E-6</v>
      </c>
      <c r="J678" s="13">
        <v>3.0864196840995599E-6</v>
      </c>
      <c r="K678" s="13">
        <v>6.8152793433992497E-6</v>
      </c>
      <c r="L678" s="13">
        <v>3.0864196840995599E-6</v>
      </c>
      <c r="M678" s="35">
        <f t="shared" si="10"/>
        <v>0</v>
      </c>
      <c r="N678" s="36"/>
    </row>
    <row r="679" spans="1:14" ht="13.5" thickBot="1">
      <c r="A679" s="7">
        <v>43462</v>
      </c>
      <c r="B679" s="11">
        <v>21</v>
      </c>
      <c r="C679" s="12">
        <v>42466.39453125</v>
      </c>
      <c r="D679" s="12">
        <v>0</v>
      </c>
      <c r="E679" s="12">
        <v>0</v>
      </c>
      <c r="F679" s="12">
        <v>7.5555553859999996E-3</v>
      </c>
      <c r="G679" s="12">
        <v>1.1241022065E-2</v>
      </c>
      <c r="H679" s="12">
        <v>3.685466678E-3</v>
      </c>
      <c r="I679" s="13">
        <v>6.7150669445201102E-6</v>
      </c>
      <c r="J679" s="13">
        <v>4.5134739466402199E-6</v>
      </c>
      <c r="K679" s="13">
        <v>6.7150669445201102E-6</v>
      </c>
      <c r="L679" s="13">
        <v>4.5134739466402199E-6</v>
      </c>
      <c r="M679" s="35">
        <f t="shared" si="10"/>
        <v>0</v>
      </c>
      <c r="N679" s="36"/>
    </row>
    <row r="680" spans="1:14" ht="13.5" thickBot="1">
      <c r="A680" s="7">
        <v>43462</v>
      </c>
      <c r="B680" s="11">
        <v>22</v>
      </c>
      <c r="C680" s="12">
        <v>41826.41015625</v>
      </c>
      <c r="D680" s="12">
        <v>0</v>
      </c>
      <c r="E680" s="12">
        <v>0</v>
      </c>
      <c r="F680" s="12">
        <v>0</v>
      </c>
      <c r="G680" s="12">
        <v>7.9488887899999995E-4</v>
      </c>
      <c r="H680" s="12">
        <v>7.9488887899999995E-4</v>
      </c>
      <c r="I680" s="13">
        <v>4.7484401399713601E-7</v>
      </c>
      <c r="J680" s="13">
        <v>0</v>
      </c>
      <c r="K680" s="13">
        <v>4.7484401399713601E-7</v>
      </c>
      <c r="L680" s="13">
        <v>0</v>
      </c>
      <c r="M680" s="35">
        <f t="shared" si="10"/>
        <v>0</v>
      </c>
      <c r="N680" s="36"/>
    </row>
    <row r="681" spans="1:14" ht="13.5" thickBot="1">
      <c r="A681" s="7">
        <v>43462</v>
      </c>
      <c r="B681" s="11">
        <v>23</v>
      </c>
      <c r="C681" s="12">
        <v>40459.35546875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3">
        <v>0</v>
      </c>
      <c r="J681" s="13">
        <v>0</v>
      </c>
      <c r="K681" s="13">
        <v>0</v>
      </c>
      <c r="L681" s="13">
        <v>0</v>
      </c>
      <c r="M681" s="35">
        <f t="shared" si="10"/>
        <v>0</v>
      </c>
      <c r="N681" s="36"/>
    </row>
    <row r="682" spans="1:14" ht="13.5" thickBot="1">
      <c r="A682" s="7">
        <v>43462</v>
      </c>
      <c r="B682" s="11">
        <v>24</v>
      </c>
      <c r="C682" s="12">
        <v>38944.12890625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3">
        <v>0</v>
      </c>
      <c r="J682" s="13">
        <v>0</v>
      </c>
      <c r="K682" s="13">
        <v>0</v>
      </c>
      <c r="L682" s="13">
        <v>0</v>
      </c>
      <c r="M682" s="35">
        <f t="shared" si="10"/>
        <v>0</v>
      </c>
      <c r="N682" s="36"/>
    </row>
    <row r="683" spans="1:14" ht="13.5" thickBot="1">
      <c r="A683" s="7">
        <v>43463</v>
      </c>
      <c r="B683" s="11">
        <v>1</v>
      </c>
      <c r="C683" s="12">
        <v>37635.859375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3">
        <v>0</v>
      </c>
      <c r="J683" s="13">
        <v>0</v>
      </c>
      <c r="K683" s="13">
        <v>0</v>
      </c>
      <c r="L683" s="13">
        <v>0</v>
      </c>
      <c r="M683" s="35">
        <f t="shared" si="10"/>
        <v>0</v>
      </c>
      <c r="N683" s="36"/>
    </row>
    <row r="684" spans="1:14" ht="13.5" thickBot="1">
      <c r="A684" s="7">
        <v>43463</v>
      </c>
      <c r="B684" s="11">
        <v>2</v>
      </c>
      <c r="C684" s="12">
        <v>36960.89453125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3">
        <v>0</v>
      </c>
      <c r="J684" s="13">
        <v>0</v>
      </c>
      <c r="K684" s="13">
        <v>0</v>
      </c>
      <c r="L684" s="13">
        <v>0</v>
      </c>
      <c r="M684" s="35">
        <f t="shared" si="10"/>
        <v>0</v>
      </c>
      <c r="N684" s="36"/>
    </row>
    <row r="685" spans="1:14" ht="13.5" thickBot="1">
      <c r="A685" s="7">
        <v>43463</v>
      </c>
      <c r="B685" s="11">
        <v>3</v>
      </c>
      <c r="C685" s="12">
        <v>36669.984375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3">
        <v>0</v>
      </c>
      <c r="J685" s="13">
        <v>0</v>
      </c>
      <c r="K685" s="13">
        <v>0</v>
      </c>
      <c r="L685" s="13">
        <v>0</v>
      </c>
      <c r="M685" s="35">
        <f t="shared" si="10"/>
        <v>0</v>
      </c>
      <c r="N685" s="36"/>
    </row>
    <row r="686" spans="1:14" ht="13.5" thickBot="1">
      <c r="A686" s="7">
        <v>43463</v>
      </c>
      <c r="B686" s="11">
        <v>4</v>
      </c>
      <c r="C686" s="12">
        <v>36672.625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3">
        <v>0</v>
      </c>
      <c r="J686" s="13">
        <v>0</v>
      </c>
      <c r="K686" s="13">
        <v>0</v>
      </c>
      <c r="L686" s="13">
        <v>0</v>
      </c>
      <c r="M686" s="35">
        <f t="shared" si="10"/>
        <v>0</v>
      </c>
      <c r="N686" s="36"/>
    </row>
    <row r="687" spans="1:14" ht="13.5" thickBot="1">
      <c r="A687" s="7">
        <v>43463</v>
      </c>
      <c r="B687" s="11">
        <v>5</v>
      </c>
      <c r="C687" s="12">
        <v>37168.5703125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3">
        <v>0</v>
      </c>
      <c r="J687" s="13">
        <v>0</v>
      </c>
      <c r="K687" s="13">
        <v>0</v>
      </c>
      <c r="L687" s="13">
        <v>0</v>
      </c>
      <c r="M687" s="35">
        <f t="shared" si="10"/>
        <v>0</v>
      </c>
      <c r="N687" s="36"/>
    </row>
    <row r="688" spans="1:14" ht="13.5" thickBot="1">
      <c r="A688" s="7">
        <v>43463</v>
      </c>
      <c r="B688" s="11">
        <v>6</v>
      </c>
      <c r="C688" s="12">
        <v>38070.890625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3">
        <v>0</v>
      </c>
      <c r="J688" s="13">
        <v>0</v>
      </c>
      <c r="K688" s="13">
        <v>0</v>
      </c>
      <c r="L688" s="13">
        <v>0</v>
      </c>
      <c r="M688" s="35">
        <f t="shared" si="10"/>
        <v>0</v>
      </c>
      <c r="N688" s="36"/>
    </row>
    <row r="689" spans="1:14" ht="13.5" thickBot="1">
      <c r="A689" s="7">
        <v>43463</v>
      </c>
      <c r="B689" s="11">
        <v>7</v>
      </c>
      <c r="C689" s="12">
        <v>39534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3">
        <v>0</v>
      </c>
      <c r="J689" s="13">
        <v>0</v>
      </c>
      <c r="K689" s="13">
        <v>0</v>
      </c>
      <c r="L689" s="13">
        <v>0</v>
      </c>
      <c r="M689" s="35">
        <f t="shared" si="10"/>
        <v>0</v>
      </c>
      <c r="N689" s="36"/>
    </row>
    <row r="690" spans="1:14" ht="13.5" thickBot="1">
      <c r="A690" s="7">
        <v>43463</v>
      </c>
      <c r="B690" s="11">
        <v>8</v>
      </c>
      <c r="C690" s="12">
        <v>41172.86328125</v>
      </c>
      <c r="D690" s="12">
        <v>0.3</v>
      </c>
      <c r="E690" s="12">
        <v>0.2</v>
      </c>
      <c r="F690" s="12">
        <v>3.3995924024E-2</v>
      </c>
      <c r="G690" s="12">
        <v>3.3995924024E-2</v>
      </c>
      <c r="H690" s="12">
        <v>0</v>
      </c>
      <c r="I690" s="13">
        <v>1.5890327100000001E-4</v>
      </c>
      <c r="J690" s="13">
        <v>1.5890327100000001E-4</v>
      </c>
      <c r="K690" s="13">
        <v>9.9166114680438396E-5</v>
      </c>
      <c r="L690" s="13">
        <v>9.9166114680438396E-5</v>
      </c>
      <c r="M690" s="35">
        <f t="shared" si="10"/>
        <v>0</v>
      </c>
      <c r="N690" s="36"/>
    </row>
    <row r="691" spans="1:14" ht="13.5" thickBot="1">
      <c r="A691" s="7">
        <v>43463</v>
      </c>
      <c r="B691" s="11">
        <v>9</v>
      </c>
      <c r="C691" s="12">
        <v>42632.984375</v>
      </c>
      <c r="D691" s="12">
        <v>34.5</v>
      </c>
      <c r="E691" s="12">
        <v>25.7</v>
      </c>
      <c r="F691" s="12">
        <v>9.1852403946479999</v>
      </c>
      <c r="G691" s="12">
        <v>10.85586720307</v>
      </c>
      <c r="H691" s="12">
        <v>1.6706268084210001</v>
      </c>
      <c r="I691" s="13">
        <v>1.4124332614E-2</v>
      </c>
      <c r="J691" s="13">
        <v>1.5122317565E-2</v>
      </c>
      <c r="K691" s="13">
        <v>8.8674628410000001E-3</v>
      </c>
      <c r="L691" s="13">
        <v>9.8654477919999997E-3</v>
      </c>
      <c r="M691" s="35">
        <f t="shared" si="10"/>
        <v>1</v>
      </c>
      <c r="N691" s="36"/>
    </row>
    <row r="692" spans="1:14" ht="13.5" thickBot="1">
      <c r="A692" s="7">
        <v>43463</v>
      </c>
      <c r="B692" s="11">
        <v>10</v>
      </c>
      <c r="C692" s="12">
        <v>44005.59375</v>
      </c>
      <c r="D692" s="12">
        <v>117.3</v>
      </c>
      <c r="E692" s="12">
        <v>108.3</v>
      </c>
      <c r="F692" s="12">
        <v>37.330519204574998</v>
      </c>
      <c r="G692" s="12">
        <v>45.799142138543999</v>
      </c>
      <c r="H692" s="12">
        <v>8.4686229339679997</v>
      </c>
      <c r="I692" s="13">
        <v>4.2712579367E-2</v>
      </c>
      <c r="J692" s="13">
        <v>4.7771493903999998E-2</v>
      </c>
      <c r="K692" s="13">
        <v>3.7336235281000003E-2</v>
      </c>
      <c r="L692" s="13">
        <v>4.2395149818000001E-2</v>
      </c>
      <c r="M692" s="35">
        <f t="shared" si="10"/>
        <v>1</v>
      </c>
      <c r="N692" s="36"/>
    </row>
    <row r="693" spans="1:14" ht="13.5" thickBot="1">
      <c r="A693" s="7">
        <v>43463</v>
      </c>
      <c r="B693" s="11">
        <v>11</v>
      </c>
      <c r="C693" s="12">
        <v>44635.49609375</v>
      </c>
      <c r="D693" s="12">
        <v>208.5</v>
      </c>
      <c r="E693" s="12">
        <v>202.5</v>
      </c>
      <c r="F693" s="12">
        <v>118.323492324245</v>
      </c>
      <c r="G693" s="12">
        <v>118.323492324245</v>
      </c>
      <c r="H693" s="12">
        <v>0</v>
      </c>
      <c r="I693" s="13">
        <v>5.3868881526000001E-2</v>
      </c>
      <c r="J693" s="13">
        <v>5.3868881526000001E-2</v>
      </c>
      <c r="K693" s="13">
        <v>5.0284652136000002E-2</v>
      </c>
      <c r="L693" s="13">
        <v>5.0284652136000002E-2</v>
      </c>
      <c r="M693" s="35">
        <f t="shared" si="10"/>
        <v>1</v>
      </c>
      <c r="N693" s="36"/>
    </row>
    <row r="694" spans="1:14" ht="13.5" thickBot="1">
      <c r="A694" s="7">
        <v>43463</v>
      </c>
      <c r="B694" s="11">
        <v>12</v>
      </c>
      <c r="C694" s="12">
        <v>44545.08203125</v>
      </c>
      <c r="D694" s="12">
        <v>281.39999999999998</v>
      </c>
      <c r="E694" s="12">
        <v>274.7</v>
      </c>
      <c r="F694" s="12">
        <v>211.65503821250499</v>
      </c>
      <c r="G694" s="12">
        <v>211.65503821250499</v>
      </c>
      <c r="H694" s="12">
        <v>0</v>
      </c>
      <c r="I694" s="13">
        <v>4.1663656980999997E-2</v>
      </c>
      <c r="J694" s="13">
        <v>4.1663656980999997E-2</v>
      </c>
      <c r="K694" s="13">
        <v>3.7661267494999998E-2</v>
      </c>
      <c r="L694" s="13">
        <v>3.7661267494999998E-2</v>
      </c>
      <c r="M694" s="35">
        <f t="shared" si="10"/>
        <v>1</v>
      </c>
      <c r="N694" s="36"/>
    </row>
    <row r="695" spans="1:14" ht="13.5" thickBot="1">
      <c r="A695" s="7">
        <v>43463</v>
      </c>
      <c r="B695" s="11">
        <v>13</v>
      </c>
      <c r="C695" s="12">
        <v>44115.92578125</v>
      </c>
      <c r="D695" s="12">
        <v>407.1</v>
      </c>
      <c r="E695" s="12">
        <v>401.6</v>
      </c>
      <c r="F695" s="12">
        <v>268.62888799521602</v>
      </c>
      <c r="G695" s="12">
        <v>268.62888799521602</v>
      </c>
      <c r="H695" s="12">
        <v>0</v>
      </c>
      <c r="I695" s="13">
        <v>8.2718704901000001E-2</v>
      </c>
      <c r="J695" s="13">
        <v>8.2718704901000001E-2</v>
      </c>
      <c r="K695" s="13">
        <v>7.9433161293000001E-2</v>
      </c>
      <c r="L695" s="13">
        <v>7.9433161293000001E-2</v>
      </c>
      <c r="M695" s="35">
        <f t="shared" si="10"/>
        <v>1</v>
      </c>
      <c r="N695" s="36"/>
    </row>
    <row r="696" spans="1:14" ht="13.5" thickBot="1">
      <c r="A696" s="7">
        <v>43463</v>
      </c>
      <c r="B696" s="11">
        <v>14</v>
      </c>
      <c r="C696" s="12">
        <v>43256.66796875</v>
      </c>
      <c r="D696" s="12">
        <v>420.5</v>
      </c>
      <c r="E696" s="12">
        <v>414.9</v>
      </c>
      <c r="F696" s="12">
        <v>262.77657307705101</v>
      </c>
      <c r="G696" s="12">
        <v>277.900482910275</v>
      </c>
      <c r="H696" s="12">
        <v>15.123909833223999</v>
      </c>
      <c r="I696" s="13">
        <v>8.5184896708000002E-2</v>
      </c>
      <c r="J696" s="13">
        <v>9.4219490396E-2</v>
      </c>
      <c r="K696" s="13">
        <v>8.1839615943000002E-2</v>
      </c>
      <c r="L696" s="13">
        <v>9.0874209631E-2</v>
      </c>
      <c r="M696" s="35">
        <f t="shared" si="10"/>
        <v>1</v>
      </c>
      <c r="N696" s="36"/>
    </row>
    <row r="697" spans="1:14" ht="13.5" thickBot="1">
      <c r="A697" s="7">
        <v>43463</v>
      </c>
      <c r="B697" s="11">
        <v>15</v>
      </c>
      <c r="C697" s="12">
        <v>42506.12890625</v>
      </c>
      <c r="D697" s="12">
        <v>543.5</v>
      </c>
      <c r="E697" s="12">
        <v>537.79999999999995</v>
      </c>
      <c r="F697" s="12">
        <v>211.52382409168601</v>
      </c>
      <c r="G697" s="12">
        <v>214.674432152576</v>
      </c>
      <c r="H697" s="12">
        <v>3.1506080608890001</v>
      </c>
      <c r="I697" s="13">
        <v>0.196431044114</v>
      </c>
      <c r="J697" s="13">
        <v>0.198313127782</v>
      </c>
      <c r="K697" s="13">
        <v>0.19302602619299999</v>
      </c>
      <c r="L697" s="13">
        <v>0.19490810986099999</v>
      </c>
      <c r="M697" s="35">
        <f t="shared" si="10"/>
        <v>1</v>
      </c>
      <c r="N697" s="36"/>
    </row>
    <row r="698" spans="1:14" ht="13.5" thickBot="1">
      <c r="A698" s="7">
        <v>43463</v>
      </c>
      <c r="B698" s="11">
        <v>16</v>
      </c>
      <c r="C698" s="12">
        <v>42216.19921875</v>
      </c>
      <c r="D698" s="12">
        <v>437.6</v>
      </c>
      <c r="E698" s="12">
        <v>429.6</v>
      </c>
      <c r="F698" s="12">
        <v>124.93532025137699</v>
      </c>
      <c r="G698" s="12">
        <v>145.26920518154901</v>
      </c>
      <c r="H698" s="12">
        <v>20.333884930170999</v>
      </c>
      <c r="I698" s="13">
        <v>0.17463010443099999</v>
      </c>
      <c r="J698" s="13">
        <v>0.186776989097</v>
      </c>
      <c r="K698" s="13">
        <v>0.16985113191000001</v>
      </c>
      <c r="L698" s="13">
        <v>0.18199801657600001</v>
      </c>
      <c r="M698" s="35">
        <f t="shared" si="10"/>
        <v>1</v>
      </c>
      <c r="N698" s="36"/>
    </row>
    <row r="699" spans="1:14" ht="13.5" thickBot="1">
      <c r="A699" s="7">
        <v>43463</v>
      </c>
      <c r="B699" s="11">
        <v>17</v>
      </c>
      <c r="C699" s="12">
        <v>42557.4609375</v>
      </c>
      <c r="D699" s="12">
        <v>244.4</v>
      </c>
      <c r="E699" s="12">
        <v>234.8</v>
      </c>
      <c r="F699" s="12">
        <v>50.548891894374002</v>
      </c>
      <c r="G699" s="12">
        <v>69.500900721573998</v>
      </c>
      <c r="H699" s="12">
        <v>18.9520088272</v>
      </c>
      <c r="I699" s="13">
        <v>0.10447974867199999</v>
      </c>
      <c r="J699" s="13">
        <v>0.115801139848</v>
      </c>
      <c r="K699" s="13">
        <v>9.8744981647000005E-2</v>
      </c>
      <c r="L699" s="13">
        <v>0.11006637282200001</v>
      </c>
      <c r="M699" s="35">
        <f t="shared" si="10"/>
        <v>1</v>
      </c>
      <c r="N699" s="36"/>
    </row>
    <row r="700" spans="1:14" ht="13.5" thickBot="1">
      <c r="A700" s="7">
        <v>43463</v>
      </c>
      <c r="B700" s="11">
        <v>18</v>
      </c>
      <c r="C700" s="12">
        <v>44288.4765625</v>
      </c>
      <c r="D700" s="12">
        <v>46.7</v>
      </c>
      <c r="E700" s="12">
        <v>38.4</v>
      </c>
      <c r="F700" s="12">
        <v>4.35257957486</v>
      </c>
      <c r="G700" s="12">
        <v>10.137302727062</v>
      </c>
      <c r="H700" s="12">
        <v>5.7847231522009999</v>
      </c>
      <c r="I700" s="13">
        <v>2.1841515693999999E-2</v>
      </c>
      <c r="J700" s="13">
        <v>2.5297144816999999E-2</v>
      </c>
      <c r="K700" s="13">
        <v>1.6883331703999999E-2</v>
      </c>
      <c r="L700" s="13">
        <v>2.0338960826999999E-2</v>
      </c>
      <c r="M700" s="35">
        <f t="shared" si="10"/>
        <v>0</v>
      </c>
      <c r="N700" s="36"/>
    </row>
    <row r="701" spans="1:14" ht="13.5" thickBot="1">
      <c r="A701" s="7">
        <v>43463</v>
      </c>
      <c r="B701" s="11">
        <v>19</v>
      </c>
      <c r="C701" s="12">
        <v>45692.26953125</v>
      </c>
      <c r="D701" s="12">
        <v>0</v>
      </c>
      <c r="E701" s="12">
        <v>0</v>
      </c>
      <c r="F701" s="12">
        <v>0</v>
      </c>
      <c r="G701" s="12">
        <v>1.7148479299999999E-4</v>
      </c>
      <c r="H701" s="12">
        <v>1.7148479299999999E-4</v>
      </c>
      <c r="I701" s="13">
        <v>1.02440139507984E-7</v>
      </c>
      <c r="J701" s="13">
        <v>0</v>
      </c>
      <c r="K701" s="13">
        <v>1.02440139507984E-7</v>
      </c>
      <c r="L701" s="13">
        <v>0</v>
      </c>
      <c r="M701" s="35">
        <f t="shared" si="10"/>
        <v>0</v>
      </c>
      <c r="N701" s="36"/>
    </row>
    <row r="702" spans="1:14" ht="13.5" thickBot="1">
      <c r="A702" s="7">
        <v>43463</v>
      </c>
      <c r="B702" s="11">
        <v>20</v>
      </c>
      <c r="C702" s="12">
        <v>45588.8203125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3">
        <v>0</v>
      </c>
      <c r="J702" s="13">
        <v>0</v>
      </c>
      <c r="K702" s="13">
        <v>0</v>
      </c>
      <c r="L702" s="13">
        <v>0</v>
      </c>
      <c r="M702" s="35">
        <f t="shared" si="10"/>
        <v>0</v>
      </c>
      <c r="N702" s="36"/>
    </row>
    <row r="703" spans="1:14" ht="13.5" thickBot="1">
      <c r="A703" s="7">
        <v>43463</v>
      </c>
      <c r="B703" s="11">
        <v>21</v>
      </c>
      <c r="C703" s="12">
        <v>45233.19140625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3">
        <v>0</v>
      </c>
      <c r="J703" s="13">
        <v>0</v>
      </c>
      <c r="K703" s="13">
        <v>0</v>
      </c>
      <c r="L703" s="13">
        <v>0</v>
      </c>
      <c r="M703" s="35">
        <f t="shared" si="10"/>
        <v>0</v>
      </c>
      <c r="N703" s="36"/>
    </row>
    <row r="704" spans="1:14" ht="13.5" thickBot="1">
      <c r="A704" s="7">
        <v>43463</v>
      </c>
      <c r="B704" s="11">
        <v>22</v>
      </c>
      <c r="C704" s="12">
        <v>44430.15234375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3">
        <v>0</v>
      </c>
      <c r="J704" s="13">
        <v>0</v>
      </c>
      <c r="K704" s="13">
        <v>0</v>
      </c>
      <c r="L704" s="13">
        <v>0</v>
      </c>
      <c r="M704" s="35">
        <f t="shared" si="10"/>
        <v>0</v>
      </c>
      <c r="N704" s="36"/>
    </row>
    <row r="705" spans="1:14" ht="13.5" thickBot="1">
      <c r="A705" s="7">
        <v>43463</v>
      </c>
      <c r="B705" s="11">
        <v>23</v>
      </c>
      <c r="C705" s="12">
        <v>42972.55859375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3">
        <v>0</v>
      </c>
      <c r="J705" s="13">
        <v>0</v>
      </c>
      <c r="K705" s="13">
        <v>0</v>
      </c>
      <c r="L705" s="13">
        <v>0</v>
      </c>
      <c r="M705" s="35">
        <f t="shared" si="10"/>
        <v>0</v>
      </c>
      <c r="N705" s="36"/>
    </row>
    <row r="706" spans="1:14" ht="13.5" thickBot="1">
      <c r="A706" s="7">
        <v>43463</v>
      </c>
      <c r="B706" s="11">
        <v>24</v>
      </c>
      <c r="C706" s="12">
        <v>41332.68359375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3">
        <v>0</v>
      </c>
      <c r="J706" s="13">
        <v>0</v>
      </c>
      <c r="K706" s="13">
        <v>0</v>
      </c>
      <c r="L706" s="13">
        <v>0</v>
      </c>
      <c r="M706" s="35">
        <f t="shared" si="10"/>
        <v>0</v>
      </c>
      <c r="N706" s="36"/>
    </row>
    <row r="707" spans="1:14" ht="13.5" thickBot="1">
      <c r="A707" s="7">
        <v>43464</v>
      </c>
      <c r="B707" s="11">
        <v>1</v>
      </c>
      <c r="C707" s="12">
        <v>39912.80859375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3">
        <v>0</v>
      </c>
      <c r="J707" s="13">
        <v>0</v>
      </c>
      <c r="K707" s="13">
        <v>0</v>
      </c>
      <c r="L707" s="13">
        <v>0</v>
      </c>
      <c r="M707" s="35">
        <f t="shared" si="10"/>
        <v>0</v>
      </c>
      <c r="N707" s="36"/>
    </row>
    <row r="708" spans="1:14" ht="13.5" thickBot="1">
      <c r="A708" s="7">
        <v>43464</v>
      </c>
      <c r="B708" s="11">
        <v>2</v>
      </c>
      <c r="C708" s="12">
        <v>39021.42578125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3">
        <v>0</v>
      </c>
      <c r="J708" s="13">
        <v>0</v>
      </c>
      <c r="K708" s="13">
        <v>0</v>
      </c>
      <c r="L708" s="13">
        <v>0</v>
      </c>
      <c r="M708" s="35">
        <f t="shared" si="10"/>
        <v>0</v>
      </c>
      <c r="N708" s="36"/>
    </row>
    <row r="709" spans="1:14" ht="13.5" thickBot="1">
      <c r="A709" s="7">
        <v>43464</v>
      </c>
      <c r="B709" s="11">
        <v>3</v>
      </c>
      <c r="C709" s="12">
        <v>38526.64453125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3">
        <v>0</v>
      </c>
      <c r="J709" s="13">
        <v>0</v>
      </c>
      <c r="K709" s="13">
        <v>0</v>
      </c>
      <c r="L709" s="13">
        <v>0</v>
      </c>
      <c r="M709" s="35">
        <f t="shared" si="10"/>
        <v>0</v>
      </c>
      <c r="N709" s="36"/>
    </row>
    <row r="710" spans="1:14" ht="13.5" thickBot="1">
      <c r="A710" s="7">
        <v>43464</v>
      </c>
      <c r="B710" s="11">
        <v>4</v>
      </c>
      <c r="C710" s="12">
        <v>38370.859375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3">
        <v>0</v>
      </c>
      <c r="J710" s="13">
        <v>0</v>
      </c>
      <c r="K710" s="13">
        <v>0</v>
      </c>
      <c r="L710" s="13">
        <v>0</v>
      </c>
      <c r="M710" s="35">
        <f t="shared" si="10"/>
        <v>0</v>
      </c>
      <c r="N710" s="36"/>
    </row>
    <row r="711" spans="1:14" ht="13.5" thickBot="1">
      <c r="A711" s="7">
        <v>43464</v>
      </c>
      <c r="B711" s="11">
        <v>5</v>
      </c>
      <c r="C711" s="12">
        <v>38624.828125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3">
        <v>0</v>
      </c>
      <c r="J711" s="13">
        <v>0</v>
      </c>
      <c r="K711" s="13">
        <v>0</v>
      </c>
      <c r="L711" s="13">
        <v>0</v>
      </c>
      <c r="M711" s="35">
        <f t="shared" si="10"/>
        <v>0</v>
      </c>
      <c r="N711" s="36"/>
    </row>
    <row r="712" spans="1:14" ht="13.5" thickBot="1">
      <c r="A712" s="7">
        <v>43464</v>
      </c>
      <c r="B712" s="11">
        <v>6</v>
      </c>
      <c r="C712" s="12">
        <v>39297.50390625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3">
        <v>0</v>
      </c>
      <c r="J712" s="13">
        <v>0</v>
      </c>
      <c r="K712" s="13">
        <v>0</v>
      </c>
      <c r="L712" s="13">
        <v>0</v>
      </c>
      <c r="M712" s="35">
        <f t="shared" si="10"/>
        <v>0</v>
      </c>
      <c r="N712" s="36"/>
    </row>
    <row r="713" spans="1:14" ht="13.5" thickBot="1">
      <c r="A713" s="7">
        <v>43464</v>
      </c>
      <c r="B713" s="11">
        <v>7</v>
      </c>
      <c r="C713" s="12">
        <v>40303.1953125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3">
        <v>0</v>
      </c>
      <c r="J713" s="13">
        <v>0</v>
      </c>
      <c r="K713" s="13">
        <v>0</v>
      </c>
      <c r="L713" s="13">
        <v>0</v>
      </c>
      <c r="M713" s="35">
        <f t="shared" si="10"/>
        <v>0</v>
      </c>
      <c r="N713" s="36"/>
    </row>
    <row r="714" spans="1:14" ht="13.5" thickBot="1">
      <c r="A714" s="7">
        <v>43464</v>
      </c>
      <c r="B714" s="11">
        <v>8</v>
      </c>
      <c r="C714" s="12">
        <v>41432.890625</v>
      </c>
      <c r="D714" s="12">
        <v>0.2</v>
      </c>
      <c r="E714" s="12">
        <v>0.1</v>
      </c>
      <c r="F714" s="12">
        <v>6.1331459945999998E-2</v>
      </c>
      <c r="G714" s="12">
        <v>6.1331459945999998E-2</v>
      </c>
      <c r="H714" s="12">
        <v>0</v>
      </c>
      <c r="I714" s="13">
        <v>8.2836642804000896E-5</v>
      </c>
      <c r="J714" s="13">
        <v>8.2836642804000896E-5</v>
      </c>
      <c r="K714" s="13">
        <v>2.3099486292650801E-5</v>
      </c>
      <c r="L714" s="13">
        <v>2.3099486292650801E-5</v>
      </c>
      <c r="M714" s="35">
        <f t="shared" si="10"/>
        <v>0</v>
      </c>
      <c r="N714" s="36"/>
    </row>
    <row r="715" spans="1:14" ht="13.5" thickBot="1">
      <c r="A715" s="7">
        <v>43464</v>
      </c>
      <c r="B715" s="11">
        <v>9</v>
      </c>
      <c r="C715" s="12">
        <v>42644.54296875</v>
      </c>
      <c r="D715" s="12">
        <v>48.8</v>
      </c>
      <c r="E715" s="12">
        <v>42.2</v>
      </c>
      <c r="F715" s="12">
        <v>18.836425037152999</v>
      </c>
      <c r="G715" s="12">
        <v>18.804531772832998</v>
      </c>
      <c r="H715" s="12">
        <v>-3.1893264320000003E-2</v>
      </c>
      <c r="I715" s="13">
        <v>1.7918439801E-2</v>
      </c>
      <c r="J715" s="13">
        <v>1.7899387671000001E-2</v>
      </c>
      <c r="K715" s="13">
        <v>1.3975787470999999E-2</v>
      </c>
      <c r="L715" s="13">
        <v>1.3956735342000001E-2</v>
      </c>
      <c r="M715" s="35">
        <f t="shared" si="10"/>
        <v>1</v>
      </c>
      <c r="N715" s="36"/>
    </row>
    <row r="716" spans="1:14" ht="13.5" thickBot="1">
      <c r="A716" s="7">
        <v>43464</v>
      </c>
      <c r="B716" s="11">
        <v>10</v>
      </c>
      <c r="C716" s="12">
        <v>43883.41015625</v>
      </c>
      <c r="D716" s="12">
        <v>199.3</v>
      </c>
      <c r="E716" s="12">
        <v>192.8</v>
      </c>
      <c r="F716" s="12">
        <v>94.812595675371995</v>
      </c>
      <c r="G716" s="12">
        <v>94.812595675371995</v>
      </c>
      <c r="H716" s="12">
        <v>0</v>
      </c>
      <c r="I716" s="13">
        <v>6.2417804255999999E-2</v>
      </c>
      <c r="J716" s="13">
        <v>6.2417804255999999E-2</v>
      </c>
      <c r="K716" s="13">
        <v>5.8534889081999997E-2</v>
      </c>
      <c r="L716" s="13">
        <v>5.8534889081999997E-2</v>
      </c>
      <c r="M716" s="35">
        <f t="shared" ref="M716:M754" si="11">IF(F716&gt;5,1,0)</f>
        <v>1</v>
      </c>
      <c r="N716" s="36"/>
    </row>
    <row r="717" spans="1:14" ht="13.5" thickBot="1">
      <c r="A717" s="7">
        <v>43464</v>
      </c>
      <c r="B717" s="11">
        <v>11</v>
      </c>
      <c r="C717" s="12">
        <v>44503.6328125</v>
      </c>
      <c r="D717" s="12">
        <v>308.5</v>
      </c>
      <c r="E717" s="12">
        <v>300.60000000000002</v>
      </c>
      <c r="F717" s="12">
        <v>207.646944938898</v>
      </c>
      <c r="G717" s="12">
        <v>207.646944938898</v>
      </c>
      <c r="H717" s="12">
        <v>0</v>
      </c>
      <c r="I717" s="13">
        <v>6.0246747348E-2</v>
      </c>
      <c r="J717" s="13">
        <v>6.0246747348E-2</v>
      </c>
      <c r="K717" s="13">
        <v>5.5527511983000002E-2</v>
      </c>
      <c r="L717" s="13">
        <v>5.5527511983000002E-2</v>
      </c>
      <c r="M717" s="35">
        <f t="shared" si="11"/>
        <v>1</v>
      </c>
      <c r="N717" s="36"/>
    </row>
    <row r="718" spans="1:14" ht="13.5" thickBot="1">
      <c r="A718" s="7">
        <v>43464</v>
      </c>
      <c r="B718" s="11">
        <v>12</v>
      </c>
      <c r="C718" s="12">
        <v>44597.0625</v>
      </c>
      <c r="D718" s="12">
        <v>400.8</v>
      </c>
      <c r="E718" s="12">
        <v>395.8</v>
      </c>
      <c r="F718" s="12">
        <v>340.10042756093901</v>
      </c>
      <c r="G718" s="12">
        <v>340.10042756093901</v>
      </c>
      <c r="H718" s="12">
        <v>0</v>
      </c>
      <c r="I718" s="13">
        <v>3.6260198589000002E-2</v>
      </c>
      <c r="J718" s="13">
        <v>3.6260198589000002E-2</v>
      </c>
      <c r="K718" s="13">
        <v>3.3273340764000001E-2</v>
      </c>
      <c r="L718" s="13">
        <v>3.3273340764000001E-2</v>
      </c>
      <c r="M718" s="35">
        <f t="shared" si="11"/>
        <v>1</v>
      </c>
      <c r="N718" s="36"/>
    </row>
    <row r="719" spans="1:14" ht="13.5" thickBot="1">
      <c r="A719" s="7">
        <v>43464</v>
      </c>
      <c r="B719" s="11">
        <v>13</v>
      </c>
      <c r="C719" s="12">
        <v>44324.26171875</v>
      </c>
      <c r="D719" s="12">
        <v>531.1</v>
      </c>
      <c r="E719" s="12">
        <v>525.5</v>
      </c>
      <c r="F719" s="12">
        <v>402.60441926624998</v>
      </c>
      <c r="G719" s="12">
        <v>402.60441926624998</v>
      </c>
      <c r="H719" s="12">
        <v>0</v>
      </c>
      <c r="I719" s="13">
        <v>7.6759606172999997E-2</v>
      </c>
      <c r="J719" s="13">
        <v>7.6759606172999997E-2</v>
      </c>
      <c r="K719" s="13">
        <v>7.3414325407999997E-2</v>
      </c>
      <c r="L719" s="13">
        <v>7.3414325407999997E-2</v>
      </c>
      <c r="M719" s="35">
        <f t="shared" si="11"/>
        <v>1</v>
      </c>
      <c r="N719" s="36"/>
    </row>
    <row r="720" spans="1:14" ht="13.5" thickBot="1">
      <c r="A720" s="7">
        <v>43464</v>
      </c>
      <c r="B720" s="11">
        <v>14</v>
      </c>
      <c r="C720" s="12">
        <v>43717.65625</v>
      </c>
      <c r="D720" s="12">
        <v>543.6</v>
      </c>
      <c r="E720" s="12">
        <v>537.79999999999995</v>
      </c>
      <c r="F720" s="12">
        <v>421.84890899499197</v>
      </c>
      <c r="G720" s="12">
        <v>421.84890899499197</v>
      </c>
      <c r="H720" s="12">
        <v>0</v>
      </c>
      <c r="I720" s="13">
        <v>7.2730639787000007E-2</v>
      </c>
      <c r="J720" s="13">
        <v>7.2730639787000007E-2</v>
      </c>
      <c r="K720" s="13">
        <v>6.9265884710000003E-2</v>
      </c>
      <c r="L720" s="13">
        <v>6.9265884710000003E-2</v>
      </c>
      <c r="M720" s="35">
        <f t="shared" si="11"/>
        <v>1</v>
      </c>
      <c r="N720" s="36"/>
    </row>
    <row r="721" spans="1:14" ht="13.5" thickBot="1">
      <c r="A721" s="7">
        <v>43464</v>
      </c>
      <c r="B721" s="11">
        <v>15</v>
      </c>
      <c r="C721" s="12">
        <v>43064.0859375</v>
      </c>
      <c r="D721" s="12">
        <v>529.9</v>
      </c>
      <c r="E721" s="12">
        <v>523.9</v>
      </c>
      <c r="F721" s="12">
        <v>354.89557092035801</v>
      </c>
      <c r="G721" s="12">
        <v>354.89557092035801</v>
      </c>
      <c r="H721" s="12">
        <v>0</v>
      </c>
      <c r="I721" s="13">
        <v>0.104542669701</v>
      </c>
      <c r="J721" s="13">
        <v>0.104542669701</v>
      </c>
      <c r="K721" s="13">
        <v>0.10095844030999999</v>
      </c>
      <c r="L721" s="13">
        <v>0.10095844030999999</v>
      </c>
      <c r="M721" s="35">
        <f t="shared" si="11"/>
        <v>1</v>
      </c>
      <c r="N721" s="36"/>
    </row>
    <row r="722" spans="1:14" ht="13.5" thickBot="1">
      <c r="A722" s="7">
        <v>43464</v>
      </c>
      <c r="B722" s="11">
        <v>16</v>
      </c>
      <c r="C722" s="12">
        <v>42782.16015625</v>
      </c>
      <c r="D722" s="12">
        <v>428.6</v>
      </c>
      <c r="E722" s="12">
        <v>420.5</v>
      </c>
      <c r="F722" s="12">
        <v>489.13174897439001</v>
      </c>
      <c r="G722" s="12">
        <v>489.13174897438898</v>
      </c>
      <c r="H722" s="12">
        <v>0</v>
      </c>
      <c r="I722" s="13">
        <v>3.6159945622999998E-2</v>
      </c>
      <c r="J722" s="13">
        <v>3.6159945622999998E-2</v>
      </c>
      <c r="K722" s="13">
        <v>4.0998655300999998E-2</v>
      </c>
      <c r="L722" s="13">
        <v>4.0998655300999998E-2</v>
      </c>
      <c r="M722" s="35">
        <f t="shared" si="11"/>
        <v>1</v>
      </c>
      <c r="N722" s="36"/>
    </row>
    <row r="723" spans="1:14" ht="13.5" thickBot="1">
      <c r="A723" s="7">
        <v>43464</v>
      </c>
      <c r="B723" s="11">
        <v>17</v>
      </c>
      <c r="C723" s="12">
        <v>42995.625</v>
      </c>
      <c r="D723" s="12">
        <v>255.8</v>
      </c>
      <c r="E723" s="12">
        <v>246.1</v>
      </c>
      <c r="F723" s="12">
        <v>343.57478094383299</v>
      </c>
      <c r="G723" s="12">
        <v>343.57478094383202</v>
      </c>
      <c r="H723" s="12">
        <v>0</v>
      </c>
      <c r="I723" s="13">
        <v>5.2434158268999997E-2</v>
      </c>
      <c r="J723" s="13">
        <v>5.2434158268999997E-2</v>
      </c>
      <c r="K723" s="13">
        <v>5.8228662451000002E-2</v>
      </c>
      <c r="L723" s="13">
        <v>5.8228662451000002E-2</v>
      </c>
      <c r="M723" s="35">
        <f t="shared" si="11"/>
        <v>1</v>
      </c>
      <c r="N723" s="36"/>
    </row>
    <row r="724" spans="1:14" ht="13.5" thickBot="1">
      <c r="A724" s="7">
        <v>43464</v>
      </c>
      <c r="B724" s="11">
        <v>18</v>
      </c>
      <c r="C724" s="12">
        <v>44475.453125</v>
      </c>
      <c r="D724" s="12">
        <v>58.5</v>
      </c>
      <c r="E724" s="12">
        <v>52.2</v>
      </c>
      <c r="F724" s="12">
        <v>39.123575837970002</v>
      </c>
      <c r="G724" s="12">
        <v>39.185194726580001</v>
      </c>
      <c r="H724" s="12">
        <v>6.1618888609E-2</v>
      </c>
      <c r="I724" s="13">
        <v>1.1538115456E-2</v>
      </c>
      <c r="J724" s="13">
        <v>1.1574924827E-2</v>
      </c>
      <c r="K724" s="13">
        <v>7.7746745950000003E-3</v>
      </c>
      <c r="L724" s="13">
        <v>7.8114839670000002E-3</v>
      </c>
      <c r="M724" s="35">
        <f t="shared" si="11"/>
        <v>1</v>
      </c>
      <c r="N724" s="36"/>
    </row>
    <row r="725" spans="1:14" ht="13.5" thickBot="1">
      <c r="A725" s="7">
        <v>43464</v>
      </c>
      <c r="B725" s="11">
        <v>19</v>
      </c>
      <c r="C725" s="12">
        <v>45445.42578125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3">
        <v>0</v>
      </c>
      <c r="J725" s="13">
        <v>0</v>
      </c>
      <c r="K725" s="13">
        <v>0</v>
      </c>
      <c r="L725" s="13">
        <v>0</v>
      </c>
      <c r="M725" s="35">
        <f t="shared" si="11"/>
        <v>0</v>
      </c>
      <c r="N725" s="36"/>
    </row>
    <row r="726" spans="1:14" ht="13.5" thickBot="1">
      <c r="A726" s="7">
        <v>43464</v>
      </c>
      <c r="B726" s="11">
        <v>20</v>
      </c>
      <c r="C726" s="12">
        <v>45170.32421875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3">
        <v>0</v>
      </c>
      <c r="J726" s="13">
        <v>0</v>
      </c>
      <c r="K726" s="13">
        <v>0</v>
      </c>
      <c r="L726" s="13">
        <v>0</v>
      </c>
      <c r="M726" s="35">
        <f t="shared" si="11"/>
        <v>0</v>
      </c>
      <c r="N726" s="36"/>
    </row>
    <row r="727" spans="1:14" ht="13.5" thickBot="1">
      <c r="A727" s="7">
        <v>43464</v>
      </c>
      <c r="B727" s="11">
        <v>21</v>
      </c>
      <c r="C727" s="12">
        <v>44645.29296875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3">
        <v>0</v>
      </c>
      <c r="J727" s="13">
        <v>0</v>
      </c>
      <c r="K727" s="13">
        <v>0</v>
      </c>
      <c r="L727" s="13">
        <v>0</v>
      </c>
      <c r="M727" s="35">
        <f t="shared" si="11"/>
        <v>0</v>
      </c>
      <c r="N727" s="36"/>
    </row>
    <row r="728" spans="1:14" ht="13.5" thickBot="1">
      <c r="A728" s="7">
        <v>43464</v>
      </c>
      <c r="B728" s="11">
        <v>22</v>
      </c>
      <c r="C728" s="12">
        <v>43574.76953125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3">
        <v>0</v>
      </c>
      <c r="J728" s="13">
        <v>0</v>
      </c>
      <c r="K728" s="13">
        <v>0</v>
      </c>
      <c r="L728" s="13">
        <v>0</v>
      </c>
      <c r="M728" s="35">
        <f t="shared" si="11"/>
        <v>0</v>
      </c>
      <c r="N728" s="36"/>
    </row>
    <row r="729" spans="1:14" ht="13.5" thickBot="1">
      <c r="A729" s="7">
        <v>43464</v>
      </c>
      <c r="B729" s="11">
        <v>23</v>
      </c>
      <c r="C729" s="12">
        <v>41814.21875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3">
        <v>0</v>
      </c>
      <c r="J729" s="13">
        <v>0</v>
      </c>
      <c r="K729" s="13">
        <v>0</v>
      </c>
      <c r="L729" s="13">
        <v>0</v>
      </c>
      <c r="M729" s="35">
        <f t="shared" si="11"/>
        <v>0</v>
      </c>
      <c r="N729" s="36"/>
    </row>
    <row r="730" spans="1:14" ht="13.5" thickBot="1">
      <c r="A730" s="7">
        <v>43464</v>
      </c>
      <c r="B730" s="11">
        <v>24</v>
      </c>
      <c r="C730" s="12">
        <v>39893.0703125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3">
        <v>0</v>
      </c>
      <c r="J730" s="13">
        <v>0</v>
      </c>
      <c r="K730" s="13">
        <v>0</v>
      </c>
      <c r="L730" s="13">
        <v>0</v>
      </c>
      <c r="M730" s="35">
        <f t="shared" si="11"/>
        <v>0</v>
      </c>
      <c r="N730" s="36"/>
    </row>
    <row r="731" spans="1:14" ht="13.5" thickBot="1">
      <c r="A731" s="7">
        <v>43465</v>
      </c>
      <c r="B731" s="11">
        <v>1</v>
      </c>
      <c r="C731" s="12">
        <v>38205.7421875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3">
        <v>0</v>
      </c>
      <c r="J731" s="13">
        <v>0</v>
      </c>
      <c r="K731" s="13">
        <v>0</v>
      </c>
      <c r="L731" s="13">
        <v>0</v>
      </c>
      <c r="M731" s="35">
        <f t="shared" si="11"/>
        <v>0</v>
      </c>
      <c r="N731" s="36"/>
    </row>
    <row r="732" spans="1:14" ht="13.5" thickBot="1">
      <c r="A732" s="7">
        <v>43465</v>
      </c>
      <c r="B732" s="11">
        <v>2</v>
      </c>
      <c r="C732" s="12">
        <v>37302.8046875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3">
        <v>0</v>
      </c>
      <c r="J732" s="13">
        <v>0</v>
      </c>
      <c r="K732" s="13">
        <v>0</v>
      </c>
      <c r="L732" s="13">
        <v>0</v>
      </c>
      <c r="M732" s="35">
        <f t="shared" si="11"/>
        <v>0</v>
      </c>
      <c r="N732" s="36"/>
    </row>
    <row r="733" spans="1:14" ht="13.5" thickBot="1">
      <c r="A733" s="7">
        <v>43465</v>
      </c>
      <c r="B733" s="11">
        <v>3</v>
      </c>
      <c r="C733" s="12">
        <v>36894.11328125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3">
        <v>0</v>
      </c>
      <c r="J733" s="13">
        <v>0</v>
      </c>
      <c r="K733" s="13">
        <v>0</v>
      </c>
      <c r="L733" s="13">
        <v>0</v>
      </c>
      <c r="M733" s="35">
        <f t="shared" si="11"/>
        <v>0</v>
      </c>
      <c r="N733" s="36"/>
    </row>
    <row r="734" spans="1:14" ht="13.5" thickBot="1">
      <c r="A734" s="7">
        <v>43465</v>
      </c>
      <c r="B734" s="11">
        <v>4</v>
      </c>
      <c r="C734" s="12">
        <v>36959.05859375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3">
        <v>0</v>
      </c>
      <c r="J734" s="13">
        <v>0</v>
      </c>
      <c r="K734" s="13">
        <v>0</v>
      </c>
      <c r="L734" s="13">
        <v>0</v>
      </c>
      <c r="M734" s="35">
        <f t="shared" si="11"/>
        <v>0</v>
      </c>
      <c r="N734" s="36"/>
    </row>
    <row r="735" spans="1:14" ht="13.5" thickBot="1">
      <c r="A735" s="7">
        <v>43465</v>
      </c>
      <c r="B735" s="11">
        <v>5</v>
      </c>
      <c r="C735" s="12">
        <v>37827.4140625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3">
        <v>0</v>
      </c>
      <c r="J735" s="13">
        <v>0</v>
      </c>
      <c r="K735" s="13">
        <v>0</v>
      </c>
      <c r="L735" s="13">
        <v>0</v>
      </c>
      <c r="M735" s="35">
        <f t="shared" si="11"/>
        <v>0</v>
      </c>
      <c r="N735" s="36"/>
    </row>
    <row r="736" spans="1:14" ht="13.5" thickBot="1">
      <c r="A736" s="7">
        <v>43465</v>
      </c>
      <c r="B736" s="11">
        <v>6</v>
      </c>
      <c r="C736" s="12">
        <v>39368.58203125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3">
        <v>0</v>
      </c>
      <c r="J736" s="13">
        <v>0</v>
      </c>
      <c r="K736" s="13">
        <v>0</v>
      </c>
      <c r="L736" s="13">
        <v>0</v>
      </c>
      <c r="M736" s="35">
        <f t="shared" si="11"/>
        <v>0</v>
      </c>
      <c r="N736" s="36"/>
    </row>
    <row r="737" spans="1:14" ht="13.5" thickBot="1">
      <c r="A737" s="7">
        <v>43465</v>
      </c>
      <c r="B737" s="11">
        <v>7</v>
      </c>
      <c r="C737" s="12">
        <v>41183.125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3">
        <v>0</v>
      </c>
      <c r="J737" s="13">
        <v>0</v>
      </c>
      <c r="K737" s="13">
        <v>0</v>
      </c>
      <c r="L737" s="13">
        <v>0</v>
      </c>
      <c r="M737" s="35">
        <f t="shared" si="11"/>
        <v>0</v>
      </c>
      <c r="N737" s="36"/>
    </row>
    <row r="738" spans="1:14" ht="13.5" thickBot="1">
      <c r="A738" s="7">
        <v>43465</v>
      </c>
      <c r="B738" s="11">
        <v>8</v>
      </c>
      <c r="C738" s="12">
        <v>42645.5703125</v>
      </c>
      <c r="D738" s="12">
        <v>2.6</v>
      </c>
      <c r="E738" s="12">
        <v>1.7</v>
      </c>
      <c r="F738" s="12">
        <v>0.73564512278600003</v>
      </c>
      <c r="G738" s="12">
        <v>0.73564512278600003</v>
      </c>
      <c r="H738" s="12">
        <v>0</v>
      </c>
      <c r="I738" s="13">
        <v>1.11371259E-3</v>
      </c>
      <c r="J738" s="13">
        <v>1.11371259E-3</v>
      </c>
      <c r="K738" s="13">
        <v>5.7607818199999997E-4</v>
      </c>
      <c r="L738" s="13">
        <v>5.7607818199999997E-4</v>
      </c>
      <c r="M738" s="35">
        <f t="shared" si="11"/>
        <v>0</v>
      </c>
      <c r="N738" s="36"/>
    </row>
    <row r="739" spans="1:14" ht="13.5" thickBot="1">
      <c r="A739" s="7">
        <v>43465</v>
      </c>
      <c r="B739" s="11">
        <v>9</v>
      </c>
      <c r="C739" s="12">
        <v>43310.6875</v>
      </c>
      <c r="D739" s="12">
        <v>200.5</v>
      </c>
      <c r="E739" s="12">
        <v>199.5</v>
      </c>
      <c r="F739" s="12">
        <v>316.00628153492403</v>
      </c>
      <c r="G739" s="12">
        <v>316.00628153492403</v>
      </c>
      <c r="H739" s="12">
        <v>0</v>
      </c>
      <c r="I739" s="13">
        <v>6.9000168180000002E-2</v>
      </c>
      <c r="J739" s="13">
        <v>6.9000168180000002E-2</v>
      </c>
      <c r="K739" s="13">
        <v>6.9597539745999998E-2</v>
      </c>
      <c r="L739" s="13">
        <v>6.9597539745999998E-2</v>
      </c>
      <c r="M739" s="35">
        <f t="shared" si="11"/>
        <v>1</v>
      </c>
      <c r="N739" s="36"/>
    </row>
    <row r="740" spans="1:14" ht="13.5" thickBot="1">
      <c r="A740" s="7">
        <v>43465</v>
      </c>
      <c r="B740" s="11">
        <v>10</v>
      </c>
      <c r="C740" s="12">
        <v>43557.85546875</v>
      </c>
      <c r="D740" s="12">
        <v>998.8</v>
      </c>
      <c r="E740" s="12">
        <v>992.2</v>
      </c>
      <c r="F740" s="12">
        <v>1024.49397723172</v>
      </c>
      <c r="G740" s="12">
        <v>1106.6613107816399</v>
      </c>
      <c r="H740" s="12">
        <v>82.167333549923001</v>
      </c>
      <c r="I740" s="13">
        <v>6.4433280036000004E-2</v>
      </c>
      <c r="J740" s="13">
        <v>1.5348851392E-2</v>
      </c>
      <c r="K740" s="13">
        <v>6.8375932365999995E-2</v>
      </c>
      <c r="L740" s="13">
        <v>1.9291503721999999E-2</v>
      </c>
      <c r="M740" s="35">
        <f t="shared" si="11"/>
        <v>1</v>
      </c>
      <c r="N740" s="36"/>
    </row>
    <row r="741" spans="1:14" ht="13.5" thickBot="1">
      <c r="A741" s="7">
        <v>43465</v>
      </c>
      <c r="B741" s="11">
        <v>11</v>
      </c>
      <c r="C741" s="12">
        <v>42984.5234375</v>
      </c>
      <c r="D741" s="12">
        <v>1314.2</v>
      </c>
      <c r="E741" s="12">
        <v>1306.8</v>
      </c>
      <c r="F741" s="12">
        <v>1149.60706783199</v>
      </c>
      <c r="G741" s="12">
        <v>1266.0161187103099</v>
      </c>
      <c r="H741" s="12">
        <v>116.409050878312</v>
      </c>
      <c r="I741" s="13">
        <v>2.8783680579E-2</v>
      </c>
      <c r="J741" s="13">
        <v>9.8323137495000004E-2</v>
      </c>
      <c r="K741" s="13">
        <v>2.4363130997E-2</v>
      </c>
      <c r="L741" s="13">
        <v>9.3902587913000005E-2</v>
      </c>
      <c r="M741" s="35">
        <f t="shared" si="11"/>
        <v>1</v>
      </c>
      <c r="N741" s="36"/>
    </row>
    <row r="742" spans="1:14" ht="13.5" thickBot="1">
      <c r="A742" s="7">
        <v>43465</v>
      </c>
      <c r="B742" s="11">
        <v>12</v>
      </c>
      <c r="C742" s="12">
        <v>41727.32421875</v>
      </c>
      <c r="D742" s="12">
        <v>1292.9000000000001</v>
      </c>
      <c r="E742" s="12">
        <v>1285.7</v>
      </c>
      <c r="F742" s="12">
        <v>1116.5217698228</v>
      </c>
      <c r="G742" s="12">
        <v>1224.2390053870899</v>
      </c>
      <c r="H742" s="12">
        <v>107.717235564297</v>
      </c>
      <c r="I742" s="13">
        <v>4.1016125814E-2</v>
      </c>
      <c r="J742" s="13">
        <v>0.105363339412</v>
      </c>
      <c r="K742" s="13">
        <v>3.6715050545000003E-2</v>
      </c>
      <c r="L742" s="13">
        <v>0.10106226414400001</v>
      </c>
      <c r="M742" s="35">
        <f t="shared" si="11"/>
        <v>1</v>
      </c>
      <c r="N742" s="36"/>
    </row>
    <row r="743" spans="1:14" ht="13.5" thickBot="1">
      <c r="A743" s="7">
        <v>43465</v>
      </c>
      <c r="B743" s="11">
        <v>13</v>
      </c>
      <c r="C743" s="12">
        <v>40151.49609375</v>
      </c>
      <c r="D743" s="12">
        <v>1287.2</v>
      </c>
      <c r="E743" s="12">
        <v>1280</v>
      </c>
      <c r="F743" s="12">
        <v>1020.34727862256</v>
      </c>
      <c r="G743" s="12">
        <v>1123.8750527822599</v>
      </c>
      <c r="H743" s="12">
        <v>103.527774159708</v>
      </c>
      <c r="I743" s="13">
        <v>9.7565679340999995E-2</v>
      </c>
      <c r="J743" s="13">
        <v>0.15941022782399999</v>
      </c>
      <c r="K743" s="13">
        <v>9.3264604072000004E-2</v>
      </c>
      <c r="L743" s="13">
        <v>0.15510915255499999</v>
      </c>
      <c r="M743" s="35">
        <f t="shared" si="11"/>
        <v>1</v>
      </c>
      <c r="N743" s="36"/>
    </row>
    <row r="744" spans="1:14" ht="13.5" thickBot="1">
      <c r="A744" s="7">
        <v>43465</v>
      </c>
      <c r="B744" s="11">
        <v>14</v>
      </c>
      <c r="C744" s="12">
        <v>38529.0703125</v>
      </c>
      <c r="D744" s="12">
        <v>1298.3</v>
      </c>
      <c r="E744" s="12">
        <v>1291.0999999999999</v>
      </c>
      <c r="F744" s="12">
        <v>995.40980743155899</v>
      </c>
      <c r="G744" s="12">
        <v>1109.84270846445</v>
      </c>
      <c r="H744" s="12">
        <v>114.432901032896</v>
      </c>
      <c r="I744" s="13">
        <v>0.11257902720100001</v>
      </c>
      <c r="J744" s="13">
        <v>0.18093798839200001</v>
      </c>
      <c r="K744" s="13">
        <v>0.108277951932</v>
      </c>
      <c r="L744" s="13">
        <v>0.17663691312300001</v>
      </c>
      <c r="M744" s="35">
        <f t="shared" si="11"/>
        <v>1</v>
      </c>
      <c r="N744" s="36"/>
    </row>
    <row r="745" spans="1:14" ht="13.5" thickBot="1">
      <c r="A745" s="7">
        <v>43465</v>
      </c>
      <c r="B745" s="11">
        <v>15</v>
      </c>
      <c r="C745" s="12">
        <v>37255.46875</v>
      </c>
      <c r="D745" s="12">
        <v>1336.4</v>
      </c>
      <c r="E745" s="12">
        <v>1328.9</v>
      </c>
      <c r="F745" s="12">
        <v>1076.5530478467099</v>
      </c>
      <c r="G745" s="12">
        <v>1189.6711402564599</v>
      </c>
      <c r="H745" s="12">
        <v>113.118092409753</v>
      </c>
      <c r="I745" s="13">
        <v>8.7651648592000003E-2</v>
      </c>
      <c r="J745" s="13">
        <v>0.15522518049699999</v>
      </c>
      <c r="K745" s="13">
        <v>8.3171361853000003E-2</v>
      </c>
      <c r="L745" s="13">
        <v>0.15074489375899999</v>
      </c>
      <c r="M745" s="35">
        <f t="shared" si="11"/>
        <v>1</v>
      </c>
      <c r="N745" s="36"/>
    </row>
    <row r="746" spans="1:14" ht="13.5" thickBot="1">
      <c r="A746" s="7">
        <v>43465</v>
      </c>
      <c r="B746" s="11">
        <v>16</v>
      </c>
      <c r="C746" s="12">
        <v>36436.03515625</v>
      </c>
      <c r="D746" s="12">
        <v>1280.5999999999999</v>
      </c>
      <c r="E746" s="12">
        <v>1273</v>
      </c>
      <c r="F746" s="12">
        <v>1054.15416626294</v>
      </c>
      <c r="G746" s="12">
        <v>1168.3354082775099</v>
      </c>
      <c r="H746" s="12">
        <v>114.181242014567</v>
      </c>
      <c r="I746" s="13">
        <v>6.7063674864E-2</v>
      </c>
      <c r="J746" s="13">
        <v>0.135272302112</v>
      </c>
      <c r="K746" s="13">
        <v>6.2523650969000005E-2</v>
      </c>
      <c r="L746" s="13">
        <v>0.13073227821799999</v>
      </c>
      <c r="M746" s="35">
        <f t="shared" si="11"/>
        <v>1</v>
      </c>
      <c r="N746" s="36"/>
    </row>
    <row r="747" spans="1:14" ht="13.5" thickBot="1">
      <c r="A747" s="7">
        <v>43465</v>
      </c>
      <c r="B747" s="11">
        <v>17</v>
      </c>
      <c r="C747" s="12">
        <v>36493.96875</v>
      </c>
      <c r="D747" s="12">
        <v>846.9</v>
      </c>
      <c r="E747" s="12">
        <v>839.9</v>
      </c>
      <c r="F747" s="12">
        <v>826.466313405302</v>
      </c>
      <c r="G747" s="12">
        <v>890.367578636541</v>
      </c>
      <c r="H747" s="12">
        <v>63.901265231238</v>
      </c>
      <c r="I747" s="13">
        <v>2.5966295481000001E-2</v>
      </c>
      <c r="J747" s="13">
        <v>1.2206503342E-2</v>
      </c>
      <c r="K747" s="13">
        <v>3.0147896436999999E-2</v>
      </c>
      <c r="L747" s="13">
        <v>8.0249023859999997E-3</v>
      </c>
      <c r="M747" s="35">
        <f t="shared" si="11"/>
        <v>1</v>
      </c>
      <c r="N747" s="36"/>
    </row>
    <row r="748" spans="1:14" ht="13.5" thickBot="1">
      <c r="A748" s="7">
        <v>43465</v>
      </c>
      <c r="B748" s="11">
        <v>18</v>
      </c>
      <c r="C748" s="12">
        <v>38313.09375</v>
      </c>
      <c r="D748" s="12">
        <v>158.69999999999999</v>
      </c>
      <c r="E748" s="12">
        <v>151.9</v>
      </c>
      <c r="F748" s="12">
        <v>120.740532385782</v>
      </c>
      <c r="G748" s="12">
        <v>120.779410163215</v>
      </c>
      <c r="H748" s="12">
        <v>3.8877777432999999E-2</v>
      </c>
      <c r="I748" s="13">
        <v>2.2652682100000002E-2</v>
      </c>
      <c r="J748" s="13">
        <v>2.2675906579E-2</v>
      </c>
      <c r="K748" s="13">
        <v>1.8590555458000001E-2</v>
      </c>
      <c r="L748" s="13">
        <v>1.8613779936E-2</v>
      </c>
      <c r="M748" s="35">
        <f t="shared" si="11"/>
        <v>1</v>
      </c>
      <c r="N748" s="36"/>
    </row>
    <row r="749" spans="1:14" ht="13.5" thickBot="1">
      <c r="A749" s="7">
        <v>43465</v>
      </c>
      <c r="B749" s="11">
        <v>19</v>
      </c>
      <c r="C749" s="12">
        <v>40378.97265625</v>
      </c>
      <c r="D749" s="12">
        <v>0</v>
      </c>
      <c r="E749" s="12">
        <v>0</v>
      </c>
      <c r="F749" s="12">
        <v>3.77777769E-4</v>
      </c>
      <c r="G749" s="12">
        <v>3.77777769E-4</v>
      </c>
      <c r="H749" s="12">
        <v>0</v>
      </c>
      <c r="I749" s="13">
        <v>2.25673697332011E-7</v>
      </c>
      <c r="J749" s="13">
        <v>2.25673697332011E-7</v>
      </c>
      <c r="K749" s="13">
        <v>2.25673697332011E-7</v>
      </c>
      <c r="L749" s="13">
        <v>2.25673697332011E-7</v>
      </c>
      <c r="M749" s="35">
        <f t="shared" si="11"/>
        <v>0</v>
      </c>
      <c r="N749" s="36"/>
    </row>
    <row r="750" spans="1:14" ht="13.5" thickBot="1">
      <c r="A750" s="7">
        <v>43465</v>
      </c>
      <c r="B750" s="11">
        <v>20</v>
      </c>
      <c r="C750" s="12">
        <v>39792.8515625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3">
        <v>0</v>
      </c>
      <c r="J750" s="13">
        <v>0</v>
      </c>
      <c r="K750" s="13">
        <v>0</v>
      </c>
      <c r="L750" s="13">
        <v>0</v>
      </c>
      <c r="M750" s="35">
        <f t="shared" si="11"/>
        <v>0</v>
      </c>
      <c r="N750" s="36"/>
    </row>
    <row r="751" spans="1:14" ht="13.5" thickBot="1">
      <c r="A751" s="7">
        <v>43465</v>
      </c>
      <c r="B751" s="11">
        <v>21</v>
      </c>
      <c r="C751" s="12">
        <v>39034.46875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3">
        <v>0</v>
      </c>
      <c r="J751" s="13">
        <v>0</v>
      </c>
      <c r="K751" s="13">
        <v>0</v>
      </c>
      <c r="L751" s="13">
        <v>0</v>
      </c>
      <c r="M751" s="35">
        <f t="shared" si="11"/>
        <v>0</v>
      </c>
      <c r="N751" s="36"/>
    </row>
    <row r="752" spans="1:14" ht="13.5" thickBot="1">
      <c r="A752" s="7">
        <v>43465</v>
      </c>
      <c r="B752" s="11">
        <v>22</v>
      </c>
      <c r="C752" s="12">
        <v>38487.875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3">
        <v>0</v>
      </c>
      <c r="J752" s="13">
        <v>0</v>
      </c>
      <c r="K752" s="13">
        <v>0</v>
      </c>
      <c r="L752" s="13">
        <v>0</v>
      </c>
      <c r="M752" s="35">
        <f t="shared" si="11"/>
        <v>0</v>
      </c>
      <c r="N752" s="36"/>
    </row>
    <row r="753" spans="1:19" ht="13.5" thickBot="1">
      <c r="A753" s="7">
        <v>43465</v>
      </c>
      <c r="B753" s="11">
        <v>23</v>
      </c>
      <c r="C753" s="12">
        <v>37848.9921875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3">
        <v>0</v>
      </c>
      <c r="J753" s="13">
        <v>0</v>
      </c>
      <c r="K753" s="13">
        <v>0</v>
      </c>
      <c r="L753" s="13">
        <v>0</v>
      </c>
      <c r="M753" s="35">
        <f t="shared" si="11"/>
        <v>0</v>
      </c>
      <c r="N753" s="36"/>
    </row>
    <row r="754" spans="1:19" ht="13.5" thickBot="1">
      <c r="A754" s="7">
        <v>43465</v>
      </c>
      <c r="B754" s="11">
        <v>24</v>
      </c>
      <c r="C754" s="12">
        <v>37315.91796875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3">
        <v>0</v>
      </c>
      <c r="J754" s="13">
        <v>0</v>
      </c>
      <c r="K754" s="13">
        <v>0</v>
      </c>
      <c r="L754" s="13">
        <v>0</v>
      </c>
      <c r="M754" s="35">
        <f t="shared" si="11"/>
        <v>0</v>
      </c>
      <c r="N754" s="36"/>
    </row>
    <row r="755" spans="1:19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O755" s="36"/>
      <c r="P755" s="36"/>
      <c r="Q755" s="36"/>
      <c r="R755" s="36"/>
      <c r="S755" s="36"/>
    </row>
    <row r="756" spans="1:19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O756" s="36"/>
      <c r="P756" s="36"/>
      <c r="Q756" s="36"/>
      <c r="R756" s="36"/>
      <c r="S756" s="36"/>
    </row>
    <row r="757" spans="1:19">
      <c r="A757" s="3">
        <v>43466</v>
      </c>
      <c r="B757" s="4">
        <v>4</v>
      </c>
      <c r="C757" s="5">
        <v>0.25020832999999998</v>
      </c>
    </row>
  </sheetData>
  <mergeCells count="15">
    <mergeCell ref="A1:S6"/>
    <mergeCell ref="A7:S7"/>
    <mergeCell ref="A8:L8"/>
    <mergeCell ref="O8:S8"/>
    <mergeCell ref="A9:L9"/>
    <mergeCell ref="O9:S9"/>
    <mergeCell ref="A755:L755"/>
    <mergeCell ref="O755:S755"/>
    <mergeCell ref="A756:L756"/>
    <mergeCell ref="O756:S756"/>
    <mergeCell ref="N10:N754"/>
    <mergeCell ref="O43:S43"/>
    <mergeCell ref="O47:S47"/>
    <mergeCell ref="O42:S42"/>
    <mergeCell ref="O46:S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QMWG SYSTEM-WIDE DATA</vt:lpstr>
      <vt:lpstr>HA System-Wide STPPF</vt:lpstr>
      <vt:lpstr>DA System-Wide STPPF</vt:lpstr>
      <vt:lpstr>QMWG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2018-12-04T22:07:46Z</dcterms:created>
  <dcterms:modified xsi:type="dcterms:W3CDTF">2019-01-10T16:18:06Z</dcterms:modified>
</cp:coreProperties>
</file>