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P:\Resource Adequacy\Presentations\2018\SAWG, 12-12-2018\"/>
    </mc:Choice>
  </mc:AlternateContent>
  <bookViews>
    <workbookView xWindow="0" yWindow="0" windowWidth="19200" windowHeight="6555"/>
  </bookViews>
  <sheets>
    <sheet name="EEA Events, Summer 2011" sheetId="2" r:id="rId1"/>
    <sheet name="Data and Calcs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R7" i="1"/>
  <c r="R6" i="1"/>
  <c r="R5" i="1"/>
  <c r="R4" i="1"/>
  <c r="R3" i="1"/>
  <c r="R10" i="1"/>
  <c r="R8" i="1" l="1"/>
  <c r="R12" i="1" s="1"/>
  <c r="E4" i="1" l="1"/>
  <c r="F4" i="1"/>
  <c r="G4" i="1"/>
  <c r="H4" i="1"/>
  <c r="E5" i="1"/>
  <c r="F5" i="1"/>
  <c r="G5" i="1"/>
  <c r="H5" i="1"/>
  <c r="E6" i="1"/>
  <c r="F6" i="1"/>
  <c r="G6" i="1"/>
  <c r="H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E82" i="1"/>
  <c r="F82" i="1"/>
  <c r="G82" i="1"/>
  <c r="H82" i="1"/>
  <c r="E83" i="1"/>
  <c r="F83" i="1"/>
  <c r="G83" i="1"/>
  <c r="H83" i="1"/>
  <c r="E84" i="1"/>
  <c r="F84" i="1"/>
  <c r="G84" i="1"/>
  <c r="H84" i="1"/>
  <c r="E85" i="1"/>
  <c r="F85" i="1"/>
  <c r="G85" i="1"/>
  <c r="H85" i="1"/>
  <c r="E86" i="1"/>
  <c r="F86" i="1"/>
  <c r="G86" i="1"/>
  <c r="H86" i="1"/>
  <c r="E87" i="1"/>
  <c r="F87" i="1"/>
  <c r="G87" i="1"/>
  <c r="H87" i="1"/>
  <c r="E88" i="1"/>
  <c r="F88" i="1"/>
  <c r="G88" i="1"/>
  <c r="H88" i="1"/>
  <c r="E89" i="1"/>
  <c r="F89" i="1"/>
  <c r="G89" i="1"/>
  <c r="H89" i="1"/>
  <c r="E90" i="1"/>
  <c r="F90" i="1"/>
  <c r="G90" i="1"/>
  <c r="H90" i="1"/>
  <c r="E91" i="1"/>
  <c r="F91" i="1"/>
  <c r="G91" i="1"/>
  <c r="H91" i="1"/>
  <c r="E92" i="1"/>
  <c r="F92" i="1"/>
  <c r="G92" i="1"/>
  <c r="H92" i="1"/>
  <c r="E93" i="1"/>
  <c r="F93" i="1"/>
  <c r="G93" i="1"/>
  <c r="H93" i="1"/>
  <c r="E94" i="1"/>
  <c r="F94" i="1"/>
  <c r="G94" i="1"/>
  <c r="H94" i="1"/>
  <c r="E95" i="1"/>
  <c r="F95" i="1"/>
  <c r="G95" i="1"/>
  <c r="H95" i="1"/>
  <c r="E96" i="1"/>
  <c r="F96" i="1"/>
  <c r="G96" i="1"/>
  <c r="H96" i="1"/>
  <c r="E97" i="1"/>
  <c r="F97" i="1"/>
  <c r="G97" i="1"/>
  <c r="H97" i="1"/>
  <c r="E98" i="1"/>
  <c r="F98" i="1"/>
  <c r="G98" i="1"/>
  <c r="H98" i="1"/>
  <c r="E99" i="1"/>
  <c r="F99" i="1"/>
  <c r="G99" i="1"/>
  <c r="H99" i="1"/>
  <c r="E100" i="1"/>
  <c r="F100" i="1"/>
  <c r="G100" i="1"/>
  <c r="H100" i="1"/>
  <c r="E101" i="1"/>
  <c r="F101" i="1"/>
  <c r="G101" i="1"/>
  <c r="H101" i="1"/>
  <c r="E102" i="1"/>
  <c r="F102" i="1"/>
  <c r="G102" i="1"/>
  <c r="H102" i="1"/>
  <c r="E103" i="1"/>
  <c r="F103" i="1"/>
  <c r="G103" i="1"/>
  <c r="H103" i="1"/>
  <c r="E104" i="1"/>
  <c r="F104" i="1"/>
  <c r="G104" i="1"/>
  <c r="H104" i="1"/>
  <c r="E105" i="1"/>
  <c r="F105" i="1"/>
  <c r="G105" i="1"/>
  <c r="H105" i="1"/>
  <c r="E106" i="1"/>
  <c r="F106" i="1"/>
  <c r="G106" i="1"/>
  <c r="H106" i="1"/>
  <c r="E107" i="1"/>
  <c r="F107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E113" i="1"/>
  <c r="F113" i="1"/>
  <c r="G113" i="1"/>
  <c r="H113" i="1"/>
  <c r="E114" i="1"/>
  <c r="F114" i="1"/>
  <c r="G114" i="1"/>
  <c r="H114" i="1"/>
  <c r="E115" i="1"/>
  <c r="F115" i="1"/>
  <c r="G115" i="1"/>
  <c r="H115" i="1"/>
  <c r="E116" i="1"/>
  <c r="F116" i="1"/>
  <c r="G116" i="1"/>
  <c r="H116" i="1"/>
  <c r="E117" i="1"/>
  <c r="F117" i="1"/>
  <c r="G117" i="1"/>
  <c r="H117" i="1"/>
  <c r="E118" i="1"/>
  <c r="F118" i="1"/>
  <c r="G118" i="1"/>
  <c r="H118" i="1"/>
  <c r="E119" i="1"/>
  <c r="F119" i="1"/>
  <c r="G119" i="1"/>
  <c r="H119" i="1"/>
  <c r="E120" i="1"/>
  <c r="F120" i="1"/>
  <c r="G120" i="1"/>
  <c r="H120" i="1"/>
  <c r="E121" i="1"/>
  <c r="F121" i="1"/>
  <c r="G121" i="1"/>
  <c r="H121" i="1"/>
  <c r="E122" i="1"/>
  <c r="F122" i="1"/>
  <c r="G122" i="1"/>
  <c r="H122" i="1"/>
  <c r="E123" i="1"/>
  <c r="F123" i="1"/>
  <c r="G123" i="1"/>
  <c r="H123" i="1"/>
  <c r="E124" i="1"/>
  <c r="F124" i="1"/>
  <c r="G124" i="1"/>
  <c r="H124" i="1"/>
  <c r="E125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1" i="1"/>
  <c r="F131" i="1"/>
  <c r="G131" i="1"/>
  <c r="H131" i="1"/>
  <c r="E132" i="1"/>
  <c r="F132" i="1"/>
  <c r="G132" i="1"/>
  <c r="H132" i="1"/>
  <c r="E133" i="1"/>
  <c r="F133" i="1"/>
  <c r="G133" i="1"/>
  <c r="H133" i="1"/>
  <c r="E134" i="1"/>
  <c r="F134" i="1"/>
  <c r="G134" i="1"/>
  <c r="H134" i="1"/>
  <c r="E135" i="1"/>
  <c r="F135" i="1"/>
  <c r="G135" i="1"/>
  <c r="H135" i="1"/>
  <c r="E136" i="1"/>
  <c r="F136" i="1"/>
  <c r="G136" i="1"/>
  <c r="H136" i="1"/>
  <c r="E137" i="1"/>
  <c r="F137" i="1"/>
  <c r="G137" i="1"/>
  <c r="H137" i="1"/>
  <c r="E138" i="1"/>
  <c r="F138" i="1"/>
  <c r="G138" i="1"/>
  <c r="H138" i="1"/>
  <c r="E139" i="1"/>
  <c r="F139" i="1"/>
  <c r="G139" i="1"/>
  <c r="H139" i="1"/>
  <c r="E140" i="1"/>
  <c r="F140" i="1"/>
  <c r="G140" i="1"/>
  <c r="H140" i="1"/>
  <c r="E141" i="1"/>
  <c r="F141" i="1"/>
  <c r="G141" i="1"/>
  <c r="H141" i="1"/>
  <c r="E142" i="1"/>
  <c r="F142" i="1"/>
  <c r="G142" i="1"/>
  <c r="H142" i="1"/>
  <c r="E143" i="1"/>
  <c r="F143" i="1"/>
  <c r="G143" i="1"/>
  <c r="H143" i="1"/>
  <c r="E144" i="1"/>
  <c r="F144" i="1"/>
  <c r="G144" i="1"/>
  <c r="H144" i="1"/>
  <c r="E145" i="1"/>
  <c r="F145" i="1"/>
  <c r="G145" i="1"/>
  <c r="H145" i="1"/>
  <c r="E146" i="1"/>
  <c r="F146" i="1"/>
  <c r="G146" i="1"/>
  <c r="H146" i="1"/>
  <c r="E147" i="1"/>
  <c r="F147" i="1"/>
  <c r="G147" i="1"/>
  <c r="H147" i="1"/>
  <c r="E148" i="1"/>
  <c r="F148" i="1"/>
  <c r="G148" i="1"/>
  <c r="H148" i="1"/>
  <c r="E149" i="1"/>
  <c r="F149" i="1"/>
  <c r="G149" i="1"/>
  <c r="H149" i="1"/>
  <c r="E150" i="1"/>
  <c r="F150" i="1"/>
  <c r="G150" i="1"/>
  <c r="H150" i="1"/>
  <c r="E151" i="1"/>
  <c r="F151" i="1"/>
  <c r="G151" i="1"/>
  <c r="H151" i="1"/>
  <c r="E152" i="1"/>
  <c r="F152" i="1"/>
  <c r="G152" i="1"/>
  <c r="H152" i="1"/>
  <c r="E153" i="1"/>
  <c r="F153" i="1"/>
  <c r="G153" i="1"/>
  <c r="H153" i="1"/>
  <c r="E154" i="1"/>
  <c r="F154" i="1"/>
  <c r="G154" i="1"/>
  <c r="H154" i="1"/>
  <c r="E155" i="1"/>
  <c r="F155" i="1"/>
  <c r="G155" i="1"/>
  <c r="H155" i="1"/>
  <c r="E156" i="1"/>
  <c r="F156" i="1"/>
  <c r="G156" i="1"/>
  <c r="H156" i="1"/>
  <c r="E157" i="1"/>
  <c r="F157" i="1"/>
  <c r="G157" i="1"/>
  <c r="H157" i="1"/>
  <c r="E158" i="1"/>
  <c r="F158" i="1"/>
  <c r="G158" i="1"/>
  <c r="H158" i="1"/>
  <c r="E159" i="1"/>
  <c r="F159" i="1"/>
  <c r="G159" i="1"/>
  <c r="H159" i="1"/>
  <c r="E160" i="1"/>
  <c r="F160" i="1"/>
  <c r="G160" i="1"/>
  <c r="H160" i="1"/>
  <c r="E161" i="1"/>
  <c r="F161" i="1"/>
  <c r="G161" i="1"/>
  <c r="H161" i="1"/>
  <c r="E162" i="1"/>
  <c r="F162" i="1"/>
  <c r="G162" i="1"/>
  <c r="H162" i="1"/>
  <c r="E163" i="1"/>
  <c r="F163" i="1"/>
  <c r="G163" i="1"/>
  <c r="H163" i="1"/>
  <c r="E164" i="1"/>
  <c r="F164" i="1"/>
  <c r="G164" i="1"/>
  <c r="H164" i="1"/>
  <c r="E165" i="1"/>
  <c r="F165" i="1"/>
  <c r="G165" i="1"/>
  <c r="H165" i="1"/>
  <c r="E166" i="1"/>
  <c r="F166" i="1"/>
  <c r="G166" i="1"/>
  <c r="H166" i="1"/>
  <c r="E167" i="1"/>
  <c r="F167" i="1"/>
  <c r="G167" i="1"/>
  <c r="H167" i="1"/>
  <c r="E168" i="1"/>
  <c r="F168" i="1"/>
  <c r="G168" i="1"/>
  <c r="H168" i="1"/>
  <c r="E169" i="1"/>
  <c r="F169" i="1"/>
  <c r="G169" i="1"/>
  <c r="H169" i="1"/>
  <c r="E170" i="1"/>
  <c r="F170" i="1"/>
  <c r="G170" i="1"/>
  <c r="H170" i="1"/>
  <c r="E171" i="1"/>
  <c r="F171" i="1"/>
  <c r="G171" i="1"/>
  <c r="H171" i="1"/>
  <c r="E172" i="1"/>
  <c r="F172" i="1"/>
  <c r="G172" i="1"/>
  <c r="H172" i="1"/>
  <c r="E173" i="1"/>
  <c r="F173" i="1"/>
  <c r="G173" i="1"/>
  <c r="H173" i="1"/>
  <c r="E174" i="1"/>
  <c r="F174" i="1"/>
  <c r="G174" i="1"/>
  <c r="H174" i="1"/>
  <c r="E175" i="1"/>
  <c r="F175" i="1"/>
  <c r="G175" i="1"/>
  <c r="H175" i="1"/>
  <c r="E176" i="1"/>
  <c r="F176" i="1"/>
  <c r="G176" i="1"/>
  <c r="H176" i="1"/>
  <c r="E177" i="1"/>
  <c r="F177" i="1"/>
  <c r="G177" i="1"/>
  <c r="H177" i="1"/>
  <c r="E178" i="1"/>
  <c r="F178" i="1"/>
  <c r="G178" i="1"/>
  <c r="H178" i="1"/>
  <c r="E179" i="1"/>
  <c r="F179" i="1"/>
  <c r="G179" i="1"/>
  <c r="H179" i="1"/>
  <c r="E180" i="1"/>
  <c r="F180" i="1"/>
  <c r="G180" i="1"/>
  <c r="H180" i="1"/>
  <c r="E181" i="1"/>
  <c r="F181" i="1"/>
  <c r="G181" i="1"/>
  <c r="H181" i="1"/>
  <c r="E182" i="1"/>
  <c r="F182" i="1"/>
  <c r="G182" i="1"/>
  <c r="H182" i="1"/>
  <c r="E183" i="1"/>
  <c r="F183" i="1"/>
  <c r="G183" i="1"/>
  <c r="H183" i="1"/>
  <c r="E184" i="1"/>
  <c r="F184" i="1"/>
  <c r="G184" i="1"/>
  <c r="H184" i="1"/>
  <c r="E185" i="1"/>
  <c r="F185" i="1"/>
  <c r="G185" i="1"/>
  <c r="H185" i="1"/>
  <c r="E186" i="1"/>
  <c r="F186" i="1"/>
  <c r="G186" i="1"/>
  <c r="H186" i="1"/>
  <c r="E187" i="1"/>
  <c r="F187" i="1"/>
  <c r="G187" i="1"/>
  <c r="H187" i="1"/>
  <c r="E188" i="1"/>
  <c r="F188" i="1"/>
  <c r="G188" i="1"/>
  <c r="H188" i="1"/>
  <c r="E189" i="1"/>
  <c r="F189" i="1"/>
  <c r="G189" i="1"/>
  <c r="H189" i="1"/>
  <c r="E190" i="1"/>
  <c r="F190" i="1"/>
  <c r="G190" i="1"/>
  <c r="H190" i="1"/>
  <c r="E191" i="1"/>
  <c r="F191" i="1"/>
  <c r="G191" i="1"/>
  <c r="H191" i="1"/>
  <c r="E192" i="1"/>
  <c r="F192" i="1"/>
  <c r="G192" i="1"/>
  <c r="H192" i="1"/>
  <c r="E193" i="1"/>
  <c r="F193" i="1"/>
  <c r="G193" i="1"/>
  <c r="H193" i="1"/>
  <c r="E194" i="1"/>
  <c r="F194" i="1"/>
  <c r="G194" i="1"/>
  <c r="H194" i="1"/>
  <c r="E195" i="1"/>
  <c r="F195" i="1"/>
  <c r="G195" i="1"/>
  <c r="H195" i="1"/>
  <c r="E196" i="1"/>
  <c r="F196" i="1"/>
  <c r="G196" i="1"/>
  <c r="H196" i="1"/>
  <c r="E197" i="1"/>
  <c r="F197" i="1"/>
  <c r="G197" i="1"/>
  <c r="H197" i="1"/>
  <c r="E198" i="1"/>
  <c r="F198" i="1"/>
  <c r="G198" i="1"/>
  <c r="H198" i="1"/>
  <c r="E199" i="1"/>
  <c r="F199" i="1"/>
  <c r="G199" i="1"/>
  <c r="H199" i="1"/>
  <c r="E200" i="1"/>
  <c r="F200" i="1"/>
  <c r="G200" i="1"/>
  <c r="H200" i="1"/>
  <c r="E201" i="1"/>
  <c r="F201" i="1"/>
  <c r="G201" i="1"/>
  <c r="H201" i="1"/>
  <c r="E202" i="1"/>
  <c r="F202" i="1"/>
  <c r="G202" i="1"/>
  <c r="H202" i="1"/>
  <c r="E203" i="1"/>
  <c r="F203" i="1"/>
  <c r="G203" i="1"/>
  <c r="H203" i="1"/>
  <c r="E204" i="1"/>
  <c r="F204" i="1"/>
  <c r="G204" i="1"/>
  <c r="H204" i="1"/>
  <c r="E205" i="1"/>
  <c r="F205" i="1"/>
  <c r="G205" i="1"/>
  <c r="H205" i="1"/>
  <c r="E206" i="1"/>
  <c r="F206" i="1"/>
  <c r="G206" i="1"/>
  <c r="H206" i="1"/>
  <c r="E207" i="1"/>
  <c r="F207" i="1"/>
  <c r="G207" i="1"/>
  <c r="H207" i="1"/>
  <c r="E208" i="1"/>
  <c r="F208" i="1"/>
  <c r="G208" i="1"/>
  <c r="H208" i="1"/>
  <c r="E209" i="1"/>
  <c r="F209" i="1"/>
  <c r="G209" i="1"/>
  <c r="H209" i="1"/>
  <c r="E210" i="1"/>
  <c r="F210" i="1"/>
  <c r="G210" i="1"/>
  <c r="H210" i="1"/>
  <c r="E211" i="1"/>
  <c r="F211" i="1"/>
  <c r="G211" i="1"/>
  <c r="H211" i="1"/>
  <c r="E212" i="1"/>
  <c r="F212" i="1"/>
  <c r="G212" i="1"/>
  <c r="H212" i="1"/>
  <c r="E213" i="1"/>
  <c r="F213" i="1"/>
  <c r="G213" i="1"/>
  <c r="H213" i="1"/>
  <c r="E214" i="1"/>
  <c r="F214" i="1"/>
  <c r="G214" i="1"/>
  <c r="H214" i="1"/>
  <c r="E215" i="1"/>
  <c r="F215" i="1"/>
  <c r="G215" i="1"/>
  <c r="H215" i="1"/>
  <c r="E216" i="1"/>
  <c r="F216" i="1"/>
  <c r="G216" i="1"/>
  <c r="H216" i="1"/>
  <c r="E217" i="1"/>
  <c r="F217" i="1"/>
  <c r="G217" i="1"/>
  <c r="H217" i="1"/>
  <c r="E218" i="1"/>
  <c r="F218" i="1"/>
  <c r="G218" i="1"/>
  <c r="H218" i="1"/>
  <c r="E219" i="1"/>
  <c r="F219" i="1"/>
  <c r="G219" i="1"/>
  <c r="H219" i="1"/>
  <c r="E220" i="1"/>
  <c r="F220" i="1"/>
  <c r="G220" i="1"/>
  <c r="H220" i="1"/>
  <c r="E221" i="1"/>
  <c r="F221" i="1"/>
  <c r="G221" i="1"/>
  <c r="H221" i="1"/>
  <c r="E222" i="1"/>
  <c r="F222" i="1"/>
  <c r="G222" i="1"/>
  <c r="H222" i="1"/>
  <c r="E223" i="1"/>
  <c r="F223" i="1"/>
  <c r="G223" i="1"/>
  <c r="H223" i="1"/>
  <c r="E224" i="1"/>
  <c r="F224" i="1"/>
  <c r="G224" i="1"/>
  <c r="H224" i="1"/>
  <c r="E225" i="1"/>
  <c r="F225" i="1"/>
  <c r="G225" i="1"/>
  <c r="H225" i="1"/>
  <c r="E226" i="1"/>
  <c r="F226" i="1"/>
  <c r="G226" i="1"/>
  <c r="H226" i="1"/>
  <c r="E227" i="1"/>
  <c r="F227" i="1"/>
  <c r="G227" i="1"/>
  <c r="H227" i="1"/>
  <c r="E228" i="1"/>
  <c r="F228" i="1"/>
  <c r="G228" i="1"/>
  <c r="H228" i="1"/>
  <c r="E229" i="1"/>
  <c r="F229" i="1"/>
  <c r="G229" i="1"/>
  <c r="H229" i="1"/>
  <c r="E230" i="1"/>
  <c r="F230" i="1"/>
  <c r="G230" i="1"/>
  <c r="H230" i="1"/>
  <c r="E231" i="1"/>
  <c r="F231" i="1"/>
  <c r="G231" i="1"/>
  <c r="H231" i="1"/>
  <c r="E232" i="1"/>
  <c r="F232" i="1"/>
  <c r="G232" i="1"/>
  <c r="H232" i="1"/>
  <c r="E233" i="1"/>
  <c r="F233" i="1"/>
  <c r="G233" i="1"/>
  <c r="H233" i="1"/>
  <c r="E234" i="1"/>
  <c r="F234" i="1"/>
  <c r="G234" i="1"/>
  <c r="H234" i="1"/>
  <c r="E235" i="1"/>
  <c r="F235" i="1"/>
  <c r="G235" i="1"/>
  <c r="H235" i="1"/>
  <c r="E236" i="1"/>
  <c r="F236" i="1"/>
  <c r="G236" i="1"/>
  <c r="H236" i="1"/>
  <c r="E237" i="1"/>
  <c r="F237" i="1"/>
  <c r="G237" i="1"/>
  <c r="H237" i="1"/>
  <c r="E238" i="1"/>
  <c r="F238" i="1"/>
  <c r="G238" i="1"/>
  <c r="H238" i="1"/>
  <c r="E239" i="1"/>
  <c r="F239" i="1"/>
  <c r="G239" i="1"/>
  <c r="H239" i="1"/>
  <c r="E240" i="1"/>
  <c r="F240" i="1"/>
  <c r="G240" i="1"/>
  <c r="H240" i="1"/>
  <c r="E241" i="1"/>
  <c r="F241" i="1"/>
  <c r="G241" i="1"/>
  <c r="H241" i="1"/>
  <c r="E242" i="1"/>
  <c r="F242" i="1"/>
  <c r="G242" i="1"/>
  <c r="H242" i="1"/>
  <c r="E243" i="1"/>
  <c r="F243" i="1"/>
  <c r="G243" i="1"/>
  <c r="H243" i="1"/>
  <c r="E244" i="1"/>
  <c r="F244" i="1"/>
  <c r="G244" i="1"/>
  <c r="H244" i="1"/>
  <c r="E245" i="1"/>
  <c r="F245" i="1"/>
  <c r="G245" i="1"/>
  <c r="H245" i="1"/>
  <c r="E246" i="1"/>
  <c r="F246" i="1"/>
  <c r="G246" i="1"/>
  <c r="H246" i="1"/>
  <c r="E247" i="1"/>
  <c r="F247" i="1"/>
  <c r="G247" i="1"/>
  <c r="H247" i="1"/>
  <c r="E248" i="1"/>
  <c r="F248" i="1"/>
  <c r="G248" i="1"/>
  <c r="H248" i="1"/>
  <c r="E249" i="1"/>
  <c r="F249" i="1"/>
  <c r="G249" i="1"/>
  <c r="H249" i="1"/>
  <c r="E250" i="1"/>
  <c r="F250" i="1"/>
  <c r="G250" i="1"/>
  <c r="H250" i="1"/>
  <c r="E251" i="1"/>
  <c r="F251" i="1"/>
  <c r="G251" i="1"/>
  <c r="H251" i="1"/>
  <c r="E252" i="1"/>
  <c r="F252" i="1"/>
  <c r="G252" i="1"/>
  <c r="H252" i="1"/>
  <c r="E253" i="1"/>
  <c r="F253" i="1"/>
  <c r="G253" i="1"/>
  <c r="H253" i="1"/>
  <c r="E254" i="1"/>
  <c r="F254" i="1"/>
  <c r="G254" i="1"/>
  <c r="H254" i="1"/>
  <c r="E255" i="1"/>
  <c r="F255" i="1"/>
  <c r="G255" i="1"/>
  <c r="H255" i="1"/>
  <c r="E256" i="1"/>
  <c r="F256" i="1"/>
  <c r="G256" i="1"/>
  <c r="H256" i="1"/>
  <c r="E257" i="1"/>
  <c r="F257" i="1"/>
  <c r="G257" i="1"/>
  <c r="H257" i="1"/>
  <c r="E258" i="1"/>
  <c r="F258" i="1"/>
  <c r="G258" i="1"/>
  <c r="H258" i="1"/>
  <c r="E259" i="1"/>
  <c r="F259" i="1"/>
  <c r="G259" i="1"/>
  <c r="H259" i="1"/>
  <c r="E260" i="1"/>
  <c r="F260" i="1"/>
  <c r="G260" i="1"/>
  <c r="H260" i="1"/>
  <c r="E261" i="1"/>
  <c r="F261" i="1"/>
  <c r="G261" i="1"/>
  <c r="H261" i="1"/>
  <c r="E262" i="1"/>
  <c r="F262" i="1"/>
  <c r="G262" i="1"/>
  <c r="H262" i="1"/>
  <c r="E263" i="1"/>
  <c r="F263" i="1"/>
  <c r="G263" i="1"/>
  <c r="H263" i="1"/>
  <c r="E264" i="1"/>
  <c r="F264" i="1"/>
  <c r="G264" i="1"/>
  <c r="H264" i="1"/>
  <c r="E265" i="1"/>
  <c r="F265" i="1"/>
  <c r="G265" i="1"/>
  <c r="H265" i="1"/>
  <c r="E266" i="1"/>
  <c r="F266" i="1"/>
  <c r="G266" i="1"/>
  <c r="H266" i="1"/>
  <c r="E267" i="1"/>
  <c r="F267" i="1"/>
  <c r="G267" i="1"/>
  <c r="H267" i="1"/>
  <c r="E268" i="1"/>
  <c r="F268" i="1"/>
  <c r="G268" i="1"/>
  <c r="H268" i="1"/>
  <c r="E269" i="1"/>
  <c r="F269" i="1"/>
  <c r="G269" i="1"/>
  <c r="H269" i="1"/>
  <c r="E270" i="1"/>
  <c r="F270" i="1"/>
  <c r="G270" i="1"/>
  <c r="H270" i="1"/>
  <c r="E271" i="1"/>
  <c r="F271" i="1"/>
  <c r="G271" i="1"/>
  <c r="H271" i="1"/>
  <c r="E272" i="1"/>
  <c r="F272" i="1"/>
  <c r="G272" i="1"/>
  <c r="H272" i="1"/>
  <c r="E273" i="1"/>
  <c r="F273" i="1"/>
  <c r="G273" i="1"/>
  <c r="H273" i="1"/>
  <c r="E274" i="1"/>
  <c r="F274" i="1"/>
  <c r="G274" i="1"/>
  <c r="H274" i="1"/>
  <c r="E275" i="1"/>
  <c r="F275" i="1"/>
  <c r="G275" i="1"/>
  <c r="H275" i="1"/>
  <c r="E276" i="1"/>
  <c r="F276" i="1"/>
  <c r="G276" i="1"/>
  <c r="H276" i="1"/>
  <c r="E277" i="1"/>
  <c r="F277" i="1"/>
  <c r="G277" i="1"/>
  <c r="H277" i="1"/>
  <c r="E278" i="1"/>
  <c r="F278" i="1"/>
  <c r="G278" i="1"/>
  <c r="H278" i="1"/>
  <c r="E279" i="1"/>
  <c r="F279" i="1"/>
  <c r="G279" i="1"/>
  <c r="H279" i="1"/>
  <c r="E280" i="1"/>
  <c r="F280" i="1"/>
  <c r="G280" i="1"/>
  <c r="H280" i="1"/>
  <c r="E281" i="1"/>
  <c r="F281" i="1"/>
  <c r="G281" i="1"/>
  <c r="H281" i="1"/>
  <c r="E282" i="1"/>
  <c r="F282" i="1"/>
  <c r="G282" i="1"/>
  <c r="H282" i="1"/>
  <c r="E283" i="1"/>
  <c r="F283" i="1"/>
  <c r="G283" i="1"/>
  <c r="H283" i="1"/>
  <c r="E284" i="1"/>
  <c r="F284" i="1"/>
  <c r="G284" i="1"/>
  <c r="H284" i="1"/>
  <c r="E285" i="1"/>
  <c r="F285" i="1"/>
  <c r="G285" i="1"/>
  <c r="H285" i="1"/>
  <c r="E286" i="1"/>
  <c r="F286" i="1"/>
  <c r="G286" i="1"/>
  <c r="H286" i="1"/>
  <c r="E287" i="1"/>
  <c r="F287" i="1"/>
  <c r="G287" i="1"/>
  <c r="H287" i="1"/>
  <c r="E288" i="1"/>
  <c r="F288" i="1"/>
  <c r="G288" i="1"/>
  <c r="H288" i="1"/>
  <c r="E289" i="1"/>
  <c r="F289" i="1"/>
  <c r="G289" i="1"/>
  <c r="H289" i="1"/>
  <c r="E290" i="1"/>
  <c r="F290" i="1"/>
  <c r="G290" i="1"/>
  <c r="H290" i="1"/>
  <c r="E291" i="1"/>
  <c r="F291" i="1"/>
  <c r="G291" i="1"/>
  <c r="H291" i="1"/>
  <c r="E292" i="1"/>
  <c r="F292" i="1"/>
  <c r="G292" i="1"/>
  <c r="H292" i="1"/>
  <c r="E293" i="1"/>
  <c r="F293" i="1"/>
  <c r="G293" i="1"/>
  <c r="H293" i="1"/>
  <c r="E294" i="1"/>
  <c r="F294" i="1"/>
  <c r="G294" i="1"/>
  <c r="H294" i="1"/>
  <c r="E295" i="1"/>
  <c r="F295" i="1"/>
  <c r="G295" i="1"/>
  <c r="H295" i="1"/>
  <c r="E296" i="1"/>
  <c r="F296" i="1"/>
  <c r="G296" i="1"/>
  <c r="H296" i="1"/>
  <c r="E297" i="1"/>
  <c r="F297" i="1"/>
  <c r="G297" i="1"/>
  <c r="H297" i="1"/>
  <c r="E298" i="1"/>
  <c r="F298" i="1"/>
  <c r="G298" i="1"/>
  <c r="H298" i="1"/>
  <c r="E299" i="1"/>
  <c r="F299" i="1"/>
  <c r="G299" i="1"/>
  <c r="H299" i="1"/>
  <c r="E300" i="1"/>
  <c r="F300" i="1"/>
  <c r="G300" i="1"/>
  <c r="H300" i="1"/>
  <c r="E301" i="1"/>
  <c r="F301" i="1"/>
  <c r="G301" i="1"/>
  <c r="H301" i="1"/>
  <c r="E302" i="1"/>
  <c r="F302" i="1"/>
  <c r="G302" i="1"/>
  <c r="H302" i="1"/>
  <c r="E303" i="1"/>
  <c r="F303" i="1"/>
  <c r="G303" i="1"/>
  <c r="H303" i="1"/>
  <c r="E304" i="1"/>
  <c r="F304" i="1"/>
  <c r="G304" i="1"/>
  <c r="H304" i="1"/>
  <c r="E305" i="1"/>
  <c r="F305" i="1"/>
  <c r="G305" i="1"/>
  <c r="H305" i="1"/>
  <c r="E306" i="1"/>
  <c r="F306" i="1"/>
  <c r="G306" i="1"/>
  <c r="H306" i="1"/>
  <c r="E307" i="1"/>
  <c r="F307" i="1"/>
  <c r="G307" i="1"/>
  <c r="H307" i="1"/>
  <c r="E308" i="1"/>
  <c r="F308" i="1"/>
  <c r="G308" i="1"/>
  <c r="H308" i="1"/>
  <c r="E309" i="1"/>
  <c r="F309" i="1"/>
  <c r="G309" i="1"/>
  <c r="H309" i="1"/>
  <c r="E310" i="1"/>
  <c r="F310" i="1"/>
  <c r="G310" i="1"/>
  <c r="H310" i="1"/>
  <c r="E311" i="1"/>
  <c r="F311" i="1"/>
  <c r="G311" i="1"/>
  <c r="H311" i="1"/>
  <c r="E312" i="1"/>
  <c r="F312" i="1"/>
  <c r="G312" i="1"/>
  <c r="H312" i="1"/>
  <c r="E313" i="1"/>
  <c r="F313" i="1"/>
  <c r="G313" i="1"/>
  <c r="H313" i="1"/>
  <c r="E314" i="1"/>
  <c r="F314" i="1"/>
  <c r="G314" i="1"/>
  <c r="H314" i="1"/>
  <c r="E315" i="1"/>
  <c r="F315" i="1"/>
  <c r="G315" i="1"/>
  <c r="H315" i="1"/>
  <c r="E316" i="1"/>
  <c r="F316" i="1"/>
  <c r="G316" i="1"/>
  <c r="H316" i="1"/>
  <c r="E317" i="1"/>
  <c r="F317" i="1"/>
  <c r="G317" i="1"/>
  <c r="H317" i="1"/>
  <c r="E318" i="1"/>
  <c r="F318" i="1"/>
  <c r="G318" i="1"/>
  <c r="H318" i="1"/>
  <c r="E319" i="1"/>
  <c r="F319" i="1"/>
  <c r="G319" i="1"/>
  <c r="H319" i="1"/>
  <c r="E320" i="1"/>
  <c r="F320" i="1"/>
  <c r="G320" i="1"/>
  <c r="H320" i="1"/>
  <c r="E321" i="1"/>
  <c r="F321" i="1"/>
  <c r="G321" i="1"/>
  <c r="H321" i="1"/>
  <c r="E322" i="1"/>
  <c r="F322" i="1"/>
  <c r="G322" i="1"/>
  <c r="H322" i="1"/>
  <c r="E323" i="1"/>
  <c r="F323" i="1"/>
  <c r="G323" i="1"/>
  <c r="H323" i="1"/>
  <c r="E324" i="1"/>
  <c r="F324" i="1"/>
  <c r="G324" i="1"/>
  <c r="H324" i="1"/>
  <c r="E325" i="1"/>
  <c r="F325" i="1"/>
  <c r="G325" i="1"/>
  <c r="H325" i="1"/>
  <c r="E326" i="1"/>
  <c r="F326" i="1"/>
  <c r="G326" i="1"/>
  <c r="H326" i="1"/>
  <c r="E327" i="1"/>
  <c r="F327" i="1"/>
  <c r="G327" i="1"/>
  <c r="H327" i="1"/>
  <c r="E328" i="1"/>
  <c r="F328" i="1"/>
  <c r="G328" i="1"/>
  <c r="H328" i="1"/>
  <c r="E329" i="1"/>
  <c r="F329" i="1"/>
  <c r="G329" i="1"/>
  <c r="H329" i="1"/>
  <c r="E330" i="1"/>
  <c r="F330" i="1"/>
  <c r="G330" i="1"/>
  <c r="H330" i="1"/>
  <c r="E331" i="1"/>
  <c r="F331" i="1"/>
  <c r="G331" i="1"/>
  <c r="H331" i="1"/>
  <c r="E332" i="1"/>
  <c r="F332" i="1"/>
  <c r="G332" i="1"/>
  <c r="H332" i="1"/>
  <c r="E333" i="1"/>
  <c r="F333" i="1"/>
  <c r="G333" i="1"/>
  <c r="H333" i="1"/>
  <c r="E334" i="1"/>
  <c r="F334" i="1"/>
  <c r="G334" i="1"/>
  <c r="H334" i="1"/>
  <c r="E335" i="1"/>
  <c r="F335" i="1"/>
  <c r="G335" i="1"/>
  <c r="H335" i="1"/>
  <c r="E336" i="1"/>
  <c r="F336" i="1"/>
  <c r="G336" i="1"/>
  <c r="H336" i="1"/>
  <c r="E337" i="1"/>
  <c r="F337" i="1"/>
  <c r="G337" i="1"/>
  <c r="H337" i="1"/>
  <c r="E338" i="1"/>
  <c r="F338" i="1"/>
  <c r="G338" i="1"/>
  <c r="H338" i="1"/>
  <c r="E339" i="1"/>
  <c r="F339" i="1"/>
  <c r="G339" i="1"/>
  <c r="H339" i="1"/>
  <c r="E340" i="1"/>
  <c r="F340" i="1"/>
  <c r="G340" i="1"/>
  <c r="H340" i="1"/>
  <c r="E341" i="1"/>
  <c r="F341" i="1"/>
  <c r="G341" i="1"/>
  <c r="H341" i="1"/>
  <c r="E342" i="1"/>
  <c r="F342" i="1"/>
  <c r="G342" i="1"/>
  <c r="H342" i="1"/>
  <c r="E343" i="1"/>
  <c r="F343" i="1"/>
  <c r="G343" i="1"/>
  <c r="H343" i="1"/>
  <c r="E344" i="1"/>
  <c r="F344" i="1"/>
  <c r="G344" i="1"/>
  <c r="H344" i="1"/>
  <c r="E345" i="1"/>
  <c r="F345" i="1"/>
  <c r="G345" i="1"/>
  <c r="H345" i="1"/>
  <c r="E346" i="1"/>
  <c r="F346" i="1"/>
  <c r="G346" i="1"/>
  <c r="H346" i="1"/>
  <c r="E347" i="1"/>
  <c r="F347" i="1"/>
  <c r="G347" i="1"/>
  <c r="H347" i="1"/>
  <c r="E348" i="1"/>
  <c r="F348" i="1"/>
  <c r="G348" i="1"/>
  <c r="H348" i="1"/>
  <c r="E349" i="1"/>
  <c r="F349" i="1"/>
  <c r="G349" i="1"/>
  <c r="H349" i="1"/>
  <c r="E350" i="1"/>
  <c r="F350" i="1"/>
  <c r="G350" i="1"/>
  <c r="H350" i="1"/>
  <c r="E351" i="1"/>
  <c r="F351" i="1"/>
  <c r="G351" i="1"/>
  <c r="H351" i="1"/>
  <c r="E352" i="1"/>
  <c r="F352" i="1"/>
  <c r="G352" i="1"/>
  <c r="H352" i="1"/>
  <c r="E353" i="1"/>
  <c r="F353" i="1"/>
  <c r="G353" i="1"/>
  <c r="H353" i="1"/>
  <c r="E354" i="1"/>
  <c r="F354" i="1"/>
  <c r="G354" i="1"/>
  <c r="H354" i="1"/>
  <c r="E355" i="1"/>
  <c r="F355" i="1"/>
  <c r="G355" i="1"/>
  <c r="H355" i="1"/>
  <c r="E356" i="1"/>
  <c r="F356" i="1"/>
  <c r="G356" i="1"/>
  <c r="H356" i="1"/>
  <c r="E357" i="1"/>
  <c r="F357" i="1"/>
  <c r="G357" i="1"/>
  <c r="H357" i="1"/>
  <c r="E358" i="1"/>
  <c r="F358" i="1"/>
  <c r="G358" i="1"/>
  <c r="H358" i="1"/>
  <c r="E359" i="1"/>
  <c r="F359" i="1"/>
  <c r="G359" i="1"/>
  <c r="H359" i="1"/>
  <c r="E360" i="1"/>
  <c r="F360" i="1"/>
  <c r="G360" i="1"/>
  <c r="H360" i="1"/>
  <c r="E361" i="1"/>
  <c r="F361" i="1"/>
  <c r="G361" i="1"/>
  <c r="H361" i="1"/>
  <c r="E362" i="1"/>
  <c r="F362" i="1"/>
  <c r="G362" i="1"/>
  <c r="H362" i="1"/>
  <c r="E363" i="1"/>
  <c r="F363" i="1"/>
  <c r="G363" i="1"/>
  <c r="H363" i="1"/>
  <c r="E364" i="1"/>
  <c r="F364" i="1"/>
  <c r="G364" i="1"/>
  <c r="H364" i="1"/>
  <c r="E365" i="1"/>
  <c r="F365" i="1"/>
  <c r="G365" i="1"/>
  <c r="H365" i="1"/>
  <c r="E366" i="1"/>
  <c r="F366" i="1"/>
  <c r="G366" i="1"/>
  <c r="H366" i="1"/>
  <c r="E367" i="1"/>
  <c r="F367" i="1"/>
  <c r="G367" i="1"/>
  <c r="H367" i="1"/>
  <c r="E368" i="1"/>
  <c r="F368" i="1"/>
  <c r="G368" i="1"/>
  <c r="H368" i="1"/>
  <c r="E369" i="1"/>
  <c r="F369" i="1"/>
  <c r="G369" i="1"/>
  <c r="H369" i="1"/>
  <c r="E370" i="1"/>
  <c r="F370" i="1"/>
  <c r="G370" i="1"/>
  <c r="H370" i="1"/>
  <c r="E371" i="1"/>
  <c r="F371" i="1"/>
  <c r="G371" i="1"/>
  <c r="H371" i="1"/>
  <c r="E372" i="1"/>
  <c r="F372" i="1"/>
  <c r="G372" i="1"/>
  <c r="H372" i="1"/>
  <c r="E373" i="1"/>
  <c r="F373" i="1"/>
  <c r="G373" i="1"/>
  <c r="H373" i="1"/>
  <c r="E374" i="1"/>
  <c r="F374" i="1"/>
  <c r="G374" i="1"/>
  <c r="H374" i="1"/>
  <c r="E375" i="1"/>
  <c r="F375" i="1"/>
  <c r="G375" i="1"/>
  <c r="H375" i="1"/>
  <c r="E376" i="1"/>
  <c r="F376" i="1"/>
  <c r="G376" i="1"/>
  <c r="H376" i="1"/>
  <c r="E377" i="1"/>
  <c r="F377" i="1"/>
  <c r="G377" i="1"/>
  <c r="H377" i="1"/>
  <c r="E378" i="1"/>
  <c r="F378" i="1"/>
  <c r="G378" i="1"/>
  <c r="H378" i="1"/>
  <c r="E379" i="1"/>
  <c r="F379" i="1"/>
  <c r="G379" i="1"/>
  <c r="H379" i="1"/>
  <c r="E380" i="1"/>
  <c r="F380" i="1"/>
  <c r="G380" i="1"/>
  <c r="H380" i="1"/>
  <c r="E381" i="1"/>
  <c r="F381" i="1"/>
  <c r="G381" i="1"/>
  <c r="H381" i="1"/>
  <c r="E382" i="1"/>
  <c r="F382" i="1"/>
  <c r="G382" i="1"/>
  <c r="H382" i="1"/>
  <c r="E383" i="1"/>
  <c r="F383" i="1"/>
  <c r="G383" i="1"/>
  <c r="H383" i="1"/>
  <c r="E384" i="1"/>
  <c r="F384" i="1"/>
  <c r="G384" i="1"/>
  <c r="H384" i="1"/>
  <c r="E385" i="1"/>
  <c r="F385" i="1"/>
  <c r="G385" i="1"/>
  <c r="H385" i="1"/>
  <c r="E386" i="1"/>
  <c r="F386" i="1"/>
  <c r="G386" i="1"/>
  <c r="H386" i="1"/>
  <c r="E387" i="1"/>
  <c r="F387" i="1"/>
  <c r="G387" i="1"/>
  <c r="H387" i="1"/>
  <c r="E388" i="1"/>
  <c r="F388" i="1"/>
  <c r="G388" i="1"/>
  <c r="H388" i="1"/>
  <c r="E389" i="1"/>
  <c r="F389" i="1"/>
  <c r="G389" i="1"/>
  <c r="H389" i="1"/>
  <c r="E390" i="1"/>
  <c r="F390" i="1"/>
  <c r="G390" i="1"/>
  <c r="H390" i="1"/>
  <c r="E391" i="1"/>
  <c r="F391" i="1"/>
  <c r="G391" i="1"/>
  <c r="H391" i="1"/>
  <c r="E392" i="1"/>
  <c r="F392" i="1"/>
  <c r="G392" i="1"/>
  <c r="H392" i="1"/>
  <c r="E393" i="1"/>
  <c r="F393" i="1"/>
  <c r="G393" i="1"/>
  <c r="H393" i="1"/>
  <c r="E394" i="1"/>
  <c r="F394" i="1"/>
  <c r="G394" i="1"/>
  <c r="H394" i="1"/>
  <c r="E395" i="1"/>
  <c r="F395" i="1"/>
  <c r="G395" i="1"/>
  <c r="H395" i="1"/>
  <c r="E396" i="1"/>
  <c r="F396" i="1"/>
  <c r="G396" i="1"/>
  <c r="H396" i="1"/>
  <c r="E397" i="1"/>
  <c r="F397" i="1"/>
  <c r="G397" i="1"/>
  <c r="H397" i="1"/>
  <c r="E398" i="1"/>
  <c r="F398" i="1"/>
  <c r="G398" i="1"/>
  <c r="H398" i="1"/>
  <c r="E399" i="1"/>
  <c r="F399" i="1"/>
  <c r="G399" i="1"/>
  <c r="H399" i="1"/>
  <c r="E400" i="1"/>
  <c r="F400" i="1"/>
  <c r="G400" i="1"/>
  <c r="H400" i="1"/>
  <c r="E401" i="1"/>
  <c r="F401" i="1"/>
  <c r="G401" i="1"/>
  <c r="H401" i="1"/>
  <c r="E402" i="1"/>
  <c r="F402" i="1"/>
  <c r="G402" i="1"/>
  <c r="H402" i="1"/>
  <c r="E403" i="1"/>
  <c r="F403" i="1"/>
  <c r="G403" i="1"/>
  <c r="H403" i="1"/>
  <c r="E404" i="1"/>
  <c r="F404" i="1"/>
  <c r="G404" i="1"/>
  <c r="H404" i="1"/>
  <c r="E405" i="1"/>
  <c r="F405" i="1"/>
  <c r="G405" i="1"/>
  <c r="H405" i="1"/>
  <c r="E406" i="1"/>
  <c r="F406" i="1"/>
  <c r="G406" i="1"/>
  <c r="H406" i="1"/>
  <c r="E407" i="1"/>
  <c r="F407" i="1"/>
  <c r="G407" i="1"/>
  <c r="H407" i="1"/>
  <c r="E408" i="1"/>
  <c r="F408" i="1"/>
  <c r="G408" i="1"/>
  <c r="H408" i="1"/>
  <c r="E409" i="1"/>
  <c r="F409" i="1"/>
  <c r="G409" i="1"/>
  <c r="H409" i="1"/>
  <c r="E410" i="1"/>
  <c r="F410" i="1"/>
  <c r="G410" i="1"/>
  <c r="H410" i="1"/>
  <c r="E411" i="1"/>
  <c r="F411" i="1"/>
  <c r="G411" i="1"/>
  <c r="H411" i="1"/>
  <c r="E412" i="1"/>
  <c r="F412" i="1"/>
  <c r="G412" i="1"/>
  <c r="H412" i="1"/>
  <c r="E413" i="1"/>
  <c r="F413" i="1"/>
  <c r="G413" i="1"/>
  <c r="H413" i="1"/>
  <c r="E414" i="1"/>
  <c r="F414" i="1"/>
  <c r="G414" i="1"/>
  <c r="H414" i="1"/>
  <c r="E415" i="1"/>
  <c r="F415" i="1"/>
  <c r="G415" i="1"/>
  <c r="H415" i="1"/>
  <c r="E416" i="1"/>
  <c r="F416" i="1"/>
  <c r="G416" i="1"/>
  <c r="H416" i="1"/>
  <c r="E417" i="1"/>
  <c r="F417" i="1"/>
  <c r="G417" i="1"/>
  <c r="H417" i="1"/>
  <c r="E418" i="1"/>
  <c r="F418" i="1"/>
  <c r="G418" i="1"/>
  <c r="H418" i="1"/>
  <c r="E419" i="1"/>
  <c r="F419" i="1"/>
  <c r="G419" i="1"/>
  <c r="H419" i="1"/>
  <c r="E420" i="1"/>
  <c r="F420" i="1"/>
  <c r="G420" i="1"/>
  <c r="H420" i="1"/>
  <c r="E421" i="1"/>
  <c r="F421" i="1"/>
  <c r="G421" i="1"/>
  <c r="H421" i="1"/>
  <c r="E422" i="1"/>
  <c r="F422" i="1"/>
  <c r="G422" i="1"/>
  <c r="H422" i="1"/>
  <c r="E423" i="1"/>
  <c r="F423" i="1"/>
  <c r="G423" i="1"/>
  <c r="H423" i="1"/>
  <c r="E424" i="1"/>
  <c r="F424" i="1"/>
  <c r="G424" i="1"/>
  <c r="H424" i="1"/>
  <c r="E425" i="1"/>
  <c r="F425" i="1"/>
  <c r="G425" i="1"/>
  <c r="H425" i="1"/>
  <c r="E426" i="1"/>
  <c r="F426" i="1"/>
  <c r="G426" i="1"/>
  <c r="H426" i="1"/>
  <c r="E427" i="1"/>
  <c r="F427" i="1"/>
  <c r="G427" i="1"/>
  <c r="H427" i="1"/>
  <c r="E428" i="1"/>
  <c r="F428" i="1"/>
  <c r="G428" i="1"/>
  <c r="H428" i="1"/>
  <c r="E429" i="1"/>
  <c r="F429" i="1"/>
  <c r="G429" i="1"/>
  <c r="H429" i="1"/>
  <c r="E430" i="1"/>
  <c r="F430" i="1"/>
  <c r="G430" i="1"/>
  <c r="H430" i="1"/>
  <c r="E431" i="1"/>
  <c r="F431" i="1"/>
  <c r="G431" i="1"/>
  <c r="H431" i="1"/>
  <c r="E432" i="1"/>
  <c r="F432" i="1"/>
  <c r="G432" i="1"/>
  <c r="H432" i="1"/>
  <c r="E433" i="1"/>
  <c r="F433" i="1"/>
  <c r="G433" i="1"/>
  <c r="H433" i="1"/>
  <c r="E434" i="1"/>
  <c r="F434" i="1"/>
  <c r="G434" i="1"/>
  <c r="H434" i="1"/>
  <c r="E435" i="1"/>
  <c r="F435" i="1"/>
  <c r="G435" i="1"/>
  <c r="H435" i="1"/>
  <c r="E436" i="1"/>
  <c r="F436" i="1"/>
  <c r="G436" i="1"/>
  <c r="H436" i="1"/>
  <c r="E437" i="1"/>
  <c r="F437" i="1"/>
  <c r="G437" i="1"/>
  <c r="H437" i="1"/>
  <c r="E438" i="1"/>
  <c r="F438" i="1"/>
  <c r="G438" i="1"/>
  <c r="H438" i="1"/>
  <c r="E439" i="1"/>
  <c r="F439" i="1"/>
  <c r="G439" i="1"/>
  <c r="H439" i="1"/>
  <c r="E440" i="1"/>
  <c r="F440" i="1"/>
  <c r="G440" i="1"/>
  <c r="H440" i="1"/>
  <c r="E441" i="1"/>
  <c r="F441" i="1"/>
  <c r="G441" i="1"/>
  <c r="H441" i="1"/>
  <c r="E442" i="1"/>
  <c r="F442" i="1"/>
  <c r="G442" i="1"/>
  <c r="H442" i="1"/>
  <c r="E443" i="1"/>
  <c r="F443" i="1"/>
  <c r="G443" i="1"/>
  <c r="H443" i="1"/>
  <c r="E444" i="1"/>
  <c r="F444" i="1"/>
  <c r="G444" i="1"/>
  <c r="H444" i="1"/>
  <c r="E445" i="1"/>
  <c r="F445" i="1"/>
  <c r="G445" i="1"/>
  <c r="H445" i="1"/>
  <c r="E446" i="1"/>
  <c r="F446" i="1"/>
  <c r="G446" i="1"/>
  <c r="H446" i="1"/>
  <c r="E447" i="1"/>
  <c r="F447" i="1"/>
  <c r="G447" i="1"/>
  <c r="H447" i="1"/>
  <c r="E448" i="1"/>
  <c r="F448" i="1"/>
  <c r="G448" i="1"/>
  <c r="H448" i="1"/>
  <c r="E449" i="1"/>
  <c r="F449" i="1"/>
  <c r="G449" i="1"/>
  <c r="H449" i="1"/>
  <c r="E450" i="1"/>
  <c r="F450" i="1"/>
  <c r="G450" i="1"/>
  <c r="H450" i="1"/>
  <c r="E451" i="1"/>
  <c r="F451" i="1"/>
  <c r="G451" i="1"/>
  <c r="H451" i="1"/>
  <c r="E452" i="1"/>
  <c r="F452" i="1"/>
  <c r="G452" i="1"/>
  <c r="H452" i="1"/>
  <c r="E453" i="1"/>
  <c r="F453" i="1"/>
  <c r="G453" i="1"/>
  <c r="H453" i="1"/>
  <c r="E454" i="1"/>
  <c r="F454" i="1"/>
  <c r="G454" i="1"/>
  <c r="H454" i="1"/>
  <c r="E455" i="1"/>
  <c r="F455" i="1"/>
  <c r="G455" i="1"/>
  <c r="H455" i="1"/>
  <c r="E456" i="1"/>
  <c r="F456" i="1"/>
  <c r="G456" i="1"/>
  <c r="H456" i="1"/>
  <c r="E457" i="1"/>
  <c r="F457" i="1"/>
  <c r="G457" i="1"/>
  <c r="H457" i="1"/>
  <c r="E458" i="1"/>
  <c r="F458" i="1"/>
  <c r="G458" i="1"/>
  <c r="H458" i="1"/>
  <c r="E459" i="1"/>
  <c r="F459" i="1"/>
  <c r="G459" i="1"/>
  <c r="H459" i="1"/>
  <c r="E460" i="1"/>
  <c r="F460" i="1"/>
  <c r="G460" i="1"/>
  <c r="H460" i="1"/>
  <c r="E461" i="1"/>
  <c r="F461" i="1"/>
  <c r="G461" i="1"/>
  <c r="H461" i="1"/>
  <c r="E462" i="1"/>
  <c r="F462" i="1"/>
  <c r="G462" i="1"/>
  <c r="H462" i="1"/>
  <c r="E463" i="1"/>
  <c r="F463" i="1"/>
  <c r="G463" i="1"/>
  <c r="H463" i="1"/>
  <c r="E464" i="1"/>
  <c r="F464" i="1"/>
  <c r="G464" i="1"/>
  <c r="H464" i="1"/>
  <c r="E465" i="1"/>
  <c r="F465" i="1"/>
  <c r="G465" i="1"/>
  <c r="H465" i="1"/>
  <c r="E466" i="1"/>
  <c r="F466" i="1"/>
  <c r="G466" i="1"/>
  <c r="H466" i="1"/>
  <c r="E467" i="1"/>
  <c r="F467" i="1"/>
  <c r="G467" i="1"/>
  <c r="H467" i="1"/>
  <c r="E468" i="1"/>
  <c r="F468" i="1"/>
  <c r="G468" i="1"/>
  <c r="H468" i="1"/>
  <c r="E469" i="1"/>
  <c r="F469" i="1"/>
  <c r="G469" i="1"/>
  <c r="H469" i="1"/>
  <c r="E470" i="1"/>
  <c r="F470" i="1"/>
  <c r="G470" i="1"/>
  <c r="H470" i="1"/>
  <c r="E471" i="1"/>
  <c r="F471" i="1"/>
  <c r="G471" i="1"/>
  <c r="H471" i="1"/>
  <c r="E472" i="1"/>
  <c r="F472" i="1"/>
  <c r="G472" i="1"/>
  <c r="H472" i="1"/>
  <c r="E473" i="1"/>
  <c r="F473" i="1"/>
  <c r="G473" i="1"/>
  <c r="H473" i="1"/>
  <c r="E474" i="1"/>
  <c r="F474" i="1"/>
  <c r="G474" i="1"/>
  <c r="H474" i="1"/>
  <c r="E475" i="1"/>
  <c r="F475" i="1"/>
  <c r="G475" i="1"/>
  <c r="H475" i="1"/>
  <c r="E476" i="1"/>
  <c r="F476" i="1"/>
  <c r="G476" i="1"/>
  <c r="H476" i="1"/>
  <c r="E477" i="1"/>
  <c r="F477" i="1"/>
  <c r="G477" i="1"/>
  <c r="H477" i="1"/>
  <c r="E478" i="1"/>
  <c r="F478" i="1"/>
  <c r="G478" i="1"/>
  <c r="H478" i="1"/>
  <c r="E479" i="1"/>
  <c r="F479" i="1"/>
  <c r="G479" i="1"/>
  <c r="H479" i="1"/>
  <c r="E480" i="1"/>
  <c r="F480" i="1"/>
  <c r="G480" i="1"/>
  <c r="H480" i="1"/>
  <c r="E481" i="1"/>
  <c r="F481" i="1"/>
  <c r="G481" i="1"/>
  <c r="H481" i="1"/>
  <c r="E482" i="1"/>
  <c r="F482" i="1"/>
  <c r="G482" i="1"/>
  <c r="H482" i="1"/>
  <c r="E483" i="1"/>
  <c r="F483" i="1"/>
  <c r="G483" i="1"/>
  <c r="H483" i="1"/>
  <c r="E484" i="1"/>
  <c r="F484" i="1"/>
  <c r="G484" i="1"/>
  <c r="H484" i="1"/>
  <c r="E485" i="1"/>
  <c r="F485" i="1"/>
  <c r="G485" i="1"/>
  <c r="H485" i="1"/>
  <c r="E486" i="1"/>
  <c r="F486" i="1"/>
  <c r="G486" i="1"/>
  <c r="H486" i="1"/>
  <c r="E487" i="1"/>
  <c r="F487" i="1"/>
  <c r="G487" i="1"/>
  <c r="H487" i="1"/>
  <c r="E488" i="1"/>
  <c r="F488" i="1"/>
  <c r="G488" i="1"/>
  <c r="H488" i="1"/>
  <c r="E489" i="1"/>
  <c r="F489" i="1"/>
  <c r="G489" i="1"/>
  <c r="H489" i="1"/>
  <c r="E490" i="1"/>
  <c r="F490" i="1"/>
  <c r="G490" i="1"/>
  <c r="H490" i="1"/>
  <c r="E491" i="1"/>
  <c r="F491" i="1"/>
  <c r="G491" i="1"/>
  <c r="H491" i="1"/>
  <c r="E492" i="1"/>
  <c r="F492" i="1"/>
  <c r="G492" i="1"/>
  <c r="H492" i="1"/>
  <c r="E493" i="1"/>
  <c r="F493" i="1"/>
  <c r="G493" i="1"/>
  <c r="H493" i="1"/>
  <c r="E494" i="1"/>
  <c r="F494" i="1"/>
  <c r="G494" i="1"/>
  <c r="H494" i="1"/>
  <c r="E495" i="1"/>
  <c r="F495" i="1"/>
  <c r="G495" i="1"/>
  <c r="H495" i="1"/>
  <c r="E496" i="1"/>
  <c r="F496" i="1"/>
  <c r="G496" i="1"/>
  <c r="H496" i="1"/>
  <c r="E497" i="1"/>
  <c r="F497" i="1"/>
  <c r="G497" i="1"/>
  <c r="H497" i="1"/>
  <c r="E498" i="1"/>
  <c r="F498" i="1"/>
  <c r="G498" i="1"/>
  <c r="H498" i="1"/>
  <c r="E499" i="1"/>
  <c r="F499" i="1"/>
  <c r="G499" i="1"/>
  <c r="H499" i="1"/>
  <c r="E500" i="1"/>
  <c r="F500" i="1"/>
  <c r="G500" i="1"/>
  <c r="H500" i="1"/>
  <c r="E501" i="1"/>
  <c r="F501" i="1"/>
  <c r="G501" i="1"/>
  <c r="H501" i="1"/>
  <c r="E502" i="1"/>
  <c r="F502" i="1"/>
  <c r="G502" i="1"/>
  <c r="H502" i="1"/>
  <c r="E503" i="1"/>
  <c r="F503" i="1"/>
  <c r="G503" i="1"/>
  <c r="H503" i="1"/>
  <c r="E504" i="1"/>
  <c r="F504" i="1"/>
  <c r="G504" i="1"/>
  <c r="H504" i="1"/>
  <c r="E505" i="1"/>
  <c r="F505" i="1"/>
  <c r="G505" i="1"/>
  <c r="H505" i="1"/>
  <c r="E506" i="1"/>
  <c r="F506" i="1"/>
  <c r="G506" i="1"/>
  <c r="H506" i="1"/>
  <c r="E507" i="1"/>
  <c r="F507" i="1"/>
  <c r="G507" i="1"/>
  <c r="H507" i="1"/>
  <c r="E508" i="1"/>
  <c r="F508" i="1"/>
  <c r="G508" i="1"/>
  <c r="H508" i="1"/>
  <c r="E509" i="1"/>
  <c r="F509" i="1"/>
  <c r="G509" i="1"/>
  <c r="H509" i="1"/>
  <c r="E510" i="1"/>
  <c r="F510" i="1"/>
  <c r="G510" i="1"/>
  <c r="H510" i="1"/>
  <c r="E511" i="1"/>
  <c r="F511" i="1"/>
  <c r="G511" i="1"/>
  <c r="H511" i="1"/>
  <c r="E512" i="1"/>
  <c r="F512" i="1"/>
  <c r="G512" i="1"/>
  <c r="H512" i="1"/>
  <c r="E513" i="1"/>
  <c r="F513" i="1"/>
  <c r="G513" i="1"/>
  <c r="H513" i="1"/>
  <c r="E514" i="1"/>
  <c r="F514" i="1"/>
  <c r="G514" i="1"/>
  <c r="H514" i="1"/>
  <c r="E515" i="1"/>
  <c r="F515" i="1"/>
  <c r="G515" i="1"/>
  <c r="H515" i="1"/>
  <c r="E516" i="1"/>
  <c r="F516" i="1"/>
  <c r="G516" i="1"/>
  <c r="H516" i="1"/>
  <c r="E517" i="1"/>
  <c r="F517" i="1"/>
  <c r="G517" i="1"/>
  <c r="H517" i="1"/>
  <c r="E518" i="1"/>
  <c r="F518" i="1"/>
  <c r="G518" i="1"/>
  <c r="H518" i="1"/>
  <c r="E519" i="1"/>
  <c r="F519" i="1"/>
  <c r="G519" i="1"/>
  <c r="H519" i="1"/>
  <c r="E520" i="1"/>
  <c r="F520" i="1"/>
  <c r="G520" i="1"/>
  <c r="H520" i="1"/>
  <c r="E521" i="1"/>
  <c r="F521" i="1"/>
  <c r="G521" i="1"/>
  <c r="H521" i="1"/>
  <c r="E522" i="1"/>
  <c r="F522" i="1"/>
  <c r="G522" i="1"/>
  <c r="H522" i="1"/>
  <c r="E523" i="1"/>
  <c r="F523" i="1"/>
  <c r="G523" i="1"/>
  <c r="H523" i="1"/>
  <c r="E524" i="1"/>
  <c r="F524" i="1"/>
  <c r="G524" i="1"/>
  <c r="H524" i="1"/>
  <c r="E525" i="1"/>
  <c r="F525" i="1"/>
  <c r="G525" i="1"/>
  <c r="H525" i="1"/>
  <c r="E526" i="1"/>
  <c r="F526" i="1"/>
  <c r="G526" i="1"/>
  <c r="H526" i="1"/>
  <c r="E527" i="1"/>
  <c r="F527" i="1"/>
  <c r="G527" i="1"/>
  <c r="H527" i="1"/>
  <c r="E528" i="1"/>
  <c r="F528" i="1"/>
  <c r="G528" i="1"/>
  <c r="H528" i="1"/>
  <c r="E529" i="1"/>
  <c r="F529" i="1"/>
  <c r="G529" i="1"/>
  <c r="H529" i="1"/>
  <c r="E530" i="1"/>
  <c r="F530" i="1"/>
  <c r="G530" i="1"/>
  <c r="H530" i="1"/>
  <c r="E531" i="1"/>
  <c r="F531" i="1"/>
  <c r="G531" i="1"/>
  <c r="H531" i="1"/>
  <c r="E532" i="1"/>
  <c r="F532" i="1"/>
  <c r="G532" i="1"/>
  <c r="H532" i="1"/>
  <c r="E533" i="1"/>
  <c r="F533" i="1"/>
  <c r="G533" i="1"/>
  <c r="H533" i="1"/>
  <c r="E534" i="1"/>
  <c r="F534" i="1"/>
  <c r="G534" i="1"/>
  <c r="H534" i="1"/>
  <c r="E535" i="1"/>
  <c r="F535" i="1"/>
  <c r="G535" i="1"/>
  <c r="H535" i="1"/>
  <c r="E536" i="1"/>
  <c r="F536" i="1"/>
  <c r="G536" i="1"/>
  <c r="H536" i="1"/>
  <c r="E537" i="1"/>
  <c r="F537" i="1"/>
  <c r="G537" i="1"/>
  <c r="H537" i="1"/>
  <c r="E538" i="1"/>
  <c r="F538" i="1"/>
  <c r="G538" i="1"/>
  <c r="H538" i="1"/>
  <c r="E539" i="1"/>
  <c r="F539" i="1"/>
  <c r="G539" i="1"/>
  <c r="H539" i="1"/>
  <c r="E540" i="1"/>
  <c r="F540" i="1"/>
  <c r="G540" i="1"/>
  <c r="H540" i="1"/>
  <c r="E541" i="1"/>
  <c r="F541" i="1"/>
  <c r="G541" i="1"/>
  <c r="H541" i="1"/>
  <c r="E542" i="1"/>
  <c r="F542" i="1"/>
  <c r="G542" i="1"/>
  <c r="H542" i="1"/>
  <c r="E543" i="1"/>
  <c r="F543" i="1"/>
  <c r="G543" i="1"/>
  <c r="H543" i="1"/>
  <c r="E544" i="1"/>
  <c r="F544" i="1"/>
  <c r="G544" i="1"/>
  <c r="H544" i="1"/>
  <c r="E545" i="1"/>
  <c r="F545" i="1"/>
  <c r="G545" i="1"/>
  <c r="H545" i="1"/>
  <c r="E546" i="1"/>
  <c r="F546" i="1"/>
  <c r="G546" i="1"/>
  <c r="H546" i="1"/>
  <c r="E547" i="1"/>
  <c r="F547" i="1"/>
  <c r="G547" i="1"/>
  <c r="H547" i="1"/>
  <c r="E548" i="1"/>
  <c r="F548" i="1"/>
  <c r="G548" i="1"/>
  <c r="H548" i="1"/>
  <c r="E549" i="1"/>
  <c r="F549" i="1"/>
  <c r="G549" i="1"/>
  <c r="H549" i="1"/>
  <c r="E550" i="1"/>
  <c r="F550" i="1"/>
  <c r="G550" i="1"/>
  <c r="H550" i="1"/>
  <c r="E551" i="1"/>
  <c r="F551" i="1"/>
  <c r="G551" i="1"/>
  <c r="H551" i="1"/>
  <c r="E552" i="1"/>
  <c r="F552" i="1"/>
  <c r="G552" i="1"/>
  <c r="H552" i="1"/>
  <c r="E553" i="1"/>
  <c r="F553" i="1"/>
  <c r="G553" i="1"/>
  <c r="H553" i="1"/>
  <c r="E554" i="1"/>
  <c r="F554" i="1"/>
  <c r="G554" i="1"/>
  <c r="H554" i="1"/>
  <c r="E555" i="1"/>
  <c r="F555" i="1"/>
  <c r="G555" i="1"/>
  <c r="H555" i="1"/>
  <c r="E556" i="1"/>
  <c r="F556" i="1"/>
  <c r="G556" i="1"/>
  <c r="H556" i="1"/>
  <c r="E557" i="1"/>
  <c r="F557" i="1"/>
  <c r="G557" i="1"/>
  <c r="H557" i="1"/>
  <c r="E558" i="1"/>
  <c r="F558" i="1"/>
  <c r="G558" i="1"/>
  <c r="H558" i="1"/>
  <c r="E559" i="1"/>
  <c r="F559" i="1"/>
  <c r="G559" i="1"/>
  <c r="H559" i="1"/>
  <c r="E560" i="1"/>
  <c r="F560" i="1"/>
  <c r="G560" i="1"/>
  <c r="H560" i="1"/>
  <c r="E561" i="1"/>
  <c r="F561" i="1"/>
  <c r="G561" i="1"/>
  <c r="H561" i="1"/>
  <c r="E562" i="1"/>
  <c r="F562" i="1"/>
  <c r="G562" i="1"/>
  <c r="H562" i="1"/>
  <c r="E563" i="1"/>
  <c r="F563" i="1"/>
  <c r="G563" i="1"/>
  <c r="H563" i="1"/>
  <c r="E564" i="1"/>
  <c r="F564" i="1"/>
  <c r="G564" i="1"/>
  <c r="H564" i="1"/>
  <c r="E565" i="1"/>
  <c r="F565" i="1"/>
  <c r="G565" i="1"/>
  <c r="H565" i="1"/>
  <c r="E566" i="1"/>
  <c r="F566" i="1"/>
  <c r="G566" i="1"/>
  <c r="H566" i="1"/>
  <c r="E567" i="1"/>
  <c r="F567" i="1"/>
  <c r="G567" i="1"/>
  <c r="H567" i="1"/>
  <c r="E568" i="1"/>
  <c r="F568" i="1"/>
  <c r="G568" i="1"/>
  <c r="H568" i="1"/>
  <c r="E569" i="1"/>
  <c r="F569" i="1"/>
  <c r="G569" i="1"/>
  <c r="H569" i="1"/>
  <c r="E570" i="1"/>
  <c r="F570" i="1"/>
  <c r="G570" i="1"/>
  <c r="H570" i="1"/>
  <c r="E571" i="1"/>
  <c r="F571" i="1"/>
  <c r="G571" i="1"/>
  <c r="H571" i="1"/>
  <c r="E572" i="1"/>
  <c r="F572" i="1"/>
  <c r="G572" i="1"/>
  <c r="H572" i="1"/>
  <c r="E573" i="1"/>
  <c r="F573" i="1"/>
  <c r="G573" i="1"/>
  <c r="H573" i="1"/>
  <c r="E574" i="1"/>
  <c r="F574" i="1"/>
  <c r="G574" i="1"/>
  <c r="H574" i="1"/>
  <c r="E575" i="1"/>
  <c r="F575" i="1"/>
  <c r="G575" i="1"/>
  <c r="H575" i="1"/>
  <c r="E576" i="1"/>
  <c r="F576" i="1"/>
  <c r="G576" i="1"/>
  <c r="H576" i="1"/>
  <c r="E577" i="1"/>
  <c r="F577" i="1"/>
  <c r="G577" i="1"/>
  <c r="H577" i="1"/>
  <c r="E578" i="1"/>
  <c r="F578" i="1"/>
  <c r="G578" i="1"/>
  <c r="H578" i="1"/>
  <c r="E579" i="1"/>
  <c r="F579" i="1"/>
  <c r="G579" i="1"/>
  <c r="H579" i="1"/>
  <c r="E580" i="1"/>
  <c r="F580" i="1"/>
  <c r="G580" i="1"/>
  <c r="H580" i="1"/>
  <c r="E581" i="1"/>
  <c r="F581" i="1"/>
  <c r="G581" i="1"/>
  <c r="H581" i="1"/>
  <c r="E582" i="1"/>
  <c r="F582" i="1"/>
  <c r="G582" i="1"/>
  <c r="H582" i="1"/>
  <c r="E583" i="1"/>
  <c r="F583" i="1"/>
  <c r="G583" i="1"/>
  <c r="H583" i="1"/>
  <c r="E584" i="1"/>
  <c r="F584" i="1"/>
  <c r="G584" i="1"/>
  <c r="H584" i="1"/>
  <c r="E585" i="1"/>
  <c r="F585" i="1"/>
  <c r="G585" i="1"/>
  <c r="H585" i="1"/>
  <c r="E586" i="1"/>
  <c r="F586" i="1"/>
  <c r="G586" i="1"/>
  <c r="H586" i="1"/>
  <c r="E587" i="1"/>
  <c r="F587" i="1"/>
  <c r="G587" i="1"/>
  <c r="H587" i="1"/>
  <c r="E588" i="1"/>
  <c r="F588" i="1"/>
  <c r="G588" i="1"/>
  <c r="H588" i="1"/>
  <c r="E589" i="1"/>
  <c r="F589" i="1"/>
  <c r="G589" i="1"/>
  <c r="H589" i="1"/>
  <c r="E590" i="1"/>
  <c r="F590" i="1"/>
  <c r="G590" i="1"/>
  <c r="H590" i="1"/>
  <c r="E591" i="1"/>
  <c r="F591" i="1"/>
  <c r="G591" i="1"/>
  <c r="H591" i="1"/>
  <c r="E592" i="1"/>
  <c r="F592" i="1"/>
  <c r="G592" i="1"/>
  <c r="H592" i="1"/>
  <c r="E593" i="1"/>
  <c r="F593" i="1"/>
  <c r="G593" i="1"/>
  <c r="H593" i="1"/>
  <c r="E594" i="1"/>
  <c r="F594" i="1"/>
  <c r="G594" i="1"/>
  <c r="H594" i="1"/>
  <c r="E595" i="1"/>
  <c r="F595" i="1"/>
  <c r="G595" i="1"/>
  <c r="H595" i="1"/>
  <c r="E596" i="1"/>
  <c r="F596" i="1"/>
  <c r="G596" i="1"/>
  <c r="H596" i="1"/>
  <c r="E597" i="1"/>
  <c r="F597" i="1"/>
  <c r="G597" i="1"/>
  <c r="H597" i="1"/>
  <c r="E598" i="1"/>
  <c r="F598" i="1"/>
  <c r="G598" i="1"/>
  <c r="H598" i="1"/>
  <c r="E599" i="1"/>
  <c r="F599" i="1"/>
  <c r="G599" i="1"/>
  <c r="H599" i="1"/>
  <c r="E600" i="1"/>
  <c r="F600" i="1"/>
  <c r="G600" i="1"/>
  <c r="H600" i="1"/>
  <c r="E601" i="1"/>
  <c r="F601" i="1"/>
  <c r="G601" i="1"/>
  <c r="H601" i="1"/>
  <c r="E602" i="1"/>
  <c r="F602" i="1"/>
  <c r="G602" i="1"/>
  <c r="H602" i="1"/>
  <c r="E603" i="1"/>
  <c r="F603" i="1"/>
  <c r="G603" i="1"/>
  <c r="H603" i="1"/>
  <c r="E604" i="1"/>
  <c r="F604" i="1"/>
  <c r="G604" i="1"/>
  <c r="H604" i="1"/>
  <c r="E605" i="1"/>
  <c r="F605" i="1"/>
  <c r="G605" i="1"/>
  <c r="H605" i="1"/>
  <c r="E606" i="1"/>
  <c r="F606" i="1"/>
  <c r="G606" i="1"/>
  <c r="H606" i="1"/>
  <c r="E607" i="1"/>
  <c r="F607" i="1"/>
  <c r="G607" i="1"/>
  <c r="H607" i="1"/>
  <c r="E608" i="1"/>
  <c r="F608" i="1"/>
  <c r="G608" i="1"/>
  <c r="H608" i="1"/>
  <c r="E609" i="1"/>
  <c r="F609" i="1"/>
  <c r="G609" i="1"/>
  <c r="H609" i="1"/>
  <c r="E610" i="1"/>
  <c r="F610" i="1"/>
  <c r="G610" i="1"/>
  <c r="H610" i="1"/>
  <c r="E611" i="1"/>
  <c r="F611" i="1"/>
  <c r="G611" i="1"/>
  <c r="H611" i="1"/>
  <c r="E612" i="1"/>
  <c r="F612" i="1"/>
  <c r="G612" i="1"/>
  <c r="H612" i="1"/>
  <c r="E613" i="1"/>
  <c r="F613" i="1"/>
  <c r="G613" i="1"/>
  <c r="H613" i="1"/>
  <c r="E614" i="1"/>
  <c r="F614" i="1"/>
  <c r="G614" i="1"/>
  <c r="H614" i="1"/>
  <c r="E615" i="1"/>
  <c r="F615" i="1"/>
  <c r="G615" i="1"/>
  <c r="H615" i="1"/>
  <c r="E616" i="1"/>
  <c r="F616" i="1"/>
  <c r="G616" i="1"/>
  <c r="H616" i="1"/>
  <c r="E617" i="1"/>
  <c r="F617" i="1"/>
  <c r="G617" i="1"/>
  <c r="H617" i="1"/>
  <c r="E618" i="1"/>
  <c r="F618" i="1"/>
  <c r="G618" i="1"/>
  <c r="H618" i="1"/>
  <c r="E619" i="1"/>
  <c r="F619" i="1"/>
  <c r="G619" i="1"/>
  <c r="H619" i="1"/>
  <c r="E620" i="1"/>
  <c r="F620" i="1"/>
  <c r="G620" i="1"/>
  <c r="H620" i="1"/>
  <c r="E621" i="1"/>
  <c r="F621" i="1"/>
  <c r="G621" i="1"/>
  <c r="H621" i="1"/>
  <c r="E622" i="1"/>
  <c r="F622" i="1"/>
  <c r="G622" i="1"/>
  <c r="H622" i="1"/>
  <c r="E623" i="1"/>
  <c r="F623" i="1"/>
  <c r="G623" i="1"/>
  <c r="H623" i="1"/>
  <c r="E624" i="1"/>
  <c r="F624" i="1"/>
  <c r="G624" i="1"/>
  <c r="H624" i="1"/>
  <c r="E625" i="1"/>
  <c r="F625" i="1"/>
  <c r="G625" i="1"/>
  <c r="H625" i="1"/>
  <c r="E626" i="1"/>
  <c r="F626" i="1"/>
  <c r="G626" i="1"/>
  <c r="H626" i="1"/>
  <c r="E627" i="1"/>
  <c r="F627" i="1"/>
  <c r="G627" i="1"/>
  <c r="H627" i="1"/>
  <c r="E628" i="1"/>
  <c r="F628" i="1"/>
  <c r="G628" i="1"/>
  <c r="H628" i="1"/>
  <c r="E629" i="1"/>
  <c r="F629" i="1"/>
  <c r="G629" i="1"/>
  <c r="H629" i="1"/>
  <c r="E630" i="1"/>
  <c r="F630" i="1"/>
  <c r="G630" i="1"/>
  <c r="H630" i="1"/>
  <c r="E631" i="1"/>
  <c r="F631" i="1"/>
  <c r="G631" i="1"/>
  <c r="H631" i="1"/>
  <c r="E632" i="1"/>
  <c r="F632" i="1"/>
  <c r="G632" i="1"/>
  <c r="H632" i="1"/>
  <c r="E633" i="1"/>
  <c r="F633" i="1"/>
  <c r="G633" i="1"/>
  <c r="H633" i="1"/>
  <c r="E634" i="1"/>
  <c r="F634" i="1"/>
  <c r="G634" i="1"/>
  <c r="H634" i="1"/>
  <c r="E635" i="1"/>
  <c r="F635" i="1"/>
  <c r="G635" i="1"/>
  <c r="H635" i="1"/>
  <c r="E636" i="1"/>
  <c r="F636" i="1"/>
  <c r="G636" i="1"/>
  <c r="H636" i="1"/>
  <c r="E637" i="1"/>
  <c r="F637" i="1"/>
  <c r="G637" i="1"/>
  <c r="H637" i="1"/>
  <c r="E638" i="1"/>
  <c r="F638" i="1"/>
  <c r="G638" i="1"/>
  <c r="H638" i="1"/>
  <c r="E639" i="1"/>
  <c r="F639" i="1"/>
  <c r="G639" i="1"/>
  <c r="H639" i="1"/>
  <c r="E640" i="1"/>
  <c r="F640" i="1"/>
  <c r="G640" i="1"/>
  <c r="H640" i="1"/>
  <c r="E641" i="1"/>
  <c r="F641" i="1"/>
  <c r="G641" i="1"/>
  <c r="H641" i="1"/>
  <c r="E642" i="1"/>
  <c r="F642" i="1"/>
  <c r="G642" i="1"/>
  <c r="H642" i="1"/>
  <c r="E643" i="1"/>
  <c r="F643" i="1"/>
  <c r="G643" i="1"/>
  <c r="H643" i="1"/>
  <c r="E644" i="1"/>
  <c r="F644" i="1"/>
  <c r="G644" i="1"/>
  <c r="H644" i="1"/>
  <c r="E645" i="1"/>
  <c r="F645" i="1"/>
  <c r="G645" i="1"/>
  <c r="H645" i="1"/>
  <c r="E646" i="1"/>
  <c r="F646" i="1"/>
  <c r="G646" i="1"/>
  <c r="H646" i="1"/>
  <c r="E647" i="1"/>
  <c r="F647" i="1"/>
  <c r="G647" i="1"/>
  <c r="H647" i="1"/>
  <c r="E648" i="1"/>
  <c r="F648" i="1"/>
  <c r="G648" i="1"/>
  <c r="H648" i="1"/>
  <c r="E649" i="1"/>
  <c r="F649" i="1"/>
  <c r="G649" i="1"/>
  <c r="H649" i="1"/>
  <c r="E650" i="1"/>
  <c r="F650" i="1"/>
  <c r="G650" i="1"/>
  <c r="H650" i="1"/>
  <c r="E651" i="1"/>
  <c r="F651" i="1"/>
  <c r="G651" i="1"/>
  <c r="H651" i="1"/>
  <c r="E652" i="1"/>
  <c r="F652" i="1"/>
  <c r="G652" i="1"/>
  <c r="H652" i="1"/>
  <c r="E653" i="1"/>
  <c r="F653" i="1"/>
  <c r="G653" i="1"/>
  <c r="H653" i="1"/>
  <c r="E654" i="1"/>
  <c r="F654" i="1"/>
  <c r="G654" i="1"/>
  <c r="H654" i="1"/>
  <c r="E655" i="1"/>
  <c r="F655" i="1"/>
  <c r="G655" i="1"/>
  <c r="H655" i="1"/>
  <c r="E656" i="1"/>
  <c r="F656" i="1"/>
  <c r="G656" i="1"/>
  <c r="H656" i="1"/>
  <c r="E657" i="1"/>
  <c r="F657" i="1"/>
  <c r="G657" i="1"/>
  <c r="H657" i="1"/>
  <c r="E658" i="1"/>
  <c r="F658" i="1"/>
  <c r="G658" i="1"/>
  <c r="H658" i="1"/>
  <c r="E659" i="1"/>
  <c r="F659" i="1"/>
  <c r="G659" i="1"/>
  <c r="H659" i="1"/>
  <c r="E660" i="1"/>
  <c r="F660" i="1"/>
  <c r="G660" i="1"/>
  <c r="H660" i="1"/>
  <c r="E661" i="1"/>
  <c r="F661" i="1"/>
  <c r="G661" i="1"/>
  <c r="H661" i="1"/>
  <c r="E662" i="1"/>
  <c r="F662" i="1"/>
  <c r="G662" i="1"/>
  <c r="H662" i="1"/>
  <c r="E663" i="1"/>
  <c r="F663" i="1"/>
  <c r="G663" i="1"/>
  <c r="H663" i="1"/>
  <c r="E664" i="1"/>
  <c r="F664" i="1"/>
  <c r="G664" i="1"/>
  <c r="H664" i="1"/>
  <c r="E665" i="1"/>
  <c r="F665" i="1"/>
  <c r="G665" i="1"/>
  <c r="H665" i="1"/>
  <c r="E666" i="1"/>
  <c r="F666" i="1"/>
  <c r="G666" i="1"/>
  <c r="H666" i="1"/>
  <c r="E667" i="1"/>
  <c r="F667" i="1"/>
  <c r="G667" i="1"/>
  <c r="H667" i="1"/>
  <c r="E668" i="1"/>
  <c r="F668" i="1"/>
  <c r="G668" i="1"/>
  <c r="H668" i="1"/>
  <c r="E669" i="1"/>
  <c r="F669" i="1"/>
  <c r="G669" i="1"/>
  <c r="H669" i="1"/>
  <c r="E670" i="1"/>
  <c r="F670" i="1"/>
  <c r="G670" i="1"/>
  <c r="H670" i="1"/>
  <c r="E671" i="1"/>
  <c r="F671" i="1"/>
  <c r="G671" i="1"/>
  <c r="H671" i="1"/>
  <c r="E672" i="1"/>
  <c r="F672" i="1"/>
  <c r="G672" i="1"/>
  <c r="H672" i="1"/>
  <c r="E673" i="1"/>
  <c r="F673" i="1"/>
  <c r="G673" i="1"/>
  <c r="H673" i="1"/>
  <c r="E674" i="1"/>
  <c r="F674" i="1"/>
  <c r="G674" i="1"/>
  <c r="H674" i="1"/>
  <c r="E675" i="1"/>
  <c r="F675" i="1"/>
  <c r="G675" i="1"/>
  <c r="H675" i="1"/>
  <c r="E676" i="1"/>
  <c r="F676" i="1"/>
  <c r="G676" i="1"/>
  <c r="H676" i="1"/>
  <c r="E677" i="1"/>
  <c r="F677" i="1"/>
  <c r="G677" i="1"/>
  <c r="H677" i="1"/>
  <c r="E678" i="1"/>
  <c r="F678" i="1"/>
  <c r="G678" i="1"/>
  <c r="H678" i="1"/>
  <c r="E679" i="1"/>
  <c r="F679" i="1"/>
  <c r="G679" i="1"/>
  <c r="H679" i="1"/>
  <c r="E680" i="1"/>
  <c r="F680" i="1"/>
  <c r="G680" i="1"/>
  <c r="H680" i="1"/>
  <c r="E681" i="1"/>
  <c r="F681" i="1"/>
  <c r="G681" i="1"/>
  <c r="H681" i="1"/>
  <c r="E682" i="1"/>
  <c r="F682" i="1"/>
  <c r="G682" i="1"/>
  <c r="H682" i="1"/>
  <c r="E683" i="1"/>
  <c r="F683" i="1"/>
  <c r="G683" i="1"/>
  <c r="H683" i="1"/>
  <c r="E684" i="1"/>
  <c r="F684" i="1"/>
  <c r="G684" i="1"/>
  <c r="H684" i="1"/>
  <c r="E685" i="1"/>
  <c r="F685" i="1"/>
  <c r="G685" i="1"/>
  <c r="H685" i="1"/>
  <c r="E686" i="1"/>
  <c r="F686" i="1"/>
  <c r="G686" i="1"/>
  <c r="H686" i="1"/>
  <c r="E687" i="1"/>
  <c r="F687" i="1"/>
  <c r="G687" i="1"/>
  <c r="H687" i="1"/>
  <c r="E688" i="1"/>
  <c r="F688" i="1"/>
  <c r="G688" i="1"/>
  <c r="H688" i="1"/>
  <c r="E689" i="1"/>
  <c r="F689" i="1"/>
  <c r="G689" i="1"/>
  <c r="H689" i="1"/>
  <c r="E690" i="1"/>
  <c r="F690" i="1"/>
  <c r="G690" i="1"/>
  <c r="H690" i="1"/>
  <c r="E691" i="1"/>
  <c r="F691" i="1"/>
  <c r="G691" i="1"/>
  <c r="H691" i="1"/>
  <c r="E692" i="1"/>
  <c r="F692" i="1"/>
  <c r="G692" i="1"/>
  <c r="H692" i="1"/>
  <c r="E693" i="1"/>
  <c r="F693" i="1"/>
  <c r="G693" i="1"/>
  <c r="H693" i="1"/>
  <c r="E694" i="1"/>
  <c r="F694" i="1"/>
  <c r="G694" i="1"/>
  <c r="H694" i="1"/>
  <c r="E695" i="1"/>
  <c r="F695" i="1"/>
  <c r="G695" i="1"/>
  <c r="H695" i="1"/>
  <c r="E696" i="1"/>
  <c r="F696" i="1"/>
  <c r="G696" i="1"/>
  <c r="H696" i="1"/>
  <c r="E697" i="1"/>
  <c r="F697" i="1"/>
  <c r="G697" i="1"/>
  <c r="H697" i="1"/>
  <c r="E698" i="1"/>
  <c r="F698" i="1"/>
  <c r="G698" i="1"/>
  <c r="H698" i="1"/>
  <c r="E699" i="1"/>
  <c r="F699" i="1"/>
  <c r="G699" i="1"/>
  <c r="H699" i="1"/>
  <c r="E700" i="1"/>
  <c r="F700" i="1"/>
  <c r="G700" i="1"/>
  <c r="H700" i="1"/>
  <c r="E701" i="1"/>
  <c r="F701" i="1"/>
  <c r="G701" i="1"/>
  <c r="H701" i="1"/>
  <c r="E702" i="1"/>
  <c r="F702" i="1"/>
  <c r="G702" i="1"/>
  <c r="H702" i="1"/>
  <c r="E703" i="1"/>
  <c r="F703" i="1"/>
  <c r="G703" i="1"/>
  <c r="H703" i="1"/>
  <c r="E704" i="1"/>
  <c r="F704" i="1"/>
  <c r="G704" i="1"/>
  <c r="H704" i="1"/>
  <c r="E705" i="1"/>
  <c r="F705" i="1"/>
  <c r="G705" i="1"/>
  <c r="H705" i="1"/>
  <c r="E706" i="1"/>
  <c r="F706" i="1"/>
  <c r="G706" i="1"/>
  <c r="H706" i="1"/>
  <c r="E707" i="1"/>
  <c r="F707" i="1"/>
  <c r="G707" i="1"/>
  <c r="H707" i="1"/>
  <c r="E708" i="1"/>
  <c r="F708" i="1"/>
  <c r="G708" i="1"/>
  <c r="H708" i="1"/>
  <c r="E709" i="1"/>
  <c r="F709" i="1"/>
  <c r="G709" i="1"/>
  <c r="H709" i="1"/>
  <c r="E710" i="1"/>
  <c r="F710" i="1"/>
  <c r="G710" i="1"/>
  <c r="H710" i="1"/>
  <c r="E711" i="1"/>
  <c r="F711" i="1"/>
  <c r="G711" i="1"/>
  <c r="H711" i="1"/>
  <c r="E712" i="1"/>
  <c r="F712" i="1"/>
  <c r="G712" i="1"/>
  <c r="H712" i="1"/>
  <c r="E713" i="1"/>
  <c r="F713" i="1"/>
  <c r="G713" i="1"/>
  <c r="H713" i="1"/>
  <c r="E714" i="1"/>
  <c r="F714" i="1"/>
  <c r="G714" i="1"/>
  <c r="H714" i="1"/>
  <c r="E715" i="1"/>
  <c r="F715" i="1"/>
  <c r="G715" i="1"/>
  <c r="H715" i="1"/>
  <c r="E716" i="1"/>
  <c r="F716" i="1"/>
  <c r="G716" i="1"/>
  <c r="H716" i="1"/>
  <c r="E717" i="1"/>
  <c r="F717" i="1"/>
  <c r="G717" i="1"/>
  <c r="H717" i="1"/>
  <c r="E718" i="1"/>
  <c r="F718" i="1"/>
  <c r="G718" i="1"/>
  <c r="H718" i="1"/>
  <c r="E719" i="1"/>
  <c r="F719" i="1"/>
  <c r="G719" i="1"/>
  <c r="H719" i="1"/>
  <c r="E720" i="1"/>
  <c r="F720" i="1"/>
  <c r="G720" i="1"/>
  <c r="H720" i="1"/>
  <c r="E721" i="1"/>
  <c r="F721" i="1"/>
  <c r="G721" i="1"/>
  <c r="H721" i="1"/>
  <c r="E722" i="1"/>
  <c r="F722" i="1"/>
  <c r="G722" i="1"/>
  <c r="H722" i="1"/>
  <c r="E723" i="1"/>
  <c r="F723" i="1"/>
  <c r="G723" i="1"/>
  <c r="H723" i="1"/>
  <c r="E724" i="1"/>
  <c r="F724" i="1"/>
  <c r="G724" i="1"/>
  <c r="H724" i="1"/>
  <c r="E725" i="1"/>
  <c r="F725" i="1"/>
  <c r="G725" i="1"/>
  <c r="H725" i="1"/>
  <c r="E726" i="1"/>
  <c r="F726" i="1"/>
  <c r="G726" i="1"/>
  <c r="H726" i="1"/>
  <c r="E727" i="1"/>
  <c r="F727" i="1"/>
  <c r="G727" i="1"/>
  <c r="H727" i="1"/>
  <c r="E728" i="1"/>
  <c r="F728" i="1"/>
  <c r="G728" i="1"/>
  <c r="H728" i="1"/>
  <c r="E729" i="1"/>
  <c r="F729" i="1"/>
  <c r="G729" i="1"/>
  <c r="H729" i="1"/>
  <c r="E730" i="1"/>
  <c r="F730" i="1"/>
  <c r="G730" i="1"/>
  <c r="H730" i="1"/>
  <c r="E731" i="1"/>
  <c r="F731" i="1"/>
  <c r="G731" i="1"/>
  <c r="H731" i="1"/>
  <c r="E732" i="1"/>
  <c r="F732" i="1"/>
  <c r="G732" i="1"/>
  <c r="H732" i="1"/>
  <c r="E733" i="1"/>
  <c r="F733" i="1"/>
  <c r="G733" i="1"/>
  <c r="H733" i="1"/>
  <c r="E734" i="1"/>
  <c r="F734" i="1"/>
  <c r="G734" i="1"/>
  <c r="H734" i="1"/>
  <c r="E735" i="1"/>
  <c r="F735" i="1"/>
  <c r="G735" i="1"/>
  <c r="H735" i="1"/>
  <c r="E736" i="1"/>
  <c r="F736" i="1"/>
  <c r="G736" i="1"/>
  <c r="H736" i="1"/>
  <c r="E737" i="1"/>
  <c r="F737" i="1"/>
  <c r="G737" i="1"/>
  <c r="H737" i="1"/>
  <c r="E738" i="1"/>
  <c r="F738" i="1"/>
  <c r="G738" i="1"/>
  <c r="H738" i="1"/>
  <c r="E739" i="1"/>
  <c r="F739" i="1"/>
  <c r="G739" i="1"/>
  <c r="H739" i="1"/>
  <c r="E740" i="1"/>
  <c r="F740" i="1"/>
  <c r="G740" i="1"/>
  <c r="H740" i="1"/>
  <c r="E741" i="1"/>
  <c r="F741" i="1"/>
  <c r="G741" i="1"/>
  <c r="H741" i="1"/>
  <c r="E742" i="1"/>
  <c r="F742" i="1"/>
  <c r="G742" i="1"/>
  <c r="H742" i="1"/>
  <c r="E743" i="1"/>
  <c r="F743" i="1"/>
  <c r="G743" i="1"/>
  <c r="H743" i="1"/>
  <c r="E744" i="1"/>
  <c r="F744" i="1"/>
  <c r="G744" i="1"/>
  <c r="H744" i="1"/>
  <c r="E745" i="1"/>
  <c r="F745" i="1"/>
  <c r="G745" i="1"/>
  <c r="H745" i="1"/>
  <c r="E746" i="1"/>
  <c r="F746" i="1"/>
  <c r="G746" i="1"/>
  <c r="H746" i="1"/>
  <c r="E747" i="1"/>
  <c r="F747" i="1"/>
  <c r="G747" i="1"/>
  <c r="H747" i="1"/>
  <c r="E748" i="1"/>
  <c r="F748" i="1"/>
  <c r="G748" i="1"/>
  <c r="H748" i="1"/>
  <c r="E749" i="1"/>
  <c r="F749" i="1"/>
  <c r="G749" i="1"/>
  <c r="H749" i="1"/>
  <c r="E750" i="1"/>
  <c r="F750" i="1"/>
  <c r="G750" i="1"/>
  <c r="H750" i="1"/>
  <c r="E751" i="1"/>
  <c r="F751" i="1"/>
  <c r="G751" i="1"/>
  <c r="H751" i="1"/>
  <c r="E752" i="1"/>
  <c r="F752" i="1"/>
  <c r="G752" i="1"/>
  <c r="H752" i="1"/>
  <c r="E753" i="1"/>
  <c r="F753" i="1"/>
  <c r="G753" i="1"/>
  <c r="H753" i="1"/>
  <c r="E754" i="1"/>
  <c r="F754" i="1"/>
  <c r="G754" i="1"/>
  <c r="H754" i="1"/>
  <c r="E755" i="1"/>
  <c r="F755" i="1"/>
  <c r="G755" i="1"/>
  <c r="H755" i="1"/>
  <c r="E756" i="1"/>
  <c r="F756" i="1"/>
  <c r="G756" i="1"/>
  <c r="H756" i="1"/>
  <c r="E757" i="1"/>
  <c r="F757" i="1"/>
  <c r="G757" i="1"/>
  <c r="H757" i="1"/>
  <c r="E758" i="1"/>
  <c r="F758" i="1"/>
  <c r="G758" i="1"/>
  <c r="H758" i="1"/>
  <c r="E759" i="1"/>
  <c r="F759" i="1"/>
  <c r="G759" i="1"/>
  <c r="H759" i="1"/>
  <c r="E760" i="1"/>
  <c r="F760" i="1"/>
  <c r="G760" i="1"/>
  <c r="H760" i="1"/>
  <c r="E761" i="1"/>
  <c r="F761" i="1"/>
  <c r="G761" i="1"/>
  <c r="H761" i="1"/>
  <c r="E762" i="1"/>
  <c r="F762" i="1"/>
  <c r="G762" i="1"/>
  <c r="H762" i="1"/>
  <c r="E763" i="1"/>
  <c r="F763" i="1"/>
  <c r="G763" i="1"/>
  <c r="H763" i="1"/>
  <c r="E764" i="1"/>
  <c r="F764" i="1"/>
  <c r="G764" i="1"/>
  <c r="H764" i="1"/>
  <c r="E765" i="1"/>
  <c r="F765" i="1"/>
  <c r="G765" i="1"/>
  <c r="H765" i="1"/>
  <c r="E766" i="1"/>
  <c r="F766" i="1"/>
  <c r="G766" i="1"/>
  <c r="H766" i="1"/>
  <c r="E767" i="1"/>
  <c r="F767" i="1"/>
  <c r="G767" i="1"/>
  <c r="H767" i="1"/>
  <c r="E768" i="1"/>
  <c r="F768" i="1"/>
  <c r="G768" i="1"/>
  <c r="H768" i="1"/>
  <c r="E769" i="1"/>
  <c r="F769" i="1"/>
  <c r="G769" i="1"/>
  <c r="H769" i="1"/>
  <c r="E770" i="1"/>
  <c r="F770" i="1"/>
  <c r="G770" i="1"/>
  <c r="H770" i="1"/>
  <c r="E771" i="1"/>
  <c r="F771" i="1"/>
  <c r="G771" i="1"/>
  <c r="H771" i="1"/>
  <c r="E772" i="1"/>
  <c r="F772" i="1"/>
  <c r="G772" i="1"/>
  <c r="H772" i="1"/>
  <c r="E773" i="1"/>
  <c r="F773" i="1"/>
  <c r="G773" i="1"/>
  <c r="H773" i="1"/>
  <c r="E774" i="1"/>
  <c r="F774" i="1"/>
  <c r="G774" i="1"/>
  <c r="H774" i="1"/>
  <c r="E775" i="1"/>
  <c r="F775" i="1"/>
  <c r="G775" i="1"/>
  <c r="H775" i="1"/>
  <c r="E776" i="1"/>
  <c r="F776" i="1"/>
  <c r="G776" i="1"/>
  <c r="H776" i="1"/>
  <c r="E777" i="1"/>
  <c r="F777" i="1"/>
  <c r="G777" i="1"/>
  <c r="H777" i="1"/>
  <c r="E778" i="1"/>
  <c r="F778" i="1"/>
  <c r="G778" i="1"/>
  <c r="H778" i="1"/>
  <c r="E779" i="1"/>
  <c r="F779" i="1"/>
  <c r="G779" i="1"/>
  <c r="H779" i="1"/>
  <c r="E780" i="1"/>
  <c r="F780" i="1"/>
  <c r="G780" i="1"/>
  <c r="H780" i="1"/>
  <c r="E781" i="1"/>
  <c r="F781" i="1"/>
  <c r="G781" i="1"/>
  <c r="H781" i="1"/>
  <c r="E782" i="1"/>
  <c r="F782" i="1"/>
  <c r="G782" i="1"/>
  <c r="H782" i="1"/>
  <c r="E783" i="1"/>
  <c r="F783" i="1"/>
  <c r="G783" i="1"/>
  <c r="H783" i="1"/>
  <c r="E784" i="1"/>
  <c r="F784" i="1"/>
  <c r="G784" i="1"/>
  <c r="H784" i="1"/>
  <c r="E785" i="1"/>
  <c r="F785" i="1"/>
  <c r="G785" i="1"/>
  <c r="H785" i="1"/>
  <c r="E786" i="1"/>
  <c r="F786" i="1"/>
  <c r="G786" i="1"/>
  <c r="H786" i="1"/>
  <c r="E787" i="1"/>
  <c r="F787" i="1"/>
  <c r="G787" i="1"/>
  <c r="H787" i="1"/>
  <c r="E788" i="1"/>
  <c r="F788" i="1"/>
  <c r="G788" i="1"/>
  <c r="H788" i="1"/>
  <c r="E789" i="1"/>
  <c r="F789" i="1"/>
  <c r="G789" i="1"/>
  <c r="H789" i="1"/>
  <c r="E790" i="1"/>
  <c r="F790" i="1"/>
  <c r="G790" i="1"/>
  <c r="H790" i="1"/>
  <c r="E791" i="1"/>
  <c r="F791" i="1"/>
  <c r="G791" i="1"/>
  <c r="H791" i="1"/>
  <c r="E792" i="1"/>
  <c r="F792" i="1"/>
  <c r="G792" i="1"/>
  <c r="H792" i="1"/>
  <c r="E793" i="1"/>
  <c r="F793" i="1"/>
  <c r="G793" i="1"/>
  <c r="H793" i="1"/>
  <c r="E794" i="1"/>
  <c r="F794" i="1"/>
  <c r="G794" i="1"/>
  <c r="H794" i="1"/>
  <c r="E795" i="1"/>
  <c r="F795" i="1"/>
  <c r="G795" i="1"/>
  <c r="H795" i="1"/>
  <c r="E796" i="1"/>
  <c r="F796" i="1"/>
  <c r="G796" i="1"/>
  <c r="H796" i="1"/>
  <c r="E797" i="1"/>
  <c r="F797" i="1"/>
  <c r="G797" i="1"/>
  <c r="H797" i="1"/>
  <c r="E798" i="1"/>
  <c r="F798" i="1"/>
  <c r="G798" i="1"/>
  <c r="H798" i="1"/>
  <c r="E799" i="1"/>
  <c r="F799" i="1"/>
  <c r="G799" i="1"/>
  <c r="H799" i="1"/>
  <c r="E800" i="1"/>
  <c r="F800" i="1"/>
  <c r="G800" i="1"/>
  <c r="H800" i="1"/>
  <c r="E801" i="1"/>
  <c r="F801" i="1"/>
  <c r="G801" i="1"/>
  <c r="H801" i="1"/>
  <c r="E802" i="1"/>
  <c r="F802" i="1"/>
  <c r="G802" i="1"/>
  <c r="H802" i="1"/>
  <c r="E803" i="1"/>
  <c r="F803" i="1"/>
  <c r="G803" i="1"/>
  <c r="H803" i="1"/>
  <c r="E804" i="1"/>
  <c r="F804" i="1"/>
  <c r="G804" i="1"/>
  <c r="H804" i="1"/>
  <c r="E805" i="1"/>
  <c r="F805" i="1"/>
  <c r="G805" i="1"/>
  <c r="H805" i="1"/>
  <c r="E806" i="1"/>
  <c r="F806" i="1"/>
  <c r="G806" i="1"/>
  <c r="H806" i="1"/>
  <c r="E807" i="1"/>
  <c r="F807" i="1"/>
  <c r="G807" i="1"/>
  <c r="H807" i="1"/>
  <c r="E808" i="1"/>
  <c r="F808" i="1"/>
  <c r="G808" i="1"/>
  <c r="H808" i="1"/>
  <c r="E809" i="1"/>
  <c r="F809" i="1"/>
  <c r="G809" i="1"/>
  <c r="H809" i="1"/>
  <c r="E810" i="1"/>
  <c r="F810" i="1"/>
  <c r="G810" i="1"/>
  <c r="H810" i="1"/>
  <c r="E811" i="1"/>
  <c r="F811" i="1"/>
  <c r="G811" i="1"/>
  <c r="H811" i="1"/>
  <c r="E812" i="1"/>
  <c r="F812" i="1"/>
  <c r="G812" i="1"/>
  <c r="H812" i="1"/>
  <c r="E813" i="1"/>
  <c r="F813" i="1"/>
  <c r="G813" i="1"/>
  <c r="H813" i="1"/>
  <c r="E814" i="1"/>
  <c r="F814" i="1"/>
  <c r="G814" i="1"/>
  <c r="H814" i="1"/>
  <c r="E815" i="1"/>
  <c r="F815" i="1"/>
  <c r="G815" i="1"/>
  <c r="H815" i="1"/>
  <c r="E816" i="1"/>
  <c r="F816" i="1"/>
  <c r="G816" i="1"/>
  <c r="H816" i="1"/>
  <c r="E817" i="1"/>
  <c r="F817" i="1"/>
  <c r="G817" i="1"/>
  <c r="H817" i="1"/>
  <c r="E818" i="1"/>
  <c r="F818" i="1"/>
  <c r="G818" i="1"/>
  <c r="H818" i="1"/>
  <c r="E819" i="1"/>
  <c r="F819" i="1"/>
  <c r="G819" i="1"/>
  <c r="H819" i="1"/>
  <c r="E820" i="1"/>
  <c r="F820" i="1"/>
  <c r="G820" i="1"/>
  <c r="H820" i="1"/>
  <c r="E821" i="1"/>
  <c r="F821" i="1"/>
  <c r="G821" i="1"/>
  <c r="H821" i="1"/>
  <c r="E822" i="1"/>
  <c r="F822" i="1"/>
  <c r="G822" i="1"/>
  <c r="H822" i="1"/>
  <c r="E823" i="1"/>
  <c r="F823" i="1"/>
  <c r="G823" i="1"/>
  <c r="H823" i="1"/>
  <c r="E824" i="1"/>
  <c r="F824" i="1"/>
  <c r="G824" i="1"/>
  <c r="H824" i="1"/>
  <c r="E825" i="1"/>
  <c r="F825" i="1"/>
  <c r="G825" i="1"/>
  <c r="H825" i="1"/>
  <c r="E826" i="1"/>
  <c r="F826" i="1"/>
  <c r="G826" i="1"/>
  <c r="H826" i="1"/>
  <c r="E827" i="1"/>
  <c r="F827" i="1"/>
  <c r="G827" i="1"/>
  <c r="H827" i="1"/>
  <c r="E828" i="1"/>
  <c r="F828" i="1"/>
  <c r="G828" i="1"/>
  <c r="H828" i="1"/>
  <c r="E829" i="1"/>
  <c r="F829" i="1"/>
  <c r="G829" i="1"/>
  <c r="H829" i="1"/>
  <c r="E830" i="1"/>
  <c r="F830" i="1"/>
  <c r="G830" i="1"/>
  <c r="H830" i="1"/>
  <c r="E831" i="1"/>
  <c r="F831" i="1"/>
  <c r="G831" i="1"/>
  <c r="H831" i="1"/>
  <c r="E832" i="1"/>
  <c r="F832" i="1"/>
  <c r="G832" i="1"/>
  <c r="H832" i="1"/>
  <c r="E833" i="1"/>
  <c r="F833" i="1"/>
  <c r="G833" i="1"/>
  <c r="H833" i="1"/>
  <c r="E834" i="1"/>
  <c r="F834" i="1"/>
  <c r="G834" i="1"/>
  <c r="H834" i="1"/>
  <c r="E835" i="1"/>
  <c r="F835" i="1"/>
  <c r="G835" i="1"/>
  <c r="H835" i="1"/>
  <c r="E836" i="1"/>
  <c r="F836" i="1"/>
  <c r="G836" i="1"/>
  <c r="H836" i="1"/>
  <c r="E837" i="1"/>
  <c r="F837" i="1"/>
  <c r="G837" i="1"/>
  <c r="H837" i="1"/>
  <c r="E838" i="1"/>
  <c r="F838" i="1"/>
  <c r="G838" i="1"/>
  <c r="H838" i="1"/>
  <c r="E839" i="1"/>
  <c r="F839" i="1"/>
  <c r="G839" i="1"/>
  <c r="H839" i="1"/>
  <c r="E840" i="1"/>
  <c r="F840" i="1"/>
  <c r="G840" i="1"/>
  <c r="H840" i="1"/>
  <c r="E841" i="1"/>
  <c r="F841" i="1"/>
  <c r="G841" i="1"/>
  <c r="H841" i="1"/>
  <c r="E842" i="1"/>
  <c r="F842" i="1"/>
  <c r="G842" i="1"/>
  <c r="H842" i="1"/>
  <c r="E843" i="1"/>
  <c r="F843" i="1"/>
  <c r="G843" i="1"/>
  <c r="H843" i="1"/>
  <c r="E844" i="1"/>
  <c r="F844" i="1"/>
  <c r="G844" i="1"/>
  <c r="H844" i="1"/>
  <c r="E845" i="1"/>
  <c r="F845" i="1"/>
  <c r="G845" i="1"/>
  <c r="H845" i="1"/>
  <c r="E846" i="1"/>
  <c r="F846" i="1"/>
  <c r="G846" i="1"/>
  <c r="H846" i="1"/>
  <c r="E847" i="1"/>
  <c r="F847" i="1"/>
  <c r="G847" i="1"/>
  <c r="H847" i="1"/>
  <c r="E848" i="1"/>
  <c r="F848" i="1"/>
  <c r="G848" i="1"/>
  <c r="H848" i="1"/>
  <c r="E849" i="1"/>
  <c r="F849" i="1"/>
  <c r="G849" i="1"/>
  <c r="H849" i="1"/>
  <c r="E850" i="1"/>
  <c r="F850" i="1"/>
  <c r="G850" i="1"/>
  <c r="H850" i="1"/>
  <c r="E851" i="1"/>
  <c r="F851" i="1"/>
  <c r="G851" i="1"/>
  <c r="H851" i="1"/>
  <c r="E852" i="1"/>
  <c r="F852" i="1"/>
  <c r="G852" i="1"/>
  <c r="H852" i="1"/>
  <c r="E853" i="1"/>
  <c r="F853" i="1"/>
  <c r="G853" i="1"/>
  <c r="H853" i="1"/>
  <c r="E854" i="1"/>
  <c r="F854" i="1"/>
  <c r="G854" i="1"/>
  <c r="H854" i="1"/>
  <c r="E855" i="1"/>
  <c r="F855" i="1"/>
  <c r="G855" i="1"/>
  <c r="H855" i="1"/>
  <c r="E856" i="1"/>
  <c r="F856" i="1"/>
  <c r="G856" i="1"/>
  <c r="H856" i="1"/>
  <c r="E857" i="1"/>
  <c r="F857" i="1"/>
  <c r="G857" i="1"/>
  <c r="H857" i="1"/>
  <c r="E858" i="1"/>
  <c r="F858" i="1"/>
  <c r="G858" i="1"/>
  <c r="H858" i="1"/>
  <c r="E859" i="1"/>
  <c r="F859" i="1"/>
  <c r="G859" i="1"/>
  <c r="H859" i="1"/>
  <c r="E860" i="1"/>
  <c r="F860" i="1"/>
  <c r="G860" i="1"/>
  <c r="H860" i="1"/>
  <c r="E861" i="1"/>
  <c r="F861" i="1"/>
  <c r="G861" i="1"/>
  <c r="H861" i="1"/>
  <c r="E862" i="1"/>
  <c r="F862" i="1"/>
  <c r="G862" i="1"/>
  <c r="H862" i="1"/>
  <c r="E863" i="1"/>
  <c r="F863" i="1"/>
  <c r="G863" i="1"/>
  <c r="H863" i="1"/>
  <c r="E864" i="1"/>
  <c r="F864" i="1"/>
  <c r="G864" i="1"/>
  <c r="H864" i="1"/>
  <c r="E865" i="1"/>
  <c r="F865" i="1"/>
  <c r="G865" i="1"/>
  <c r="H865" i="1"/>
  <c r="E866" i="1"/>
  <c r="F866" i="1"/>
  <c r="G866" i="1"/>
  <c r="H866" i="1"/>
  <c r="E867" i="1"/>
  <c r="F867" i="1"/>
  <c r="G867" i="1"/>
  <c r="H867" i="1"/>
  <c r="E868" i="1"/>
  <c r="F868" i="1"/>
  <c r="G868" i="1"/>
  <c r="H868" i="1"/>
  <c r="E869" i="1"/>
  <c r="F869" i="1"/>
  <c r="G869" i="1"/>
  <c r="H869" i="1"/>
  <c r="E870" i="1"/>
  <c r="F870" i="1"/>
  <c r="G870" i="1"/>
  <c r="H870" i="1"/>
  <c r="E871" i="1"/>
  <c r="F871" i="1"/>
  <c r="G871" i="1"/>
  <c r="H871" i="1"/>
  <c r="E872" i="1"/>
  <c r="F872" i="1"/>
  <c r="G872" i="1"/>
  <c r="H872" i="1"/>
  <c r="E873" i="1"/>
  <c r="F873" i="1"/>
  <c r="G873" i="1"/>
  <c r="H873" i="1"/>
  <c r="E874" i="1"/>
  <c r="F874" i="1"/>
  <c r="G874" i="1"/>
  <c r="H874" i="1"/>
  <c r="E875" i="1"/>
  <c r="F875" i="1"/>
  <c r="G875" i="1"/>
  <c r="H875" i="1"/>
  <c r="E876" i="1"/>
  <c r="F876" i="1"/>
  <c r="G876" i="1"/>
  <c r="H876" i="1"/>
  <c r="E877" i="1"/>
  <c r="F877" i="1"/>
  <c r="G877" i="1"/>
  <c r="H877" i="1"/>
  <c r="E878" i="1"/>
  <c r="F878" i="1"/>
  <c r="G878" i="1"/>
  <c r="H878" i="1"/>
  <c r="E879" i="1"/>
  <c r="F879" i="1"/>
  <c r="G879" i="1"/>
  <c r="H879" i="1"/>
  <c r="E880" i="1"/>
  <c r="F880" i="1"/>
  <c r="G880" i="1"/>
  <c r="H880" i="1"/>
  <c r="E881" i="1"/>
  <c r="F881" i="1"/>
  <c r="G881" i="1"/>
  <c r="H881" i="1"/>
  <c r="E882" i="1"/>
  <c r="F882" i="1"/>
  <c r="G882" i="1"/>
  <c r="H882" i="1"/>
  <c r="E883" i="1"/>
  <c r="F883" i="1"/>
  <c r="G883" i="1"/>
  <c r="H883" i="1"/>
  <c r="E884" i="1"/>
  <c r="F884" i="1"/>
  <c r="G884" i="1"/>
  <c r="H884" i="1"/>
  <c r="E885" i="1"/>
  <c r="F885" i="1"/>
  <c r="G885" i="1"/>
  <c r="H885" i="1"/>
  <c r="E886" i="1"/>
  <c r="F886" i="1"/>
  <c r="G886" i="1"/>
  <c r="H886" i="1"/>
  <c r="E887" i="1"/>
  <c r="F887" i="1"/>
  <c r="G887" i="1"/>
  <c r="H887" i="1"/>
  <c r="E888" i="1"/>
  <c r="F888" i="1"/>
  <c r="G888" i="1"/>
  <c r="H888" i="1"/>
  <c r="E889" i="1"/>
  <c r="F889" i="1"/>
  <c r="G889" i="1"/>
  <c r="H889" i="1"/>
  <c r="E890" i="1"/>
  <c r="F890" i="1"/>
  <c r="G890" i="1"/>
  <c r="H890" i="1"/>
  <c r="E891" i="1"/>
  <c r="F891" i="1"/>
  <c r="G891" i="1"/>
  <c r="H891" i="1"/>
  <c r="E892" i="1"/>
  <c r="F892" i="1"/>
  <c r="G892" i="1"/>
  <c r="H892" i="1"/>
  <c r="E893" i="1"/>
  <c r="F893" i="1"/>
  <c r="G893" i="1"/>
  <c r="H893" i="1"/>
  <c r="E894" i="1"/>
  <c r="F894" i="1"/>
  <c r="G894" i="1"/>
  <c r="H894" i="1"/>
  <c r="E895" i="1"/>
  <c r="F895" i="1"/>
  <c r="G895" i="1"/>
  <c r="H895" i="1"/>
  <c r="E896" i="1"/>
  <c r="F896" i="1"/>
  <c r="G896" i="1"/>
  <c r="H896" i="1"/>
  <c r="E897" i="1"/>
  <c r="F897" i="1"/>
  <c r="G897" i="1"/>
  <c r="H897" i="1"/>
  <c r="E898" i="1"/>
  <c r="F898" i="1"/>
  <c r="G898" i="1"/>
  <c r="H898" i="1"/>
  <c r="E899" i="1"/>
  <c r="F899" i="1"/>
  <c r="G899" i="1"/>
  <c r="H899" i="1"/>
  <c r="E900" i="1"/>
  <c r="F900" i="1"/>
  <c r="G900" i="1"/>
  <c r="H900" i="1"/>
  <c r="E901" i="1"/>
  <c r="F901" i="1"/>
  <c r="G901" i="1"/>
  <c r="H901" i="1"/>
  <c r="E902" i="1"/>
  <c r="F902" i="1"/>
  <c r="G902" i="1"/>
  <c r="H902" i="1"/>
  <c r="E903" i="1"/>
  <c r="F903" i="1"/>
  <c r="G903" i="1"/>
  <c r="H903" i="1"/>
  <c r="E904" i="1"/>
  <c r="F904" i="1"/>
  <c r="G904" i="1"/>
  <c r="H904" i="1"/>
  <c r="E905" i="1"/>
  <c r="F905" i="1"/>
  <c r="G905" i="1"/>
  <c r="H905" i="1"/>
  <c r="E906" i="1"/>
  <c r="F906" i="1"/>
  <c r="G906" i="1"/>
  <c r="H906" i="1"/>
  <c r="E907" i="1"/>
  <c r="F907" i="1"/>
  <c r="G907" i="1"/>
  <c r="H907" i="1"/>
  <c r="E908" i="1"/>
  <c r="F908" i="1"/>
  <c r="G908" i="1"/>
  <c r="H908" i="1"/>
  <c r="E909" i="1"/>
  <c r="F909" i="1"/>
  <c r="G909" i="1"/>
  <c r="H909" i="1"/>
  <c r="E910" i="1"/>
  <c r="F910" i="1"/>
  <c r="G910" i="1"/>
  <c r="H910" i="1"/>
  <c r="E911" i="1"/>
  <c r="F911" i="1"/>
  <c r="G911" i="1"/>
  <c r="H911" i="1"/>
  <c r="E912" i="1"/>
  <c r="F912" i="1"/>
  <c r="G912" i="1"/>
  <c r="H912" i="1"/>
  <c r="E913" i="1"/>
  <c r="F913" i="1"/>
  <c r="G913" i="1"/>
  <c r="H913" i="1"/>
  <c r="E914" i="1"/>
  <c r="F914" i="1"/>
  <c r="G914" i="1"/>
  <c r="H914" i="1"/>
  <c r="E915" i="1"/>
  <c r="F915" i="1"/>
  <c r="G915" i="1"/>
  <c r="H915" i="1"/>
  <c r="E916" i="1"/>
  <c r="F916" i="1"/>
  <c r="G916" i="1"/>
  <c r="H916" i="1"/>
  <c r="E917" i="1"/>
  <c r="F917" i="1"/>
  <c r="G917" i="1"/>
  <c r="H917" i="1"/>
  <c r="E918" i="1"/>
  <c r="F918" i="1"/>
  <c r="G918" i="1"/>
  <c r="H918" i="1"/>
  <c r="E919" i="1"/>
  <c r="F919" i="1"/>
  <c r="G919" i="1"/>
  <c r="H919" i="1"/>
  <c r="E920" i="1"/>
  <c r="F920" i="1"/>
  <c r="G920" i="1"/>
  <c r="H920" i="1"/>
  <c r="E921" i="1"/>
  <c r="F921" i="1"/>
  <c r="G921" i="1"/>
  <c r="H921" i="1"/>
  <c r="E922" i="1"/>
  <c r="F922" i="1"/>
  <c r="G922" i="1"/>
  <c r="H922" i="1"/>
  <c r="E923" i="1"/>
  <c r="F923" i="1"/>
  <c r="G923" i="1"/>
  <c r="H923" i="1"/>
  <c r="E924" i="1"/>
  <c r="F924" i="1"/>
  <c r="G924" i="1"/>
  <c r="H924" i="1"/>
  <c r="E925" i="1"/>
  <c r="F925" i="1"/>
  <c r="G925" i="1"/>
  <c r="H925" i="1"/>
  <c r="E926" i="1"/>
  <c r="F926" i="1"/>
  <c r="G926" i="1"/>
  <c r="H926" i="1"/>
  <c r="E927" i="1"/>
  <c r="F927" i="1"/>
  <c r="G927" i="1"/>
  <c r="H927" i="1"/>
  <c r="H3" i="1"/>
  <c r="G3" i="1"/>
  <c r="F3" i="1"/>
  <c r="E3" i="1"/>
  <c r="I255" i="1" l="1"/>
  <c r="I472" i="1"/>
  <c r="I452" i="1"/>
  <c r="I448" i="1"/>
  <c r="I605" i="1"/>
  <c r="I577" i="1"/>
  <c r="I553" i="1"/>
  <c r="I545" i="1"/>
  <c r="I509" i="1"/>
  <c r="I344" i="1"/>
  <c r="I264" i="1"/>
  <c r="I252" i="1"/>
  <c r="I226" i="1"/>
  <c r="I216" i="1"/>
  <c r="I136" i="1"/>
  <c r="I124" i="1"/>
  <c r="I98" i="1"/>
  <c r="I88" i="1"/>
  <c r="I34" i="1"/>
  <c r="I24" i="1"/>
  <c r="I8" i="1"/>
  <c r="I773" i="1"/>
  <c r="I769" i="1"/>
  <c r="I671" i="1"/>
  <c r="I663" i="1"/>
  <c r="I655" i="1"/>
  <c r="I641" i="1"/>
  <c r="I621" i="1"/>
  <c r="I563" i="1"/>
  <c r="I541" i="1"/>
  <c r="I477" i="1"/>
  <c r="I445" i="1"/>
  <c r="I413" i="1"/>
  <c r="I381" i="1"/>
  <c r="I349" i="1"/>
  <c r="I325" i="1"/>
  <c r="I323" i="1"/>
  <c r="I305" i="1"/>
  <c r="I289" i="1"/>
  <c r="I271" i="1"/>
  <c r="I55" i="1"/>
  <c r="I19" i="1"/>
  <c r="I15" i="1"/>
  <c r="I861" i="1"/>
  <c r="I717" i="1"/>
  <c r="I591" i="1"/>
  <c r="I467" i="1"/>
  <c r="I457" i="1"/>
  <c r="I403" i="1"/>
  <c r="I393" i="1"/>
  <c r="I339" i="1"/>
  <c r="I119" i="1"/>
  <c r="I103" i="1"/>
  <c r="I99" i="1"/>
  <c r="I83" i="1"/>
  <c r="I67" i="1"/>
  <c r="I31" i="1"/>
  <c r="I690" i="1"/>
  <c r="I493" i="1"/>
  <c r="I429" i="1"/>
  <c r="I365" i="1"/>
  <c r="I47" i="1"/>
  <c r="I870" i="1"/>
  <c r="I824" i="1"/>
  <c r="I726" i="1"/>
  <c r="I710" i="1"/>
  <c r="I708" i="1"/>
  <c r="I704" i="1"/>
  <c r="I702" i="1"/>
  <c r="I698" i="1"/>
  <c r="I72" i="1"/>
  <c r="I3" i="1"/>
  <c r="I786" i="1"/>
  <c r="I780" i="1"/>
  <c r="I764" i="1"/>
  <c r="I742" i="1"/>
  <c r="I568" i="1"/>
  <c r="I536" i="1"/>
  <c r="I516" i="1"/>
  <c r="I512" i="1"/>
  <c r="I436" i="1"/>
  <c r="I332" i="1"/>
  <c r="I268" i="1"/>
  <c r="I204" i="1"/>
  <c r="I140" i="1"/>
  <c r="I76" i="1"/>
  <c r="I74" i="1"/>
  <c r="I318" i="1"/>
  <c r="I282" i="1"/>
  <c r="I202" i="1"/>
  <c r="I12" i="1"/>
  <c r="I792" i="1"/>
  <c r="I790" i="1"/>
  <c r="I770" i="1"/>
  <c r="I744" i="1"/>
  <c r="I716" i="1"/>
  <c r="I688" i="1"/>
  <c r="I686" i="1"/>
  <c r="I678" i="1"/>
  <c r="I628" i="1"/>
  <c r="I569" i="1"/>
  <c r="I539" i="1"/>
  <c r="I527" i="1"/>
  <c r="I513" i="1"/>
  <c r="I440" i="1"/>
  <c r="I416" i="1"/>
  <c r="I404" i="1"/>
  <c r="I311" i="1"/>
  <c r="I295" i="1"/>
  <c r="I291" i="1"/>
  <c r="I275" i="1"/>
  <c r="I261" i="1"/>
  <c r="I241" i="1"/>
  <c r="I225" i="1"/>
  <c r="I207" i="1"/>
  <c r="I191" i="1"/>
  <c r="I90" i="1"/>
  <c r="I64" i="1"/>
  <c r="I5" i="1"/>
  <c r="I845" i="1"/>
  <c r="I660" i="1"/>
  <c r="I632" i="1"/>
  <c r="I596" i="1"/>
  <c r="I531" i="1"/>
  <c r="I521" i="1"/>
  <c r="I507" i="1"/>
  <c r="I505" i="1"/>
  <c r="I495" i="1"/>
  <c r="I481" i="1"/>
  <c r="I408" i="1"/>
  <c r="I384" i="1"/>
  <c r="I372" i="1"/>
  <c r="I303" i="1"/>
  <c r="I247" i="1"/>
  <c r="I231" i="1"/>
  <c r="I227" i="1"/>
  <c r="I211" i="1"/>
  <c r="I197" i="1"/>
  <c r="I195" i="1"/>
  <c r="I177" i="1"/>
  <c r="I175" i="1"/>
  <c r="I161" i="1"/>
  <c r="I143" i="1"/>
  <c r="I127" i="1"/>
  <c r="I60" i="1"/>
  <c r="I54" i="1"/>
  <c r="I44" i="1"/>
  <c r="I42" i="1"/>
  <c r="I925" i="1"/>
  <c r="I909" i="1"/>
  <c r="I893" i="1"/>
  <c r="I877" i="1"/>
  <c r="I849" i="1"/>
  <c r="I833" i="1"/>
  <c r="I825" i="1"/>
  <c r="I765" i="1"/>
  <c r="I664" i="1"/>
  <c r="I636" i="1"/>
  <c r="I600" i="1"/>
  <c r="I584" i="1"/>
  <c r="I564" i="1"/>
  <c r="I537" i="1"/>
  <c r="I525" i="1"/>
  <c r="I499" i="1"/>
  <c r="I489" i="1"/>
  <c r="I479" i="1"/>
  <c r="I475" i="1"/>
  <c r="I463" i="1"/>
  <c r="I449" i="1"/>
  <c r="I376" i="1"/>
  <c r="I352" i="1"/>
  <c r="I183" i="1"/>
  <c r="I167" i="1"/>
  <c r="I163" i="1"/>
  <c r="I159" i="1"/>
  <c r="I147" i="1"/>
  <c r="I133" i="1"/>
  <c r="I113" i="1"/>
  <c r="I111" i="1"/>
  <c r="I97" i="1"/>
  <c r="I79" i="1"/>
  <c r="I52" i="1"/>
  <c r="I28" i="1"/>
  <c r="I886" i="1"/>
  <c r="I443" i="1"/>
  <c r="I441" i="1"/>
  <c r="I431" i="1"/>
  <c r="I419" i="1"/>
  <c r="I417" i="1"/>
  <c r="I330" i="1"/>
  <c r="I320" i="1"/>
  <c r="I310" i="1"/>
  <c r="I300" i="1"/>
  <c r="I298" i="1"/>
  <c r="I284" i="1"/>
  <c r="I63" i="1"/>
  <c r="I922" i="1"/>
  <c r="I916" i="1"/>
  <c r="I912" i="1"/>
  <c r="I910" i="1"/>
  <c r="I906" i="1"/>
  <c r="I900" i="1"/>
  <c r="I896" i="1"/>
  <c r="I894" i="1"/>
  <c r="I890" i="1"/>
  <c r="I749" i="1"/>
  <c r="I709" i="1"/>
  <c r="I705" i="1"/>
  <c r="I697" i="1"/>
  <c r="I653" i="1"/>
  <c r="I651" i="1"/>
  <c r="I647" i="1"/>
  <c r="I645" i="1"/>
  <c r="I633" i="1"/>
  <c r="I631" i="1"/>
  <c r="I615" i="1"/>
  <c r="I609" i="1"/>
  <c r="I548" i="1"/>
  <c r="I544" i="1"/>
  <c r="I532" i="1"/>
  <c r="I473" i="1"/>
  <c r="I461" i="1"/>
  <c r="I435" i="1"/>
  <c r="I425" i="1"/>
  <c r="I411" i="1"/>
  <c r="I399" i="1"/>
  <c r="I387" i="1"/>
  <c r="I385" i="1"/>
  <c r="I328" i="1"/>
  <c r="I316" i="1"/>
  <c r="I290" i="1"/>
  <c r="I280" i="1"/>
  <c r="I266" i="1"/>
  <c r="I256" i="1"/>
  <c r="I246" i="1"/>
  <c r="I236" i="1"/>
  <c r="I234" i="1"/>
  <c r="I220" i="1"/>
  <c r="I69" i="1"/>
  <c r="I26" i="1"/>
  <c r="I848" i="1"/>
  <c r="I836" i="1"/>
  <c r="I603" i="1"/>
  <c r="I601" i="1"/>
  <c r="I593" i="1"/>
  <c r="I585" i="1"/>
  <c r="I583" i="1"/>
  <c r="I581" i="1"/>
  <c r="I500" i="1"/>
  <c r="I379" i="1"/>
  <c r="I367" i="1"/>
  <c r="I355" i="1"/>
  <c r="I353" i="1"/>
  <c r="I351" i="1"/>
  <c r="I192" i="1"/>
  <c r="I182" i="1"/>
  <c r="I172" i="1"/>
  <c r="I170" i="1"/>
  <c r="I156" i="1"/>
  <c r="I49" i="1"/>
  <c r="I868" i="1"/>
  <c r="I864" i="1"/>
  <c r="I856" i="1"/>
  <c r="I852" i="1"/>
  <c r="I846" i="1"/>
  <c r="I838" i="1"/>
  <c r="I844" i="1"/>
  <c r="I822" i="1"/>
  <c r="I820" i="1"/>
  <c r="I816" i="1"/>
  <c r="I814" i="1"/>
  <c r="I810" i="1"/>
  <c r="I804" i="1"/>
  <c r="I800" i="1"/>
  <c r="I798" i="1"/>
  <c r="I794" i="1"/>
  <c r="I758" i="1"/>
  <c r="I756" i="1"/>
  <c r="I752" i="1"/>
  <c r="I750" i="1"/>
  <c r="I746" i="1"/>
  <c r="I738" i="1"/>
  <c r="I736" i="1"/>
  <c r="I734" i="1"/>
  <c r="I730" i="1"/>
  <c r="I685" i="1"/>
  <c r="I679" i="1"/>
  <c r="I643" i="1"/>
  <c r="I595" i="1"/>
  <c r="I589" i="1"/>
  <c r="I579" i="1"/>
  <c r="I575" i="1"/>
  <c r="I571" i="1"/>
  <c r="I559" i="1"/>
  <c r="I504" i="1"/>
  <c r="I484" i="1"/>
  <c r="I480" i="1"/>
  <c r="I468" i="1"/>
  <c r="I397" i="1"/>
  <c r="I371" i="1"/>
  <c r="I361" i="1"/>
  <c r="I347" i="1"/>
  <c r="I335" i="1"/>
  <c r="I319" i="1"/>
  <c r="I200" i="1"/>
  <c r="I188" i="1"/>
  <c r="I180" i="1"/>
  <c r="I162" i="1"/>
  <c r="I152" i="1"/>
  <c r="I138" i="1"/>
  <c r="I128" i="1"/>
  <c r="I126" i="1"/>
  <c r="I118" i="1"/>
  <c r="I108" i="1"/>
  <c r="I106" i="1"/>
  <c r="I92" i="1"/>
  <c r="I39" i="1"/>
  <c r="I35" i="1"/>
  <c r="I33" i="1"/>
  <c r="I10" i="1"/>
  <c r="I892" i="1"/>
  <c r="I821" i="1"/>
  <c r="I817" i="1"/>
  <c r="I809" i="1"/>
  <c r="I805" i="1"/>
  <c r="I793" i="1"/>
  <c r="I728" i="1"/>
  <c r="I696" i="1"/>
  <c r="I657" i="1"/>
  <c r="I557" i="1"/>
  <c r="I543" i="1"/>
  <c r="I287" i="1"/>
  <c r="I259" i="1"/>
  <c r="I239" i="1"/>
  <c r="I223" i="1"/>
  <c r="I62" i="1"/>
  <c r="I914" i="1"/>
  <c r="I898" i="1"/>
  <c r="I706" i="1"/>
  <c r="I700" i="1"/>
  <c r="I511" i="1"/>
  <c r="I918" i="1"/>
  <c r="I902" i="1"/>
  <c r="I872" i="1"/>
  <c r="I781" i="1"/>
  <c r="I644" i="1"/>
  <c r="I924" i="1"/>
  <c r="I908" i="1"/>
  <c r="I882" i="1"/>
  <c r="I911" i="1"/>
  <c r="I854" i="1"/>
  <c r="I850" i="1"/>
  <c r="I737" i="1"/>
  <c r="I729" i="1"/>
  <c r="I607" i="1"/>
  <c r="I447" i="1"/>
  <c r="I308" i="1"/>
  <c r="I131" i="1"/>
  <c r="I920" i="1"/>
  <c r="I904" i="1"/>
  <c r="I888" i="1"/>
  <c r="I876" i="1"/>
  <c r="I927" i="1"/>
  <c r="I895" i="1"/>
  <c r="I921" i="1"/>
  <c r="I917" i="1"/>
  <c r="I913" i="1"/>
  <c r="I905" i="1"/>
  <c r="I901" i="1"/>
  <c r="I897" i="1"/>
  <c r="I889" i="1"/>
  <c r="I879" i="1"/>
  <c r="I834" i="1"/>
  <c r="I774" i="1"/>
  <c r="I772" i="1"/>
  <c r="I768" i="1"/>
  <c r="I766" i="1"/>
  <c r="I638" i="1"/>
  <c r="I415" i="1"/>
  <c r="I383" i="1"/>
  <c r="I254" i="1"/>
  <c r="I244" i="1"/>
  <c r="I218" i="1"/>
  <c r="I95" i="1"/>
  <c r="I190" i="1"/>
  <c r="I154" i="1"/>
  <c r="I926" i="1"/>
  <c r="I869" i="1"/>
  <c r="I865" i="1"/>
  <c r="I857" i="1"/>
  <c r="I853" i="1"/>
  <c r="I116" i="1"/>
  <c r="I862" i="1"/>
  <c r="I858" i="1"/>
  <c r="I837" i="1"/>
  <c r="I831" i="1"/>
  <c r="I818" i="1"/>
  <c r="I812" i="1"/>
  <c r="I808" i="1"/>
  <c r="I806" i="1"/>
  <c r="I802" i="1"/>
  <c r="I796" i="1"/>
  <c r="I784" i="1"/>
  <c r="I782" i="1"/>
  <c r="I778" i="1"/>
  <c r="I757" i="1"/>
  <c r="I753" i="1"/>
  <c r="I745" i="1"/>
  <c r="I724" i="1"/>
  <c r="I720" i="1"/>
  <c r="I718" i="1"/>
  <c r="I714" i="1"/>
  <c r="I689" i="1"/>
  <c r="I675" i="1"/>
  <c r="I667" i="1"/>
  <c r="I665" i="1"/>
  <c r="I652" i="1"/>
  <c r="I648" i="1"/>
  <c r="I627" i="1"/>
  <c r="I617" i="1"/>
  <c r="I604" i="1"/>
  <c r="I587" i="1"/>
  <c r="I576" i="1"/>
  <c r="I572" i="1"/>
  <c r="I551" i="1"/>
  <c r="I540" i="1"/>
  <c r="I519" i="1"/>
  <c r="I508" i="1"/>
  <c r="I487" i="1"/>
  <c r="I476" i="1"/>
  <c r="I455" i="1"/>
  <c r="I444" i="1"/>
  <c r="I423" i="1"/>
  <c r="I421" i="1"/>
  <c r="I412" i="1"/>
  <c r="I391" i="1"/>
  <c r="I389" i="1"/>
  <c r="I380" i="1"/>
  <c r="I359" i="1"/>
  <c r="I357" i="1"/>
  <c r="I348" i="1"/>
  <c r="I314" i="1"/>
  <c r="I299" i="1"/>
  <c r="I250" i="1"/>
  <c r="I235" i="1"/>
  <c r="I186" i="1"/>
  <c r="I171" i="1"/>
  <c r="I122" i="1"/>
  <c r="I107" i="1"/>
  <c r="I58" i="1"/>
  <c r="I43" i="1"/>
  <c r="I866" i="1"/>
  <c r="I860" i="1"/>
  <c r="I842" i="1"/>
  <c r="I829" i="1"/>
  <c r="I815" i="1"/>
  <c r="I799" i="1"/>
  <c r="I776" i="1"/>
  <c r="I762" i="1"/>
  <c r="I741" i="1"/>
  <c r="I735" i="1"/>
  <c r="I722" i="1"/>
  <c r="I712" i="1"/>
  <c r="I692" i="1"/>
  <c r="I669" i="1"/>
  <c r="I659" i="1"/>
  <c r="I640" i="1"/>
  <c r="I630" i="1"/>
  <c r="I611" i="1"/>
  <c r="I573" i="1"/>
  <c r="I547" i="1"/>
  <c r="I515" i="1"/>
  <c r="I483" i="1"/>
  <c r="I451" i="1"/>
  <c r="I409" i="1"/>
  <c r="I377" i="1"/>
  <c r="I345" i="1"/>
  <c r="I338" i="1"/>
  <c r="I327" i="1"/>
  <c r="I306" i="1"/>
  <c r="I296" i="1"/>
  <c r="I274" i="1"/>
  <c r="I263" i="1"/>
  <c r="I242" i="1"/>
  <c r="I232" i="1"/>
  <c r="I210" i="1"/>
  <c r="I199" i="1"/>
  <c r="I178" i="1"/>
  <c r="I168" i="1"/>
  <c r="I146" i="1"/>
  <c r="I135" i="1"/>
  <c r="I114" i="1"/>
  <c r="I104" i="1"/>
  <c r="I82" i="1"/>
  <c r="I71" i="1"/>
  <c r="I50" i="1"/>
  <c r="I40" i="1"/>
  <c r="I18" i="1"/>
  <c r="I7" i="1"/>
  <c r="I420" i="1"/>
  <c r="I388" i="1"/>
  <c r="I356" i="1"/>
  <c r="I334" i="1"/>
  <c r="I270" i="1"/>
  <c r="I206" i="1"/>
  <c r="I142" i="1"/>
  <c r="I78" i="1"/>
  <c r="I14" i="1"/>
  <c r="I885" i="1"/>
  <c r="I881" i="1"/>
  <c r="I873" i="1"/>
  <c r="I863" i="1"/>
  <c r="I840" i="1"/>
  <c r="I832" i="1"/>
  <c r="I830" i="1"/>
  <c r="I826" i="1"/>
  <c r="I813" i="1"/>
  <c r="I801" i="1"/>
  <c r="I797" i="1"/>
  <c r="I789" i="1"/>
  <c r="I783" i="1"/>
  <c r="I760" i="1"/>
  <c r="I748" i="1"/>
  <c r="I733" i="1"/>
  <c r="I719" i="1"/>
  <c r="I694" i="1"/>
  <c r="I680" i="1"/>
  <c r="I666" i="1"/>
  <c r="I637" i="1"/>
  <c r="I624" i="1"/>
  <c r="I580" i="1"/>
  <c r="I556" i="1"/>
  <c r="I550" i="1"/>
  <c r="I524" i="1"/>
  <c r="I518" i="1"/>
  <c r="I492" i="1"/>
  <c r="I486" i="1"/>
  <c r="I460" i="1"/>
  <c r="I454" i="1"/>
  <c r="I428" i="1"/>
  <c r="I422" i="1"/>
  <c r="I396" i="1"/>
  <c r="I390" i="1"/>
  <c r="I364" i="1"/>
  <c r="I358" i="1"/>
  <c r="I324" i="1"/>
  <c r="I313" i="1"/>
  <c r="I302" i="1"/>
  <c r="I292" i="1"/>
  <c r="I260" i="1"/>
  <c r="I249" i="1"/>
  <c r="I238" i="1"/>
  <c r="I228" i="1"/>
  <c r="I196" i="1"/>
  <c r="I185" i="1"/>
  <c r="I174" i="1"/>
  <c r="I164" i="1"/>
  <c r="I132" i="1"/>
  <c r="I121" i="1"/>
  <c r="I110" i="1"/>
  <c r="I100" i="1"/>
  <c r="I68" i="1"/>
  <c r="I57" i="1"/>
  <c r="I46" i="1"/>
  <c r="I36" i="1"/>
  <c r="I4" i="1"/>
  <c r="I847" i="1"/>
  <c r="I828" i="1"/>
  <c r="I785" i="1"/>
  <c r="I777" i="1"/>
  <c r="I767" i="1"/>
  <c r="I754" i="1"/>
  <c r="I740" i="1"/>
  <c r="I725" i="1"/>
  <c r="I721" i="1"/>
  <c r="I713" i="1"/>
  <c r="I703" i="1"/>
  <c r="I684" i="1"/>
  <c r="I676" i="1"/>
  <c r="I668" i="1"/>
  <c r="I649" i="1"/>
  <c r="I639" i="1"/>
  <c r="I635" i="1"/>
  <c r="I620" i="1"/>
  <c r="I616" i="1"/>
  <c r="I614" i="1"/>
  <c r="I599" i="1"/>
  <c r="I588" i="1"/>
  <c r="I582" i="1"/>
  <c r="I561" i="1"/>
  <c r="I552" i="1"/>
  <c r="I529" i="1"/>
  <c r="I520" i="1"/>
  <c r="I497" i="1"/>
  <c r="I488" i="1"/>
  <c r="I465" i="1"/>
  <c r="I456" i="1"/>
  <c r="I433" i="1"/>
  <c r="I424" i="1"/>
  <c r="I401" i="1"/>
  <c r="I392" i="1"/>
  <c r="I369" i="1"/>
  <c r="I360" i="1"/>
  <c r="I326" i="1"/>
  <c r="I315" i="1"/>
  <c r="I279" i="1"/>
  <c r="I262" i="1"/>
  <c r="I251" i="1"/>
  <c r="I215" i="1"/>
  <c r="I198" i="1"/>
  <c r="I187" i="1"/>
  <c r="I151" i="1"/>
  <c r="I134" i="1"/>
  <c r="I123" i="1"/>
  <c r="I87" i="1"/>
  <c r="I70" i="1"/>
  <c r="I59" i="1"/>
  <c r="I23" i="1"/>
  <c r="I6" i="1"/>
  <c r="I884" i="1"/>
  <c r="I880" i="1"/>
  <c r="I878" i="1"/>
  <c r="I874" i="1"/>
  <c r="I841" i="1"/>
  <c r="I788" i="1"/>
  <c r="I761" i="1"/>
  <c r="I751" i="1"/>
  <c r="I732" i="1"/>
  <c r="I701" i="1"/>
  <c r="I693" i="1"/>
  <c r="I687" i="1"/>
  <c r="I681" i="1"/>
  <c r="I673" i="1"/>
  <c r="I646" i="1"/>
  <c r="I625" i="1"/>
  <c r="I623" i="1"/>
  <c r="I612" i="1"/>
  <c r="I602" i="1"/>
  <c r="I574" i="1"/>
  <c r="I555" i="1"/>
  <c r="I523" i="1"/>
  <c r="I491" i="1"/>
  <c r="I459" i="1"/>
  <c r="I427" i="1"/>
  <c r="I410" i="1"/>
  <c r="I395" i="1"/>
  <c r="I378" i="1"/>
  <c r="I363" i="1"/>
  <c r="I346" i="1"/>
  <c r="I312" i="1"/>
  <c r="I307" i="1"/>
  <c r="I297" i="1"/>
  <c r="I286" i="1"/>
  <c r="I248" i="1"/>
  <c r="I243" i="1"/>
  <c r="I233" i="1"/>
  <c r="I222" i="1"/>
  <c r="I184" i="1"/>
  <c r="I179" i="1"/>
  <c r="I169" i="1"/>
  <c r="I158" i="1"/>
  <c r="I120" i="1"/>
  <c r="I115" i="1"/>
  <c r="I105" i="1"/>
  <c r="I94" i="1"/>
  <c r="I56" i="1"/>
  <c r="I51" i="1"/>
  <c r="I41" i="1"/>
  <c r="I30" i="1"/>
  <c r="I915" i="1"/>
  <c r="I899" i="1"/>
  <c r="I851" i="1"/>
  <c r="I803" i="1"/>
  <c r="I787" i="1"/>
  <c r="I771" i="1"/>
  <c r="I755" i="1"/>
  <c r="I739" i="1"/>
  <c r="I629" i="1"/>
  <c r="I883" i="1"/>
  <c r="I867" i="1"/>
  <c r="I835" i="1"/>
  <c r="I819" i="1"/>
  <c r="I723" i="1"/>
  <c r="I707" i="1"/>
  <c r="I691" i="1"/>
  <c r="I650" i="1"/>
  <c r="I622" i="1"/>
  <c r="I586" i="1"/>
  <c r="I570" i="1"/>
  <c r="I549" i="1"/>
  <c r="I538" i="1"/>
  <c r="I517" i="1"/>
  <c r="I506" i="1"/>
  <c r="I485" i="1"/>
  <c r="I474" i="1"/>
  <c r="I453" i="1"/>
  <c r="I442" i="1"/>
  <c r="I919" i="1"/>
  <c r="I903" i="1"/>
  <c r="I887" i="1"/>
  <c r="I871" i="1"/>
  <c r="I855" i="1"/>
  <c r="I839" i="1"/>
  <c r="I823" i="1"/>
  <c r="I807" i="1"/>
  <c r="I791" i="1"/>
  <c r="I775" i="1"/>
  <c r="I759" i="1"/>
  <c r="I743" i="1"/>
  <c r="I727" i="1"/>
  <c r="I711" i="1"/>
  <c r="I695" i="1"/>
  <c r="I677" i="1"/>
  <c r="I672" i="1"/>
  <c r="I670" i="1"/>
  <c r="I634" i="1"/>
  <c r="I613" i="1"/>
  <c r="I608" i="1"/>
  <c r="I606" i="1"/>
  <c r="I560" i="1"/>
  <c r="I528" i="1"/>
  <c r="I496" i="1"/>
  <c r="I464" i="1"/>
  <c r="I432" i="1"/>
  <c r="I400" i="1"/>
  <c r="I368" i="1"/>
  <c r="I923" i="1"/>
  <c r="I907" i="1"/>
  <c r="I891" i="1"/>
  <c r="I875" i="1"/>
  <c r="I859" i="1"/>
  <c r="I843" i="1"/>
  <c r="I827" i="1"/>
  <c r="I811" i="1"/>
  <c r="I795" i="1"/>
  <c r="I779" i="1"/>
  <c r="I763" i="1"/>
  <c r="I747" i="1"/>
  <c r="I731" i="1"/>
  <c r="I715" i="1"/>
  <c r="I699" i="1"/>
  <c r="I683" i="1"/>
  <c r="I682" i="1"/>
  <c r="I662" i="1"/>
  <c r="I661" i="1"/>
  <c r="I656" i="1"/>
  <c r="I654" i="1"/>
  <c r="I619" i="1"/>
  <c r="I618" i="1"/>
  <c r="I598" i="1"/>
  <c r="I597" i="1"/>
  <c r="I592" i="1"/>
  <c r="I590" i="1"/>
  <c r="I567" i="1"/>
  <c r="I566" i="1"/>
  <c r="I565" i="1"/>
  <c r="I554" i="1"/>
  <c r="I535" i="1"/>
  <c r="I534" i="1"/>
  <c r="I533" i="1"/>
  <c r="I522" i="1"/>
  <c r="I503" i="1"/>
  <c r="I502" i="1"/>
  <c r="I501" i="1"/>
  <c r="I490" i="1"/>
  <c r="I471" i="1"/>
  <c r="I470" i="1"/>
  <c r="I469" i="1"/>
  <c r="I458" i="1"/>
  <c r="I439" i="1"/>
  <c r="I438" i="1"/>
  <c r="I437" i="1"/>
  <c r="I426" i="1"/>
  <c r="I407" i="1"/>
  <c r="I406" i="1"/>
  <c r="I405" i="1"/>
  <c r="I394" i="1"/>
  <c r="I375" i="1"/>
  <c r="I374" i="1"/>
  <c r="I373" i="1"/>
  <c r="I362" i="1"/>
  <c r="I343" i="1"/>
  <c r="I342" i="1"/>
  <c r="I341" i="1"/>
  <c r="I340" i="1"/>
  <c r="I322" i="1"/>
  <c r="I321" i="1"/>
  <c r="I304" i="1"/>
  <c r="I278" i="1"/>
  <c r="I277" i="1"/>
  <c r="I276" i="1"/>
  <c r="I258" i="1"/>
  <c r="I257" i="1"/>
  <c r="I240" i="1"/>
  <c r="I214" i="1"/>
  <c r="I213" i="1"/>
  <c r="I212" i="1"/>
  <c r="I194" i="1"/>
  <c r="I193" i="1"/>
  <c r="I176" i="1"/>
  <c r="I150" i="1"/>
  <c r="I149" i="1"/>
  <c r="I148" i="1"/>
  <c r="I130" i="1"/>
  <c r="I129" i="1"/>
  <c r="I112" i="1"/>
  <c r="I86" i="1"/>
  <c r="I85" i="1"/>
  <c r="I84" i="1"/>
  <c r="I66" i="1"/>
  <c r="I65" i="1"/>
  <c r="I48" i="1"/>
  <c r="I22" i="1"/>
  <c r="I21" i="1"/>
  <c r="I20" i="1"/>
  <c r="I558" i="1"/>
  <c r="I542" i="1"/>
  <c r="I526" i="1"/>
  <c r="I510" i="1"/>
  <c r="I494" i="1"/>
  <c r="I478" i="1"/>
  <c r="I462" i="1"/>
  <c r="I446" i="1"/>
  <c r="I430" i="1"/>
  <c r="I414" i="1"/>
  <c r="I398" i="1"/>
  <c r="I382" i="1"/>
  <c r="I366" i="1"/>
  <c r="I350" i="1"/>
  <c r="I309" i="1"/>
  <c r="I288" i="1"/>
  <c r="I283" i="1"/>
  <c r="I281" i="1"/>
  <c r="I245" i="1"/>
  <c r="I224" i="1"/>
  <c r="I219" i="1"/>
  <c r="I217" i="1"/>
  <c r="I181" i="1"/>
  <c r="I160" i="1"/>
  <c r="I155" i="1"/>
  <c r="I153" i="1"/>
  <c r="I117" i="1"/>
  <c r="I96" i="1"/>
  <c r="I91" i="1"/>
  <c r="I89" i="1"/>
  <c r="I53" i="1"/>
  <c r="I32" i="1"/>
  <c r="I27" i="1"/>
  <c r="I25" i="1"/>
  <c r="I674" i="1"/>
  <c r="I658" i="1"/>
  <c r="I642" i="1"/>
  <c r="I626" i="1"/>
  <c r="I610" i="1"/>
  <c r="I594" i="1"/>
  <c r="I578" i="1"/>
  <c r="I562" i="1"/>
  <c r="I546" i="1"/>
  <c r="I530" i="1"/>
  <c r="I514" i="1"/>
  <c r="I498" i="1"/>
  <c r="I482" i="1"/>
  <c r="I466" i="1"/>
  <c r="I450" i="1"/>
  <c r="I434" i="1"/>
  <c r="I418" i="1"/>
  <c r="I402" i="1"/>
  <c r="I386" i="1"/>
  <c r="I370" i="1"/>
  <c r="I354" i="1"/>
  <c r="I337" i="1"/>
  <c r="I336" i="1"/>
  <c r="I331" i="1"/>
  <c r="I329" i="1"/>
  <c r="I294" i="1"/>
  <c r="I293" i="1"/>
  <c r="I273" i="1"/>
  <c r="I272" i="1"/>
  <c r="I267" i="1"/>
  <c r="I265" i="1"/>
  <c r="I230" i="1"/>
  <c r="I229" i="1"/>
  <c r="I209" i="1"/>
  <c r="I208" i="1"/>
  <c r="I203" i="1"/>
  <c r="I201" i="1"/>
  <c r="I166" i="1"/>
  <c r="I165" i="1"/>
  <c r="I145" i="1"/>
  <c r="I144" i="1"/>
  <c r="I139" i="1"/>
  <c r="I137" i="1"/>
  <c r="I102" i="1"/>
  <c r="I101" i="1"/>
  <c r="I81" i="1"/>
  <c r="I80" i="1"/>
  <c r="I75" i="1"/>
  <c r="I73" i="1"/>
  <c r="I38" i="1"/>
  <c r="I37" i="1"/>
  <c r="I17" i="1"/>
  <c r="I16" i="1"/>
  <c r="I11" i="1"/>
  <c r="I9" i="1"/>
  <c r="I333" i="1"/>
  <c r="I317" i="1"/>
  <c r="I301" i="1"/>
  <c r="I285" i="1"/>
  <c r="I269" i="1"/>
  <c r="I253" i="1"/>
  <c r="I237" i="1"/>
  <c r="I221" i="1"/>
  <c r="I205" i="1"/>
  <c r="I189" i="1"/>
  <c r="I173" i="1"/>
  <c r="I157" i="1"/>
  <c r="I141" i="1"/>
  <c r="I125" i="1"/>
  <c r="I109" i="1"/>
  <c r="I93" i="1"/>
  <c r="I77" i="1"/>
  <c r="I61" i="1"/>
  <c r="I45" i="1"/>
  <c r="I29" i="1"/>
  <c r="I13" i="1"/>
</calcChain>
</file>

<file path=xl/sharedStrings.xml><?xml version="1.0" encoding="utf-8"?>
<sst xmlns="http://schemas.openxmlformats.org/spreadsheetml/2006/main" count="1059" uniqueCount="34">
  <si>
    <t>SCED_TIMESTAMP</t>
  </si>
  <si>
    <t>DCTIE_NAME</t>
  </si>
  <si>
    <t>DCTIE_MW</t>
  </si>
  <si>
    <t>DC_E</t>
  </si>
  <si>
    <t>DC_L</t>
  </si>
  <si>
    <t>DC_N</t>
  </si>
  <si>
    <t>DC_R</t>
  </si>
  <si>
    <t>DC_S</t>
  </si>
  <si>
    <t>MONTH</t>
  </si>
  <si>
    <t>DAY</t>
  </si>
  <si>
    <t>YEAR</t>
  </si>
  <si>
    <t>HE</t>
  </si>
  <si>
    <t>INTERVAL</t>
  </si>
  <si>
    <t>Average of DCTIE_MW</t>
  </si>
  <si>
    <t>TOTAL</t>
  </si>
  <si>
    <t>DC Tie Name</t>
  </si>
  <si>
    <t>Net Imports, MW</t>
  </si>
  <si>
    <t>Capacity, MW</t>
  </si>
  <si>
    <t>Date</t>
  </si>
  <si>
    <t>EEA Level</t>
  </si>
  <si>
    <t>Duration</t>
  </si>
  <si>
    <t>2B</t>
  </si>
  <si>
    <t>3h 20min</t>
  </si>
  <si>
    <t>5h 7min</t>
  </si>
  <si>
    <t>2h 55min</t>
  </si>
  <si>
    <t>Start/End Time</t>
  </si>
  <si>
    <t>2:40/6:00pm</t>
  </si>
  <si>
    <t>2:50/6:10pm</t>
  </si>
  <si>
    <t>1:45/6:52pm</t>
  </si>
  <si>
    <t>3:10/6:05pm</t>
  </si>
  <si>
    <t>RAW DATA</t>
  </si>
  <si>
    <t>PIVOT TABLE</t>
  </si>
  <si>
    <t>CONTRIBUTION CALCULATION</t>
  </si>
  <si>
    <t>Capacity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</si>
</sst>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22" fontId="0" fillId="0" borderId="0" xfId="0" applyNumberFormat="1"/>
    <xf numFmtId="0" fontId="0" fillId="0" borderId="0" xfId="0" applyNumberFormat="1"/>
    <xf numFmtId="164" fontId="0" fillId="0" borderId="0" xfId="1" applyNumberFormat="1" applyFont="1"/>
    <xf numFmtId="9" fontId="0" fillId="0" borderId="0" xfId="2" applyFont="1"/>
    <xf numFmtId="43" fontId="0" fillId="0" borderId="0" xfId="1" applyNumberFormat="1" applyFont="1"/>
    <xf numFmtId="0" fontId="2" fillId="2" borderId="1" xfId="0" applyFont="1" applyFill="1" applyBorder="1"/>
    <xf numFmtId="0" fontId="0" fillId="0" borderId="1" xfId="0" applyBorder="1"/>
    <xf numFmtId="0" fontId="0" fillId="0" borderId="1" xfId="0" applyNumberFormat="1" applyBorder="1"/>
    <xf numFmtId="164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5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2" xfId="0" pivotButton="1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9" fontId="2" fillId="0" borderId="1" xfId="2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5"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arnken, Pete" refreshedDate="43441.444982754627" createdVersion="5" refreshedVersion="5" minRefreshableVersion="3" recordCount="925">
  <cacheSource type="worksheet">
    <worksheetSource ref="B2:I927" sheet="Data and Calcs"/>
  </cacheSource>
  <cacheFields count="8">
    <cacheField name="SCED_TIMESTAMP" numFmtId="22">
      <sharedItems containsSemiMixedTypes="0" containsNonDate="0" containsDate="1" containsString="0" minDate="2011-08-02T14:40:14" maxDate="2011-08-05T18:00:18"/>
    </cacheField>
    <cacheField name="DCTIE_NAME" numFmtId="0">
      <sharedItems count="5">
        <s v="DC_E"/>
        <s v="DC_L"/>
        <s v="DC_N"/>
        <s v="DC_R"/>
        <s v="DC_S"/>
      </sharedItems>
    </cacheField>
    <cacheField name="DCTIE_MW" numFmtId="0">
      <sharedItems containsSemiMixedTypes="0" containsString="0" containsNumber="1" minValue="-595.20000000000005" maxValue="25.8"/>
    </cacheField>
    <cacheField name="MONTH" numFmtId="0">
      <sharedItems containsSemiMixedTypes="0" containsString="0" containsNumber="1" containsInteger="1" minValue="8" maxValue="8" count="1">
        <n v="8"/>
      </sharedItems>
    </cacheField>
    <cacheField name="DAY" numFmtId="0">
      <sharedItems containsSemiMixedTypes="0" containsString="0" containsNumber="1" containsInteger="1" minValue="2" maxValue="5" count="4">
        <n v="2"/>
        <n v="3"/>
        <n v="4"/>
        <n v="5"/>
      </sharedItems>
    </cacheField>
    <cacheField name="YEAR" numFmtId="0">
      <sharedItems containsSemiMixedTypes="0" containsString="0" containsNumber="1" containsInteger="1" minValue="2011" maxValue="2011"/>
    </cacheField>
    <cacheField name="HE" numFmtId="0">
      <sharedItems containsSemiMixedTypes="0" containsString="0" containsNumber="1" containsInteger="1" minValue="14" maxValue="19" count="6">
        <n v="15"/>
        <n v="16"/>
        <n v="17"/>
        <n v="18"/>
        <n v="19"/>
        <n v="14"/>
      </sharedItems>
    </cacheField>
    <cacheField name="INTERV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5">
  <r>
    <d v="2011-08-02T14:40:14"/>
    <x v="0"/>
    <n v="-592.20000000000005"/>
    <x v="0"/>
    <x v="0"/>
    <n v="2011"/>
    <x v="0"/>
    <s v="2011-08-02 HE15"/>
  </r>
  <r>
    <d v="2011-08-02T14:40:14"/>
    <x v="1"/>
    <n v="-69.400000000000006"/>
    <x v="0"/>
    <x v="0"/>
    <n v="2011"/>
    <x v="0"/>
    <s v="2011-08-02 HE15"/>
  </r>
  <r>
    <d v="2011-08-02T14:40:14"/>
    <x v="2"/>
    <n v="-146.69999999999999"/>
    <x v="0"/>
    <x v="0"/>
    <n v="2011"/>
    <x v="0"/>
    <s v="2011-08-02 HE15"/>
  </r>
  <r>
    <d v="2011-08-02T14:40:14"/>
    <x v="3"/>
    <n v="-0.1"/>
    <x v="0"/>
    <x v="0"/>
    <n v="2011"/>
    <x v="0"/>
    <s v="2011-08-02 HE15"/>
  </r>
  <r>
    <d v="2011-08-02T14:40:14"/>
    <x v="4"/>
    <n v="-28.8"/>
    <x v="0"/>
    <x v="0"/>
    <n v="2011"/>
    <x v="0"/>
    <s v="2011-08-02 HE15"/>
  </r>
  <r>
    <d v="2011-08-02T14:45:16"/>
    <x v="0"/>
    <n v="-592.20000000000005"/>
    <x v="0"/>
    <x v="0"/>
    <n v="2011"/>
    <x v="0"/>
    <s v="2011-08-02 HE15"/>
  </r>
  <r>
    <d v="2011-08-02T14:45:16"/>
    <x v="1"/>
    <n v="-69.2"/>
    <x v="0"/>
    <x v="0"/>
    <n v="2011"/>
    <x v="0"/>
    <s v="2011-08-02 HE15"/>
  </r>
  <r>
    <d v="2011-08-02T14:45:16"/>
    <x v="2"/>
    <n v="-144.19999999999999"/>
    <x v="0"/>
    <x v="0"/>
    <n v="2011"/>
    <x v="0"/>
    <s v="2011-08-02 HE15"/>
  </r>
  <r>
    <d v="2011-08-02T14:45:16"/>
    <x v="3"/>
    <n v="0"/>
    <x v="0"/>
    <x v="0"/>
    <n v="2011"/>
    <x v="0"/>
    <s v="2011-08-02 HE15"/>
  </r>
  <r>
    <d v="2011-08-02T14:45:16"/>
    <x v="4"/>
    <n v="-28.8"/>
    <x v="0"/>
    <x v="0"/>
    <n v="2011"/>
    <x v="0"/>
    <s v="2011-08-02 HE15"/>
  </r>
  <r>
    <d v="2011-08-02T14:50:14"/>
    <x v="0"/>
    <n v="-592.20000000000005"/>
    <x v="0"/>
    <x v="0"/>
    <n v="2011"/>
    <x v="0"/>
    <s v="2011-08-02 HE15"/>
  </r>
  <r>
    <d v="2011-08-02T14:50:14"/>
    <x v="1"/>
    <n v="-69.8"/>
    <x v="0"/>
    <x v="0"/>
    <n v="2011"/>
    <x v="0"/>
    <s v="2011-08-02 HE15"/>
  </r>
  <r>
    <d v="2011-08-02T14:50:14"/>
    <x v="2"/>
    <n v="-144.19999999999999"/>
    <x v="0"/>
    <x v="0"/>
    <n v="2011"/>
    <x v="0"/>
    <s v="2011-08-02 HE15"/>
  </r>
  <r>
    <d v="2011-08-02T14:50:14"/>
    <x v="3"/>
    <n v="-0.1"/>
    <x v="0"/>
    <x v="0"/>
    <n v="2011"/>
    <x v="0"/>
    <s v="2011-08-02 HE15"/>
  </r>
  <r>
    <d v="2011-08-02T14:50:14"/>
    <x v="4"/>
    <n v="-28.8"/>
    <x v="0"/>
    <x v="0"/>
    <n v="2011"/>
    <x v="0"/>
    <s v="2011-08-02 HE15"/>
  </r>
  <r>
    <d v="2011-08-02T14:55:14"/>
    <x v="0"/>
    <n v="-592.20000000000005"/>
    <x v="0"/>
    <x v="0"/>
    <n v="2011"/>
    <x v="0"/>
    <s v="2011-08-02 HE15"/>
  </r>
  <r>
    <d v="2011-08-02T14:55:14"/>
    <x v="1"/>
    <n v="-69.400000000000006"/>
    <x v="0"/>
    <x v="0"/>
    <n v="2011"/>
    <x v="0"/>
    <s v="2011-08-02 HE15"/>
  </r>
  <r>
    <d v="2011-08-02T14:55:14"/>
    <x v="2"/>
    <n v="-140.19999999999999"/>
    <x v="0"/>
    <x v="0"/>
    <n v="2011"/>
    <x v="0"/>
    <s v="2011-08-02 HE15"/>
  </r>
  <r>
    <d v="2011-08-02T14:55:14"/>
    <x v="3"/>
    <n v="-0.1"/>
    <x v="0"/>
    <x v="0"/>
    <n v="2011"/>
    <x v="0"/>
    <s v="2011-08-02 HE15"/>
  </r>
  <r>
    <d v="2011-08-02T14:55:14"/>
    <x v="4"/>
    <n v="-28.8"/>
    <x v="0"/>
    <x v="0"/>
    <n v="2011"/>
    <x v="0"/>
    <s v="2011-08-02 HE15"/>
  </r>
  <r>
    <d v="2011-08-02T15:00:23"/>
    <x v="0"/>
    <n v="-592.20000000000005"/>
    <x v="0"/>
    <x v="0"/>
    <n v="2011"/>
    <x v="1"/>
    <s v="2011-08-02 HE16"/>
  </r>
  <r>
    <d v="2011-08-02T15:00:23"/>
    <x v="1"/>
    <n v="-69.2"/>
    <x v="0"/>
    <x v="0"/>
    <n v="2011"/>
    <x v="1"/>
    <s v="2011-08-02 HE16"/>
  </r>
  <r>
    <d v="2011-08-02T15:00:23"/>
    <x v="2"/>
    <n v="-76.900000000000006"/>
    <x v="0"/>
    <x v="0"/>
    <n v="2011"/>
    <x v="1"/>
    <s v="2011-08-02 HE16"/>
  </r>
  <r>
    <d v="2011-08-02T15:00:23"/>
    <x v="3"/>
    <n v="-0.1"/>
    <x v="0"/>
    <x v="0"/>
    <n v="2011"/>
    <x v="1"/>
    <s v="2011-08-02 HE16"/>
  </r>
  <r>
    <d v="2011-08-02T15:00:23"/>
    <x v="4"/>
    <n v="-28.8"/>
    <x v="0"/>
    <x v="0"/>
    <n v="2011"/>
    <x v="1"/>
    <s v="2011-08-02 HE16"/>
  </r>
  <r>
    <d v="2011-08-02T15:05:13"/>
    <x v="0"/>
    <n v="-592.20000000000005"/>
    <x v="0"/>
    <x v="0"/>
    <n v="2011"/>
    <x v="1"/>
    <s v="2011-08-02 HE16"/>
  </r>
  <r>
    <d v="2011-08-02T15:05:13"/>
    <x v="1"/>
    <n v="-69.3"/>
    <x v="0"/>
    <x v="0"/>
    <n v="2011"/>
    <x v="1"/>
    <s v="2011-08-02 HE16"/>
  </r>
  <r>
    <d v="2011-08-02T15:05:13"/>
    <x v="2"/>
    <n v="-69.400000000000006"/>
    <x v="0"/>
    <x v="0"/>
    <n v="2011"/>
    <x v="1"/>
    <s v="2011-08-02 HE16"/>
  </r>
  <r>
    <d v="2011-08-02T15:05:13"/>
    <x v="3"/>
    <n v="-0.1"/>
    <x v="0"/>
    <x v="0"/>
    <n v="2011"/>
    <x v="1"/>
    <s v="2011-08-02 HE16"/>
  </r>
  <r>
    <d v="2011-08-02T15:05:13"/>
    <x v="4"/>
    <n v="-28.8"/>
    <x v="0"/>
    <x v="0"/>
    <n v="2011"/>
    <x v="1"/>
    <s v="2011-08-02 HE16"/>
  </r>
  <r>
    <d v="2011-08-02T15:10:24"/>
    <x v="0"/>
    <n v="-592.20000000000005"/>
    <x v="0"/>
    <x v="0"/>
    <n v="2011"/>
    <x v="1"/>
    <s v="2011-08-02 HE16"/>
  </r>
  <r>
    <d v="2011-08-02T15:10:24"/>
    <x v="1"/>
    <n v="-69.599999999999994"/>
    <x v="0"/>
    <x v="0"/>
    <n v="2011"/>
    <x v="1"/>
    <s v="2011-08-02 HE16"/>
  </r>
  <r>
    <d v="2011-08-02T15:10:24"/>
    <x v="2"/>
    <n v="-65.2"/>
    <x v="0"/>
    <x v="0"/>
    <n v="2011"/>
    <x v="1"/>
    <s v="2011-08-02 HE16"/>
  </r>
  <r>
    <d v="2011-08-02T15:10:24"/>
    <x v="3"/>
    <n v="0"/>
    <x v="0"/>
    <x v="0"/>
    <n v="2011"/>
    <x v="1"/>
    <s v="2011-08-02 HE16"/>
  </r>
  <r>
    <d v="2011-08-02T15:10:24"/>
    <x v="4"/>
    <n v="-28.8"/>
    <x v="0"/>
    <x v="0"/>
    <n v="2011"/>
    <x v="1"/>
    <s v="2011-08-02 HE16"/>
  </r>
  <r>
    <d v="2011-08-02T15:15:15"/>
    <x v="0"/>
    <n v="-592.20000000000005"/>
    <x v="0"/>
    <x v="0"/>
    <n v="2011"/>
    <x v="1"/>
    <s v="2011-08-02 HE16"/>
  </r>
  <r>
    <d v="2011-08-02T15:15:15"/>
    <x v="1"/>
    <n v="-69.400000000000006"/>
    <x v="0"/>
    <x v="0"/>
    <n v="2011"/>
    <x v="1"/>
    <s v="2011-08-02 HE16"/>
  </r>
  <r>
    <d v="2011-08-02T15:15:15"/>
    <x v="2"/>
    <n v="-79.900000000000006"/>
    <x v="0"/>
    <x v="0"/>
    <n v="2011"/>
    <x v="1"/>
    <s v="2011-08-02 HE16"/>
  </r>
  <r>
    <d v="2011-08-02T15:15:15"/>
    <x v="3"/>
    <n v="0"/>
    <x v="0"/>
    <x v="0"/>
    <n v="2011"/>
    <x v="1"/>
    <s v="2011-08-02 HE16"/>
  </r>
  <r>
    <d v="2011-08-02T15:15:15"/>
    <x v="4"/>
    <n v="-28.8"/>
    <x v="0"/>
    <x v="0"/>
    <n v="2011"/>
    <x v="1"/>
    <s v="2011-08-02 HE16"/>
  </r>
  <r>
    <d v="2011-08-02T15:20:15"/>
    <x v="0"/>
    <n v="-592.20000000000005"/>
    <x v="0"/>
    <x v="0"/>
    <n v="2011"/>
    <x v="1"/>
    <s v="2011-08-02 HE16"/>
  </r>
  <r>
    <d v="2011-08-02T15:20:15"/>
    <x v="1"/>
    <n v="-69.099999999999994"/>
    <x v="0"/>
    <x v="0"/>
    <n v="2011"/>
    <x v="1"/>
    <s v="2011-08-02 HE16"/>
  </r>
  <r>
    <d v="2011-08-02T15:20:15"/>
    <x v="2"/>
    <n v="-94.7"/>
    <x v="0"/>
    <x v="0"/>
    <n v="2011"/>
    <x v="1"/>
    <s v="2011-08-02 HE16"/>
  </r>
  <r>
    <d v="2011-08-02T15:20:15"/>
    <x v="3"/>
    <n v="0"/>
    <x v="0"/>
    <x v="0"/>
    <n v="2011"/>
    <x v="1"/>
    <s v="2011-08-02 HE16"/>
  </r>
  <r>
    <d v="2011-08-02T15:20:15"/>
    <x v="4"/>
    <n v="-28.8"/>
    <x v="0"/>
    <x v="0"/>
    <n v="2011"/>
    <x v="1"/>
    <s v="2011-08-02 HE16"/>
  </r>
  <r>
    <d v="2011-08-02T15:25:11"/>
    <x v="0"/>
    <n v="-592.20000000000005"/>
    <x v="0"/>
    <x v="0"/>
    <n v="2011"/>
    <x v="1"/>
    <s v="2011-08-02 HE16"/>
  </r>
  <r>
    <d v="2011-08-02T15:25:11"/>
    <x v="1"/>
    <n v="-68.8"/>
    <x v="0"/>
    <x v="0"/>
    <n v="2011"/>
    <x v="1"/>
    <s v="2011-08-02 HE16"/>
  </r>
  <r>
    <d v="2011-08-02T15:25:11"/>
    <x v="2"/>
    <n v="-94.7"/>
    <x v="0"/>
    <x v="0"/>
    <n v="2011"/>
    <x v="1"/>
    <s v="2011-08-02 HE16"/>
  </r>
  <r>
    <d v="2011-08-02T15:25:11"/>
    <x v="3"/>
    <n v="-0.1"/>
    <x v="0"/>
    <x v="0"/>
    <n v="2011"/>
    <x v="1"/>
    <s v="2011-08-02 HE16"/>
  </r>
  <r>
    <d v="2011-08-02T15:25:11"/>
    <x v="4"/>
    <n v="-28.8"/>
    <x v="0"/>
    <x v="0"/>
    <n v="2011"/>
    <x v="1"/>
    <s v="2011-08-02 HE16"/>
  </r>
  <r>
    <d v="2011-08-02T15:30:22"/>
    <x v="0"/>
    <n v="-592.20000000000005"/>
    <x v="0"/>
    <x v="0"/>
    <n v="2011"/>
    <x v="1"/>
    <s v="2011-08-02 HE16"/>
  </r>
  <r>
    <d v="2011-08-02T15:30:22"/>
    <x v="1"/>
    <n v="-68.8"/>
    <x v="0"/>
    <x v="0"/>
    <n v="2011"/>
    <x v="1"/>
    <s v="2011-08-02 HE16"/>
  </r>
  <r>
    <d v="2011-08-02T15:30:22"/>
    <x v="2"/>
    <n v="-94.1"/>
    <x v="0"/>
    <x v="0"/>
    <n v="2011"/>
    <x v="1"/>
    <s v="2011-08-02 HE16"/>
  </r>
  <r>
    <d v="2011-08-02T15:30:22"/>
    <x v="3"/>
    <n v="0"/>
    <x v="0"/>
    <x v="0"/>
    <n v="2011"/>
    <x v="1"/>
    <s v="2011-08-02 HE16"/>
  </r>
  <r>
    <d v="2011-08-02T15:30:22"/>
    <x v="4"/>
    <n v="-28.8"/>
    <x v="0"/>
    <x v="0"/>
    <n v="2011"/>
    <x v="1"/>
    <s v="2011-08-02 HE16"/>
  </r>
  <r>
    <d v="2011-08-02T15:35:14"/>
    <x v="0"/>
    <n v="-592.20000000000005"/>
    <x v="0"/>
    <x v="0"/>
    <n v="2011"/>
    <x v="1"/>
    <s v="2011-08-02 HE16"/>
  </r>
  <r>
    <d v="2011-08-02T15:35:14"/>
    <x v="1"/>
    <n v="-69.2"/>
    <x v="0"/>
    <x v="0"/>
    <n v="2011"/>
    <x v="1"/>
    <s v="2011-08-02 HE16"/>
  </r>
  <r>
    <d v="2011-08-02T15:35:14"/>
    <x v="2"/>
    <n v="-94.2"/>
    <x v="0"/>
    <x v="0"/>
    <n v="2011"/>
    <x v="1"/>
    <s v="2011-08-02 HE16"/>
  </r>
  <r>
    <d v="2011-08-02T15:35:14"/>
    <x v="3"/>
    <n v="-0.1"/>
    <x v="0"/>
    <x v="0"/>
    <n v="2011"/>
    <x v="1"/>
    <s v="2011-08-02 HE16"/>
  </r>
  <r>
    <d v="2011-08-02T15:35:14"/>
    <x v="4"/>
    <n v="-28.8"/>
    <x v="0"/>
    <x v="0"/>
    <n v="2011"/>
    <x v="1"/>
    <s v="2011-08-02 HE16"/>
  </r>
  <r>
    <d v="2011-08-02T15:40:15"/>
    <x v="0"/>
    <n v="-592.20000000000005"/>
    <x v="0"/>
    <x v="0"/>
    <n v="2011"/>
    <x v="1"/>
    <s v="2011-08-02 HE16"/>
  </r>
  <r>
    <d v="2011-08-02T15:40:15"/>
    <x v="1"/>
    <n v="-69.3"/>
    <x v="0"/>
    <x v="0"/>
    <n v="2011"/>
    <x v="1"/>
    <s v="2011-08-02 HE16"/>
  </r>
  <r>
    <d v="2011-08-02T15:40:15"/>
    <x v="2"/>
    <n v="-94.9"/>
    <x v="0"/>
    <x v="0"/>
    <n v="2011"/>
    <x v="1"/>
    <s v="2011-08-02 HE16"/>
  </r>
  <r>
    <d v="2011-08-02T15:40:15"/>
    <x v="3"/>
    <n v="-0.1"/>
    <x v="0"/>
    <x v="0"/>
    <n v="2011"/>
    <x v="1"/>
    <s v="2011-08-02 HE16"/>
  </r>
  <r>
    <d v="2011-08-02T15:40:15"/>
    <x v="4"/>
    <n v="-28.8"/>
    <x v="0"/>
    <x v="0"/>
    <n v="2011"/>
    <x v="1"/>
    <s v="2011-08-02 HE16"/>
  </r>
  <r>
    <d v="2011-08-02T15:45:13"/>
    <x v="0"/>
    <n v="-592.20000000000005"/>
    <x v="0"/>
    <x v="0"/>
    <n v="2011"/>
    <x v="1"/>
    <s v="2011-08-02 HE16"/>
  </r>
  <r>
    <d v="2011-08-02T15:45:13"/>
    <x v="1"/>
    <n v="-69.3"/>
    <x v="0"/>
    <x v="0"/>
    <n v="2011"/>
    <x v="1"/>
    <s v="2011-08-02 HE16"/>
  </r>
  <r>
    <d v="2011-08-02T15:45:13"/>
    <x v="2"/>
    <n v="-95.7"/>
    <x v="0"/>
    <x v="0"/>
    <n v="2011"/>
    <x v="1"/>
    <s v="2011-08-02 HE16"/>
  </r>
  <r>
    <d v="2011-08-02T15:45:13"/>
    <x v="3"/>
    <n v="-0.1"/>
    <x v="0"/>
    <x v="0"/>
    <n v="2011"/>
    <x v="1"/>
    <s v="2011-08-02 HE16"/>
  </r>
  <r>
    <d v="2011-08-02T15:45:13"/>
    <x v="4"/>
    <n v="-28.8"/>
    <x v="0"/>
    <x v="0"/>
    <n v="2011"/>
    <x v="1"/>
    <s v="2011-08-02 HE16"/>
  </r>
  <r>
    <d v="2011-08-02T15:50:15"/>
    <x v="0"/>
    <n v="-592.20000000000005"/>
    <x v="0"/>
    <x v="0"/>
    <n v="2011"/>
    <x v="1"/>
    <s v="2011-08-02 HE16"/>
  </r>
  <r>
    <d v="2011-08-02T15:50:15"/>
    <x v="1"/>
    <n v="-68.7"/>
    <x v="0"/>
    <x v="0"/>
    <n v="2011"/>
    <x v="1"/>
    <s v="2011-08-02 HE16"/>
  </r>
  <r>
    <d v="2011-08-02T15:50:15"/>
    <x v="2"/>
    <n v="-94.2"/>
    <x v="0"/>
    <x v="0"/>
    <n v="2011"/>
    <x v="1"/>
    <s v="2011-08-02 HE16"/>
  </r>
  <r>
    <d v="2011-08-02T15:50:15"/>
    <x v="3"/>
    <n v="-0.1"/>
    <x v="0"/>
    <x v="0"/>
    <n v="2011"/>
    <x v="1"/>
    <s v="2011-08-02 HE16"/>
  </r>
  <r>
    <d v="2011-08-02T15:50:15"/>
    <x v="4"/>
    <n v="-28.8"/>
    <x v="0"/>
    <x v="0"/>
    <n v="2011"/>
    <x v="1"/>
    <s v="2011-08-02 HE16"/>
  </r>
  <r>
    <d v="2011-08-02T15:55:15"/>
    <x v="0"/>
    <n v="-592.20000000000005"/>
    <x v="0"/>
    <x v="0"/>
    <n v="2011"/>
    <x v="1"/>
    <s v="2011-08-02 HE16"/>
  </r>
  <r>
    <d v="2011-08-02T15:55:15"/>
    <x v="1"/>
    <n v="-69.400000000000006"/>
    <x v="0"/>
    <x v="0"/>
    <n v="2011"/>
    <x v="1"/>
    <s v="2011-08-02 HE16"/>
  </r>
  <r>
    <d v="2011-08-02T15:55:15"/>
    <x v="2"/>
    <n v="-78"/>
    <x v="0"/>
    <x v="0"/>
    <n v="2011"/>
    <x v="1"/>
    <s v="2011-08-02 HE16"/>
  </r>
  <r>
    <d v="2011-08-02T15:55:15"/>
    <x v="3"/>
    <n v="-0.1"/>
    <x v="0"/>
    <x v="0"/>
    <n v="2011"/>
    <x v="1"/>
    <s v="2011-08-02 HE16"/>
  </r>
  <r>
    <d v="2011-08-02T15:55:15"/>
    <x v="4"/>
    <n v="-28.8"/>
    <x v="0"/>
    <x v="0"/>
    <n v="2011"/>
    <x v="1"/>
    <s v="2011-08-02 HE16"/>
  </r>
  <r>
    <d v="2011-08-02T16:00:24"/>
    <x v="0"/>
    <n v="-592.20000000000005"/>
    <x v="0"/>
    <x v="0"/>
    <n v="2011"/>
    <x v="2"/>
    <s v="2011-08-02 HE17"/>
  </r>
  <r>
    <d v="2011-08-02T16:00:24"/>
    <x v="1"/>
    <n v="-69.2"/>
    <x v="0"/>
    <x v="0"/>
    <n v="2011"/>
    <x v="2"/>
    <s v="2011-08-02 HE17"/>
  </r>
  <r>
    <d v="2011-08-02T16:00:24"/>
    <x v="2"/>
    <n v="-66.099999999999994"/>
    <x v="0"/>
    <x v="0"/>
    <n v="2011"/>
    <x v="2"/>
    <s v="2011-08-02 HE17"/>
  </r>
  <r>
    <d v="2011-08-02T16:00:24"/>
    <x v="3"/>
    <n v="-0.1"/>
    <x v="0"/>
    <x v="0"/>
    <n v="2011"/>
    <x v="2"/>
    <s v="2011-08-02 HE17"/>
  </r>
  <r>
    <d v="2011-08-02T16:00:24"/>
    <x v="4"/>
    <n v="-29"/>
    <x v="0"/>
    <x v="0"/>
    <n v="2011"/>
    <x v="2"/>
    <s v="2011-08-02 HE17"/>
  </r>
  <r>
    <d v="2011-08-02T16:05:15"/>
    <x v="0"/>
    <n v="-592.20000000000005"/>
    <x v="0"/>
    <x v="0"/>
    <n v="2011"/>
    <x v="2"/>
    <s v="2011-08-02 HE17"/>
  </r>
  <r>
    <d v="2011-08-02T16:05:15"/>
    <x v="1"/>
    <n v="-98.6"/>
    <x v="0"/>
    <x v="0"/>
    <n v="2011"/>
    <x v="2"/>
    <s v="2011-08-02 HE17"/>
  </r>
  <r>
    <d v="2011-08-02T16:05:15"/>
    <x v="2"/>
    <n v="-67"/>
    <x v="0"/>
    <x v="0"/>
    <n v="2011"/>
    <x v="2"/>
    <s v="2011-08-02 HE17"/>
  </r>
  <r>
    <d v="2011-08-02T16:05:15"/>
    <x v="3"/>
    <n v="-0.1"/>
    <x v="0"/>
    <x v="0"/>
    <n v="2011"/>
    <x v="2"/>
    <s v="2011-08-02 HE17"/>
  </r>
  <r>
    <d v="2011-08-02T16:05:15"/>
    <x v="4"/>
    <n v="-28.8"/>
    <x v="0"/>
    <x v="0"/>
    <n v="2011"/>
    <x v="2"/>
    <s v="2011-08-02 HE17"/>
  </r>
  <r>
    <d v="2011-08-02T16:10:23"/>
    <x v="0"/>
    <n v="-592.20000000000005"/>
    <x v="0"/>
    <x v="0"/>
    <n v="2011"/>
    <x v="2"/>
    <s v="2011-08-02 HE17"/>
  </r>
  <r>
    <d v="2011-08-02T16:10:23"/>
    <x v="1"/>
    <n v="-99.6"/>
    <x v="0"/>
    <x v="0"/>
    <n v="2011"/>
    <x v="2"/>
    <s v="2011-08-02 HE17"/>
  </r>
  <r>
    <d v="2011-08-02T16:10:23"/>
    <x v="2"/>
    <n v="-67.099999999999994"/>
    <x v="0"/>
    <x v="0"/>
    <n v="2011"/>
    <x v="2"/>
    <s v="2011-08-02 HE17"/>
  </r>
  <r>
    <d v="2011-08-02T16:10:23"/>
    <x v="3"/>
    <n v="-0.1"/>
    <x v="0"/>
    <x v="0"/>
    <n v="2011"/>
    <x v="2"/>
    <s v="2011-08-02 HE17"/>
  </r>
  <r>
    <d v="2011-08-02T16:10:23"/>
    <x v="4"/>
    <n v="-28.8"/>
    <x v="0"/>
    <x v="0"/>
    <n v="2011"/>
    <x v="2"/>
    <s v="2011-08-02 HE17"/>
  </r>
  <r>
    <d v="2011-08-02T16:15:16"/>
    <x v="0"/>
    <n v="-592.20000000000005"/>
    <x v="0"/>
    <x v="0"/>
    <n v="2011"/>
    <x v="2"/>
    <s v="2011-08-02 HE17"/>
  </r>
  <r>
    <d v="2011-08-02T16:15:16"/>
    <x v="1"/>
    <n v="-99.8"/>
    <x v="0"/>
    <x v="0"/>
    <n v="2011"/>
    <x v="2"/>
    <s v="2011-08-02 HE17"/>
  </r>
  <r>
    <d v="2011-08-02T16:15:16"/>
    <x v="2"/>
    <n v="-78.8"/>
    <x v="0"/>
    <x v="0"/>
    <n v="2011"/>
    <x v="2"/>
    <s v="2011-08-02 HE17"/>
  </r>
  <r>
    <d v="2011-08-02T16:15:16"/>
    <x v="3"/>
    <n v="0"/>
    <x v="0"/>
    <x v="0"/>
    <n v="2011"/>
    <x v="2"/>
    <s v="2011-08-02 HE17"/>
  </r>
  <r>
    <d v="2011-08-02T16:15:16"/>
    <x v="4"/>
    <n v="-28.8"/>
    <x v="0"/>
    <x v="0"/>
    <n v="2011"/>
    <x v="2"/>
    <s v="2011-08-02 HE17"/>
  </r>
  <r>
    <d v="2011-08-02T16:20:12"/>
    <x v="0"/>
    <n v="-592.20000000000005"/>
    <x v="0"/>
    <x v="0"/>
    <n v="2011"/>
    <x v="2"/>
    <s v="2011-08-02 HE17"/>
  </r>
  <r>
    <d v="2011-08-02T16:20:12"/>
    <x v="1"/>
    <n v="-100"/>
    <x v="0"/>
    <x v="0"/>
    <n v="2011"/>
    <x v="2"/>
    <s v="2011-08-02 HE17"/>
  </r>
  <r>
    <d v="2011-08-02T16:20:12"/>
    <x v="2"/>
    <n v="-95"/>
    <x v="0"/>
    <x v="0"/>
    <n v="2011"/>
    <x v="2"/>
    <s v="2011-08-02 HE17"/>
  </r>
  <r>
    <d v="2011-08-02T16:20:12"/>
    <x v="3"/>
    <n v="-0.1"/>
    <x v="0"/>
    <x v="0"/>
    <n v="2011"/>
    <x v="2"/>
    <s v="2011-08-02 HE17"/>
  </r>
  <r>
    <d v="2011-08-02T16:20:12"/>
    <x v="4"/>
    <n v="-28.8"/>
    <x v="0"/>
    <x v="0"/>
    <n v="2011"/>
    <x v="2"/>
    <s v="2011-08-02 HE17"/>
  </r>
  <r>
    <d v="2011-08-02T16:25:14"/>
    <x v="0"/>
    <n v="-592.20000000000005"/>
    <x v="0"/>
    <x v="0"/>
    <n v="2011"/>
    <x v="2"/>
    <s v="2011-08-02 HE17"/>
  </r>
  <r>
    <d v="2011-08-02T16:25:14"/>
    <x v="1"/>
    <n v="-100.1"/>
    <x v="0"/>
    <x v="0"/>
    <n v="2011"/>
    <x v="2"/>
    <s v="2011-08-02 HE17"/>
  </r>
  <r>
    <d v="2011-08-02T16:25:14"/>
    <x v="2"/>
    <n v="-94.1"/>
    <x v="0"/>
    <x v="0"/>
    <n v="2011"/>
    <x v="2"/>
    <s v="2011-08-02 HE17"/>
  </r>
  <r>
    <d v="2011-08-02T16:25:14"/>
    <x v="3"/>
    <n v="-0.1"/>
    <x v="0"/>
    <x v="0"/>
    <n v="2011"/>
    <x v="2"/>
    <s v="2011-08-02 HE17"/>
  </r>
  <r>
    <d v="2011-08-02T16:25:14"/>
    <x v="4"/>
    <n v="-28.8"/>
    <x v="0"/>
    <x v="0"/>
    <n v="2011"/>
    <x v="2"/>
    <s v="2011-08-02 HE17"/>
  </r>
  <r>
    <d v="2011-08-02T16:30:12"/>
    <x v="0"/>
    <n v="-592.20000000000005"/>
    <x v="0"/>
    <x v="0"/>
    <n v="2011"/>
    <x v="2"/>
    <s v="2011-08-02 HE17"/>
  </r>
  <r>
    <d v="2011-08-02T16:30:12"/>
    <x v="1"/>
    <n v="-99.7"/>
    <x v="0"/>
    <x v="0"/>
    <n v="2011"/>
    <x v="2"/>
    <s v="2011-08-02 HE17"/>
  </r>
  <r>
    <d v="2011-08-02T16:30:12"/>
    <x v="2"/>
    <n v="-95.7"/>
    <x v="0"/>
    <x v="0"/>
    <n v="2011"/>
    <x v="2"/>
    <s v="2011-08-02 HE17"/>
  </r>
  <r>
    <d v="2011-08-02T16:30:12"/>
    <x v="3"/>
    <n v="0"/>
    <x v="0"/>
    <x v="0"/>
    <n v="2011"/>
    <x v="2"/>
    <s v="2011-08-02 HE17"/>
  </r>
  <r>
    <d v="2011-08-02T16:30:12"/>
    <x v="4"/>
    <n v="-28.8"/>
    <x v="0"/>
    <x v="0"/>
    <n v="2011"/>
    <x v="2"/>
    <s v="2011-08-02 HE17"/>
  </r>
  <r>
    <d v="2011-08-02T16:35:11"/>
    <x v="0"/>
    <n v="-592.20000000000005"/>
    <x v="0"/>
    <x v="0"/>
    <n v="2011"/>
    <x v="2"/>
    <s v="2011-08-02 HE17"/>
  </r>
  <r>
    <d v="2011-08-02T16:35:11"/>
    <x v="1"/>
    <n v="-98.9"/>
    <x v="0"/>
    <x v="0"/>
    <n v="2011"/>
    <x v="2"/>
    <s v="2011-08-02 HE17"/>
  </r>
  <r>
    <d v="2011-08-02T16:35:11"/>
    <x v="2"/>
    <n v="-94.3"/>
    <x v="0"/>
    <x v="0"/>
    <n v="2011"/>
    <x v="2"/>
    <s v="2011-08-02 HE17"/>
  </r>
  <r>
    <d v="2011-08-02T16:35:11"/>
    <x v="3"/>
    <n v="-0.1"/>
    <x v="0"/>
    <x v="0"/>
    <n v="2011"/>
    <x v="2"/>
    <s v="2011-08-02 HE17"/>
  </r>
  <r>
    <d v="2011-08-02T16:35:11"/>
    <x v="4"/>
    <n v="-28.8"/>
    <x v="0"/>
    <x v="0"/>
    <n v="2011"/>
    <x v="2"/>
    <s v="2011-08-02 HE17"/>
  </r>
  <r>
    <d v="2011-08-02T16:40:10"/>
    <x v="0"/>
    <n v="-592.20000000000005"/>
    <x v="0"/>
    <x v="0"/>
    <n v="2011"/>
    <x v="2"/>
    <s v="2011-08-02 HE17"/>
  </r>
  <r>
    <d v="2011-08-02T16:40:10"/>
    <x v="1"/>
    <n v="-99.7"/>
    <x v="0"/>
    <x v="0"/>
    <n v="2011"/>
    <x v="2"/>
    <s v="2011-08-02 HE17"/>
  </r>
  <r>
    <d v="2011-08-02T16:40:10"/>
    <x v="2"/>
    <n v="-94.2"/>
    <x v="0"/>
    <x v="0"/>
    <n v="2011"/>
    <x v="2"/>
    <s v="2011-08-02 HE17"/>
  </r>
  <r>
    <d v="2011-08-02T16:40:10"/>
    <x v="3"/>
    <n v="0"/>
    <x v="0"/>
    <x v="0"/>
    <n v="2011"/>
    <x v="2"/>
    <s v="2011-08-02 HE17"/>
  </r>
  <r>
    <d v="2011-08-02T16:40:10"/>
    <x v="4"/>
    <n v="-28.8"/>
    <x v="0"/>
    <x v="0"/>
    <n v="2011"/>
    <x v="2"/>
    <s v="2011-08-02 HE17"/>
  </r>
  <r>
    <d v="2011-08-02T16:45:12"/>
    <x v="0"/>
    <n v="-592.20000000000005"/>
    <x v="0"/>
    <x v="0"/>
    <n v="2011"/>
    <x v="2"/>
    <s v="2011-08-02 HE17"/>
  </r>
  <r>
    <d v="2011-08-02T16:45:12"/>
    <x v="1"/>
    <n v="-99.6"/>
    <x v="0"/>
    <x v="0"/>
    <n v="2011"/>
    <x v="2"/>
    <s v="2011-08-02 HE17"/>
  </r>
  <r>
    <d v="2011-08-02T16:45:12"/>
    <x v="2"/>
    <n v="-94.2"/>
    <x v="0"/>
    <x v="0"/>
    <n v="2011"/>
    <x v="2"/>
    <s v="2011-08-02 HE17"/>
  </r>
  <r>
    <d v="2011-08-02T16:45:12"/>
    <x v="3"/>
    <n v="0"/>
    <x v="0"/>
    <x v="0"/>
    <n v="2011"/>
    <x v="2"/>
    <s v="2011-08-02 HE17"/>
  </r>
  <r>
    <d v="2011-08-02T16:45:12"/>
    <x v="4"/>
    <n v="-28.8"/>
    <x v="0"/>
    <x v="0"/>
    <n v="2011"/>
    <x v="2"/>
    <s v="2011-08-02 HE17"/>
  </r>
  <r>
    <d v="2011-08-02T16:50:11"/>
    <x v="0"/>
    <n v="-592.20000000000005"/>
    <x v="0"/>
    <x v="0"/>
    <n v="2011"/>
    <x v="2"/>
    <s v="2011-08-02 HE17"/>
  </r>
  <r>
    <d v="2011-08-02T16:50:11"/>
    <x v="1"/>
    <n v="-100.3"/>
    <x v="0"/>
    <x v="0"/>
    <n v="2011"/>
    <x v="2"/>
    <s v="2011-08-02 HE17"/>
  </r>
  <r>
    <d v="2011-08-02T16:50:11"/>
    <x v="2"/>
    <n v="-94.2"/>
    <x v="0"/>
    <x v="0"/>
    <n v="2011"/>
    <x v="2"/>
    <s v="2011-08-02 HE17"/>
  </r>
  <r>
    <d v="2011-08-02T16:50:11"/>
    <x v="3"/>
    <n v="0"/>
    <x v="0"/>
    <x v="0"/>
    <n v="2011"/>
    <x v="2"/>
    <s v="2011-08-02 HE17"/>
  </r>
  <r>
    <d v="2011-08-02T16:50:11"/>
    <x v="4"/>
    <n v="-28.8"/>
    <x v="0"/>
    <x v="0"/>
    <n v="2011"/>
    <x v="2"/>
    <s v="2011-08-02 HE17"/>
  </r>
  <r>
    <d v="2011-08-02T16:55:11"/>
    <x v="0"/>
    <n v="-592.20000000000005"/>
    <x v="0"/>
    <x v="0"/>
    <n v="2011"/>
    <x v="2"/>
    <s v="2011-08-02 HE17"/>
  </r>
  <r>
    <d v="2011-08-02T16:55:11"/>
    <x v="1"/>
    <n v="-100.1"/>
    <x v="0"/>
    <x v="0"/>
    <n v="2011"/>
    <x v="2"/>
    <s v="2011-08-02 HE17"/>
  </r>
  <r>
    <d v="2011-08-02T16:55:11"/>
    <x v="2"/>
    <n v="-94.2"/>
    <x v="0"/>
    <x v="0"/>
    <n v="2011"/>
    <x v="2"/>
    <s v="2011-08-02 HE17"/>
  </r>
  <r>
    <d v="2011-08-02T16:55:11"/>
    <x v="3"/>
    <n v="-0.1"/>
    <x v="0"/>
    <x v="0"/>
    <n v="2011"/>
    <x v="2"/>
    <s v="2011-08-02 HE17"/>
  </r>
  <r>
    <d v="2011-08-02T16:55:11"/>
    <x v="4"/>
    <n v="-28.8"/>
    <x v="0"/>
    <x v="0"/>
    <n v="2011"/>
    <x v="2"/>
    <s v="2011-08-02 HE17"/>
  </r>
  <r>
    <d v="2011-08-02T17:00:20"/>
    <x v="0"/>
    <n v="-592.20000000000005"/>
    <x v="0"/>
    <x v="0"/>
    <n v="2011"/>
    <x v="3"/>
    <s v="2011-08-02 HE18"/>
  </r>
  <r>
    <d v="2011-08-02T17:00:20"/>
    <x v="1"/>
    <n v="-99.6"/>
    <x v="0"/>
    <x v="0"/>
    <n v="2011"/>
    <x v="3"/>
    <s v="2011-08-02 HE18"/>
  </r>
  <r>
    <d v="2011-08-02T17:00:20"/>
    <x v="2"/>
    <n v="-55.9"/>
    <x v="0"/>
    <x v="0"/>
    <n v="2011"/>
    <x v="3"/>
    <s v="2011-08-02 HE18"/>
  </r>
  <r>
    <d v="2011-08-02T17:00:20"/>
    <x v="3"/>
    <n v="-0.1"/>
    <x v="0"/>
    <x v="0"/>
    <n v="2011"/>
    <x v="3"/>
    <s v="2011-08-02 HE18"/>
  </r>
  <r>
    <d v="2011-08-02T17:00:20"/>
    <x v="4"/>
    <n v="-28.8"/>
    <x v="0"/>
    <x v="0"/>
    <n v="2011"/>
    <x v="3"/>
    <s v="2011-08-02 HE18"/>
  </r>
  <r>
    <d v="2011-08-02T17:05:12"/>
    <x v="0"/>
    <n v="-592.20000000000005"/>
    <x v="0"/>
    <x v="0"/>
    <n v="2011"/>
    <x v="3"/>
    <s v="2011-08-02 HE18"/>
  </r>
  <r>
    <d v="2011-08-02T17:05:12"/>
    <x v="1"/>
    <n v="-99.3"/>
    <x v="0"/>
    <x v="0"/>
    <n v="2011"/>
    <x v="3"/>
    <s v="2011-08-02 HE18"/>
  </r>
  <r>
    <d v="2011-08-02T17:05:12"/>
    <x v="2"/>
    <n v="-24.5"/>
    <x v="0"/>
    <x v="0"/>
    <n v="2011"/>
    <x v="3"/>
    <s v="2011-08-02 HE18"/>
  </r>
  <r>
    <d v="2011-08-02T17:05:12"/>
    <x v="3"/>
    <n v="-0.1"/>
    <x v="0"/>
    <x v="0"/>
    <n v="2011"/>
    <x v="3"/>
    <s v="2011-08-02 HE18"/>
  </r>
  <r>
    <d v="2011-08-02T17:05:12"/>
    <x v="4"/>
    <n v="-28.8"/>
    <x v="0"/>
    <x v="0"/>
    <n v="2011"/>
    <x v="3"/>
    <s v="2011-08-02 HE18"/>
  </r>
  <r>
    <d v="2011-08-02T17:10:12"/>
    <x v="0"/>
    <n v="-592.20000000000005"/>
    <x v="0"/>
    <x v="0"/>
    <n v="2011"/>
    <x v="3"/>
    <s v="2011-08-02 HE18"/>
  </r>
  <r>
    <d v="2011-08-02T17:10:12"/>
    <x v="1"/>
    <n v="-100.1"/>
    <x v="0"/>
    <x v="0"/>
    <n v="2011"/>
    <x v="3"/>
    <s v="2011-08-02 HE18"/>
  </r>
  <r>
    <d v="2011-08-02T17:10:12"/>
    <x v="2"/>
    <n v="25"/>
    <x v="0"/>
    <x v="0"/>
    <n v="2011"/>
    <x v="3"/>
    <s v="2011-08-02 HE18"/>
  </r>
  <r>
    <d v="2011-08-02T17:10:12"/>
    <x v="3"/>
    <n v="-0.1"/>
    <x v="0"/>
    <x v="0"/>
    <n v="2011"/>
    <x v="3"/>
    <s v="2011-08-02 HE18"/>
  </r>
  <r>
    <d v="2011-08-02T17:10:12"/>
    <x v="4"/>
    <n v="-28.8"/>
    <x v="0"/>
    <x v="0"/>
    <n v="2011"/>
    <x v="3"/>
    <s v="2011-08-02 HE18"/>
  </r>
  <r>
    <d v="2011-08-02T17:15:11"/>
    <x v="0"/>
    <n v="-592.20000000000005"/>
    <x v="0"/>
    <x v="0"/>
    <n v="2011"/>
    <x v="3"/>
    <s v="2011-08-02 HE18"/>
  </r>
  <r>
    <d v="2011-08-02T17:15:11"/>
    <x v="1"/>
    <n v="-99.3"/>
    <x v="0"/>
    <x v="0"/>
    <n v="2011"/>
    <x v="3"/>
    <s v="2011-08-02 HE18"/>
  </r>
  <r>
    <d v="2011-08-02T17:15:11"/>
    <x v="2"/>
    <n v="-27.7"/>
    <x v="0"/>
    <x v="0"/>
    <n v="2011"/>
    <x v="3"/>
    <s v="2011-08-02 HE18"/>
  </r>
  <r>
    <d v="2011-08-02T17:15:11"/>
    <x v="3"/>
    <n v="-0.1"/>
    <x v="0"/>
    <x v="0"/>
    <n v="2011"/>
    <x v="3"/>
    <s v="2011-08-02 HE18"/>
  </r>
  <r>
    <d v="2011-08-02T17:15:11"/>
    <x v="4"/>
    <n v="-28.8"/>
    <x v="0"/>
    <x v="0"/>
    <n v="2011"/>
    <x v="3"/>
    <s v="2011-08-02 HE18"/>
  </r>
  <r>
    <d v="2011-08-02T17:20:12"/>
    <x v="0"/>
    <n v="-592.20000000000005"/>
    <x v="0"/>
    <x v="0"/>
    <n v="2011"/>
    <x v="3"/>
    <s v="2011-08-02 HE18"/>
  </r>
  <r>
    <d v="2011-08-02T17:20:12"/>
    <x v="1"/>
    <n v="-100.2"/>
    <x v="0"/>
    <x v="0"/>
    <n v="2011"/>
    <x v="3"/>
    <s v="2011-08-02 HE18"/>
  </r>
  <r>
    <d v="2011-08-02T17:20:12"/>
    <x v="2"/>
    <n v="-45.5"/>
    <x v="0"/>
    <x v="0"/>
    <n v="2011"/>
    <x v="3"/>
    <s v="2011-08-02 HE18"/>
  </r>
  <r>
    <d v="2011-08-02T17:20:12"/>
    <x v="3"/>
    <n v="0"/>
    <x v="0"/>
    <x v="0"/>
    <n v="2011"/>
    <x v="3"/>
    <s v="2011-08-02 HE18"/>
  </r>
  <r>
    <d v="2011-08-02T17:20:12"/>
    <x v="4"/>
    <n v="-28.8"/>
    <x v="0"/>
    <x v="0"/>
    <n v="2011"/>
    <x v="3"/>
    <s v="2011-08-02 HE18"/>
  </r>
  <r>
    <d v="2011-08-02T17:25:11"/>
    <x v="0"/>
    <n v="-592.20000000000005"/>
    <x v="0"/>
    <x v="0"/>
    <n v="2011"/>
    <x v="3"/>
    <s v="2011-08-02 HE18"/>
  </r>
  <r>
    <d v="2011-08-02T17:25:11"/>
    <x v="1"/>
    <n v="-99.6"/>
    <x v="0"/>
    <x v="0"/>
    <n v="2011"/>
    <x v="3"/>
    <s v="2011-08-02 HE18"/>
  </r>
  <r>
    <d v="2011-08-02T17:25:11"/>
    <x v="2"/>
    <n v="-45.4"/>
    <x v="0"/>
    <x v="0"/>
    <n v="2011"/>
    <x v="3"/>
    <s v="2011-08-02 HE18"/>
  </r>
  <r>
    <d v="2011-08-02T17:25:11"/>
    <x v="3"/>
    <n v="0"/>
    <x v="0"/>
    <x v="0"/>
    <n v="2011"/>
    <x v="3"/>
    <s v="2011-08-02 HE18"/>
  </r>
  <r>
    <d v="2011-08-02T17:25:11"/>
    <x v="4"/>
    <n v="-28.8"/>
    <x v="0"/>
    <x v="0"/>
    <n v="2011"/>
    <x v="3"/>
    <s v="2011-08-02 HE18"/>
  </r>
  <r>
    <d v="2011-08-02T17:30:13"/>
    <x v="0"/>
    <n v="-592.20000000000005"/>
    <x v="0"/>
    <x v="0"/>
    <n v="2011"/>
    <x v="3"/>
    <s v="2011-08-02 HE18"/>
  </r>
  <r>
    <d v="2011-08-02T17:30:13"/>
    <x v="1"/>
    <n v="-99.9"/>
    <x v="0"/>
    <x v="0"/>
    <n v="2011"/>
    <x v="3"/>
    <s v="2011-08-02 HE18"/>
  </r>
  <r>
    <d v="2011-08-02T17:30:13"/>
    <x v="2"/>
    <n v="-46.5"/>
    <x v="0"/>
    <x v="0"/>
    <n v="2011"/>
    <x v="3"/>
    <s v="2011-08-02 HE18"/>
  </r>
  <r>
    <d v="2011-08-02T17:30:13"/>
    <x v="3"/>
    <n v="-0.1"/>
    <x v="0"/>
    <x v="0"/>
    <n v="2011"/>
    <x v="3"/>
    <s v="2011-08-02 HE18"/>
  </r>
  <r>
    <d v="2011-08-02T17:30:13"/>
    <x v="4"/>
    <n v="-28.8"/>
    <x v="0"/>
    <x v="0"/>
    <n v="2011"/>
    <x v="3"/>
    <s v="2011-08-02 HE18"/>
  </r>
  <r>
    <d v="2011-08-02T17:35:11"/>
    <x v="0"/>
    <n v="-592.20000000000005"/>
    <x v="0"/>
    <x v="0"/>
    <n v="2011"/>
    <x v="3"/>
    <s v="2011-08-02 HE18"/>
  </r>
  <r>
    <d v="2011-08-02T17:35:11"/>
    <x v="1"/>
    <n v="-99.8"/>
    <x v="0"/>
    <x v="0"/>
    <n v="2011"/>
    <x v="3"/>
    <s v="2011-08-02 HE18"/>
  </r>
  <r>
    <d v="2011-08-02T17:35:11"/>
    <x v="2"/>
    <n v="-46.4"/>
    <x v="0"/>
    <x v="0"/>
    <n v="2011"/>
    <x v="3"/>
    <s v="2011-08-02 HE18"/>
  </r>
  <r>
    <d v="2011-08-02T17:35:11"/>
    <x v="3"/>
    <n v="-0.1"/>
    <x v="0"/>
    <x v="0"/>
    <n v="2011"/>
    <x v="3"/>
    <s v="2011-08-02 HE18"/>
  </r>
  <r>
    <d v="2011-08-02T17:35:11"/>
    <x v="4"/>
    <n v="-28.8"/>
    <x v="0"/>
    <x v="0"/>
    <n v="2011"/>
    <x v="3"/>
    <s v="2011-08-02 HE18"/>
  </r>
  <r>
    <d v="2011-08-02T17:40:11"/>
    <x v="0"/>
    <n v="-592.20000000000005"/>
    <x v="0"/>
    <x v="0"/>
    <n v="2011"/>
    <x v="3"/>
    <s v="2011-08-02 HE18"/>
  </r>
  <r>
    <d v="2011-08-02T17:40:11"/>
    <x v="1"/>
    <n v="-99.9"/>
    <x v="0"/>
    <x v="0"/>
    <n v="2011"/>
    <x v="3"/>
    <s v="2011-08-02 HE18"/>
  </r>
  <r>
    <d v="2011-08-02T17:40:11"/>
    <x v="2"/>
    <n v="-46.5"/>
    <x v="0"/>
    <x v="0"/>
    <n v="2011"/>
    <x v="3"/>
    <s v="2011-08-02 HE18"/>
  </r>
  <r>
    <d v="2011-08-02T17:40:11"/>
    <x v="3"/>
    <n v="0"/>
    <x v="0"/>
    <x v="0"/>
    <n v="2011"/>
    <x v="3"/>
    <s v="2011-08-02 HE18"/>
  </r>
  <r>
    <d v="2011-08-02T17:40:11"/>
    <x v="4"/>
    <n v="-28.8"/>
    <x v="0"/>
    <x v="0"/>
    <n v="2011"/>
    <x v="3"/>
    <s v="2011-08-02 HE18"/>
  </r>
  <r>
    <d v="2011-08-02T17:45:12"/>
    <x v="0"/>
    <n v="-592.20000000000005"/>
    <x v="0"/>
    <x v="0"/>
    <n v="2011"/>
    <x v="3"/>
    <s v="2011-08-02 HE18"/>
  </r>
  <r>
    <d v="2011-08-02T17:45:12"/>
    <x v="1"/>
    <n v="-99.1"/>
    <x v="0"/>
    <x v="0"/>
    <n v="2011"/>
    <x v="3"/>
    <s v="2011-08-02 HE18"/>
  </r>
  <r>
    <d v="2011-08-02T17:45:12"/>
    <x v="2"/>
    <n v="-46.5"/>
    <x v="0"/>
    <x v="0"/>
    <n v="2011"/>
    <x v="3"/>
    <s v="2011-08-02 HE18"/>
  </r>
  <r>
    <d v="2011-08-02T17:45:12"/>
    <x v="3"/>
    <n v="0"/>
    <x v="0"/>
    <x v="0"/>
    <n v="2011"/>
    <x v="3"/>
    <s v="2011-08-02 HE18"/>
  </r>
  <r>
    <d v="2011-08-02T17:45:12"/>
    <x v="4"/>
    <n v="-28.8"/>
    <x v="0"/>
    <x v="0"/>
    <n v="2011"/>
    <x v="3"/>
    <s v="2011-08-02 HE18"/>
  </r>
  <r>
    <d v="2011-08-02T17:50:11"/>
    <x v="0"/>
    <n v="-592.20000000000005"/>
    <x v="0"/>
    <x v="0"/>
    <n v="2011"/>
    <x v="3"/>
    <s v="2011-08-02 HE18"/>
  </r>
  <r>
    <d v="2011-08-02T17:50:11"/>
    <x v="1"/>
    <n v="-99.9"/>
    <x v="0"/>
    <x v="0"/>
    <n v="2011"/>
    <x v="3"/>
    <s v="2011-08-02 HE18"/>
  </r>
  <r>
    <d v="2011-08-02T17:50:11"/>
    <x v="2"/>
    <n v="-46.5"/>
    <x v="0"/>
    <x v="0"/>
    <n v="2011"/>
    <x v="3"/>
    <s v="2011-08-02 HE18"/>
  </r>
  <r>
    <d v="2011-08-02T17:50:11"/>
    <x v="3"/>
    <n v="-0.1"/>
    <x v="0"/>
    <x v="0"/>
    <n v="2011"/>
    <x v="3"/>
    <s v="2011-08-02 HE18"/>
  </r>
  <r>
    <d v="2011-08-02T17:50:11"/>
    <x v="4"/>
    <n v="-28.8"/>
    <x v="0"/>
    <x v="0"/>
    <n v="2011"/>
    <x v="3"/>
    <s v="2011-08-02 HE18"/>
  </r>
  <r>
    <d v="2011-08-02T17:55:11"/>
    <x v="0"/>
    <n v="-592.20000000000005"/>
    <x v="0"/>
    <x v="0"/>
    <n v="2011"/>
    <x v="3"/>
    <s v="2011-08-02 HE18"/>
  </r>
  <r>
    <d v="2011-08-02T17:55:11"/>
    <x v="1"/>
    <n v="-99.5"/>
    <x v="0"/>
    <x v="0"/>
    <n v="2011"/>
    <x v="3"/>
    <s v="2011-08-02 HE18"/>
  </r>
  <r>
    <d v="2011-08-02T17:55:11"/>
    <x v="2"/>
    <n v="-46.4"/>
    <x v="0"/>
    <x v="0"/>
    <n v="2011"/>
    <x v="3"/>
    <s v="2011-08-02 HE18"/>
  </r>
  <r>
    <d v="2011-08-02T17:55:11"/>
    <x v="3"/>
    <n v="-0.1"/>
    <x v="0"/>
    <x v="0"/>
    <n v="2011"/>
    <x v="3"/>
    <s v="2011-08-02 HE18"/>
  </r>
  <r>
    <d v="2011-08-02T17:55:11"/>
    <x v="4"/>
    <n v="-28.8"/>
    <x v="0"/>
    <x v="0"/>
    <n v="2011"/>
    <x v="3"/>
    <s v="2011-08-02 HE18"/>
  </r>
  <r>
    <d v="2011-08-03T14:50:14"/>
    <x v="0"/>
    <n v="-593.5"/>
    <x v="0"/>
    <x v="1"/>
    <n v="2011"/>
    <x v="0"/>
    <s v="2011-08-03 HE15"/>
  </r>
  <r>
    <d v="2011-08-03T14:50:14"/>
    <x v="1"/>
    <n v="-49.1"/>
    <x v="0"/>
    <x v="1"/>
    <n v="2011"/>
    <x v="0"/>
    <s v="2011-08-03 HE15"/>
  </r>
  <r>
    <d v="2011-08-03T14:50:14"/>
    <x v="2"/>
    <n v="25.8"/>
    <x v="0"/>
    <x v="1"/>
    <n v="2011"/>
    <x v="0"/>
    <s v="2011-08-03 HE15"/>
  </r>
  <r>
    <d v="2011-08-03T14:50:14"/>
    <x v="3"/>
    <n v="0"/>
    <x v="0"/>
    <x v="1"/>
    <n v="2011"/>
    <x v="0"/>
    <s v="2011-08-03 HE15"/>
  </r>
  <r>
    <d v="2011-08-03T14:50:14"/>
    <x v="4"/>
    <n v="0.5"/>
    <x v="0"/>
    <x v="1"/>
    <n v="2011"/>
    <x v="0"/>
    <s v="2011-08-03 HE15"/>
  </r>
  <r>
    <d v="2011-08-03T14:55:12"/>
    <x v="0"/>
    <n v="-593.5"/>
    <x v="0"/>
    <x v="1"/>
    <n v="2011"/>
    <x v="0"/>
    <s v="2011-08-03 HE15"/>
  </r>
  <r>
    <d v="2011-08-03T14:55:12"/>
    <x v="1"/>
    <n v="-49.4"/>
    <x v="0"/>
    <x v="1"/>
    <n v="2011"/>
    <x v="0"/>
    <s v="2011-08-03 HE15"/>
  </r>
  <r>
    <d v="2011-08-03T14:55:12"/>
    <x v="2"/>
    <n v="25.6"/>
    <x v="0"/>
    <x v="1"/>
    <n v="2011"/>
    <x v="0"/>
    <s v="2011-08-03 HE15"/>
  </r>
  <r>
    <d v="2011-08-03T14:55:12"/>
    <x v="3"/>
    <n v="-0.1"/>
    <x v="0"/>
    <x v="1"/>
    <n v="2011"/>
    <x v="0"/>
    <s v="2011-08-03 HE15"/>
  </r>
  <r>
    <d v="2011-08-03T14:55:12"/>
    <x v="4"/>
    <n v="0.5"/>
    <x v="0"/>
    <x v="1"/>
    <n v="2011"/>
    <x v="0"/>
    <s v="2011-08-03 HE15"/>
  </r>
  <r>
    <d v="2011-08-03T15:00:18"/>
    <x v="0"/>
    <n v="-593.5"/>
    <x v="0"/>
    <x v="1"/>
    <n v="2011"/>
    <x v="1"/>
    <s v="2011-08-03 HE16"/>
  </r>
  <r>
    <d v="2011-08-03T15:00:18"/>
    <x v="1"/>
    <n v="-49.6"/>
    <x v="0"/>
    <x v="1"/>
    <n v="2011"/>
    <x v="1"/>
    <s v="2011-08-03 HE16"/>
  </r>
  <r>
    <d v="2011-08-03T15:00:18"/>
    <x v="2"/>
    <n v="-25.1"/>
    <x v="0"/>
    <x v="1"/>
    <n v="2011"/>
    <x v="1"/>
    <s v="2011-08-03 HE16"/>
  </r>
  <r>
    <d v="2011-08-03T15:00:18"/>
    <x v="3"/>
    <n v="0"/>
    <x v="0"/>
    <x v="1"/>
    <n v="2011"/>
    <x v="1"/>
    <s v="2011-08-03 HE16"/>
  </r>
  <r>
    <d v="2011-08-03T15:00:18"/>
    <x v="4"/>
    <n v="0.5"/>
    <x v="0"/>
    <x v="1"/>
    <n v="2011"/>
    <x v="1"/>
    <s v="2011-08-03 HE16"/>
  </r>
  <r>
    <d v="2011-08-03T15:05:16"/>
    <x v="0"/>
    <n v="-593.5"/>
    <x v="0"/>
    <x v="1"/>
    <n v="2011"/>
    <x v="1"/>
    <s v="2011-08-03 HE16"/>
  </r>
  <r>
    <d v="2011-08-03T15:05:16"/>
    <x v="1"/>
    <n v="-49.7"/>
    <x v="0"/>
    <x v="1"/>
    <n v="2011"/>
    <x v="1"/>
    <s v="2011-08-03 HE16"/>
  </r>
  <r>
    <d v="2011-08-03T15:05:16"/>
    <x v="2"/>
    <n v="-67.900000000000006"/>
    <x v="0"/>
    <x v="1"/>
    <n v="2011"/>
    <x v="1"/>
    <s v="2011-08-03 HE16"/>
  </r>
  <r>
    <d v="2011-08-03T15:05:16"/>
    <x v="3"/>
    <n v="0"/>
    <x v="0"/>
    <x v="1"/>
    <n v="2011"/>
    <x v="1"/>
    <s v="2011-08-03 HE16"/>
  </r>
  <r>
    <d v="2011-08-03T15:05:16"/>
    <x v="4"/>
    <n v="0.5"/>
    <x v="0"/>
    <x v="1"/>
    <n v="2011"/>
    <x v="1"/>
    <s v="2011-08-03 HE16"/>
  </r>
  <r>
    <d v="2011-08-03T15:10:19"/>
    <x v="0"/>
    <n v="-593.5"/>
    <x v="0"/>
    <x v="1"/>
    <n v="2011"/>
    <x v="1"/>
    <s v="2011-08-03 HE16"/>
  </r>
  <r>
    <d v="2011-08-03T15:10:19"/>
    <x v="1"/>
    <n v="-49"/>
    <x v="0"/>
    <x v="1"/>
    <n v="2011"/>
    <x v="1"/>
    <s v="2011-08-03 HE16"/>
  </r>
  <r>
    <d v="2011-08-03T15:10:19"/>
    <x v="2"/>
    <n v="-69.8"/>
    <x v="0"/>
    <x v="1"/>
    <n v="2011"/>
    <x v="1"/>
    <s v="2011-08-03 HE16"/>
  </r>
  <r>
    <d v="2011-08-03T15:10:19"/>
    <x v="3"/>
    <n v="0"/>
    <x v="0"/>
    <x v="1"/>
    <n v="2011"/>
    <x v="1"/>
    <s v="2011-08-03 HE16"/>
  </r>
  <r>
    <d v="2011-08-03T15:10:19"/>
    <x v="4"/>
    <n v="0.5"/>
    <x v="0"/>
    <x v="1"/>
    <n v="2011"/>
    <x v="1"/>
    <s v="2011-08-03 HE16"/>
  </r>
  <r>
    <d v="2011-08-03T15:15:14"/>
    <x v="0"/>
    <n v="-593.5"/>
    <x v="0"/>
    <x v="1"/>
    <n v="2011"/>
    <x v="1"/>
    <s v="2011-08-03 HE16"/>
  </r>
  <r>
    <d v="2011-08-03T15:15:14"/>
    <x v="1"/>
    <n v="-49.4"/>
    <x v="0"/>
    <x v="1"/>
    <n v="2011"/>
    <x v="1"/>
    <s v="2011-08-03 HE16"/>
  </r>
  <r>
    <d v="2011-08-03T15:15:14"/>
    <x v="2"/>
    <n v="-69.7"/>
    <x v="0"/>
    <x v="1"/>
    <n v="2011"/>
    <x v="1"/>
    <s v="2011-08-03 HE16"/>
  </r>
  <r>
    <d v="2011-08-03T15:15:14"/>
    <x v="3"/>
    <n v="0"/>
    <x v="0"/>
    <x v="1"/>
    <n v="2011"/>
    <x v="1"/>
    <s v="2011-08-03 HE16"/>
  </r>
  <r>
    <d v="2011-08-03T15:15:14"/>
    <x v="4"/>
    <n v="0.5"/>
    <x v="0"/>
    <x v="1"/>
    <n v="2011"/>
    <x v="1"/>
    <s v="2011-08-03 HE16"/>
  </r>
  <r>
    <d v="2011-08-03T15:20:14"/>
    <x v="0"/>
    <n v="-593.5"/>
    <x v="0"/>
    <x v="1"/>
    <n v="2011"/>
    <x v="1"/>
    <s v="2011-08-03 HE16"/>
  </r>
  <r>
    <d v="2011-08-03T15:20:14"/>
    <x v="1"/>
    <n v="-49.6"/>
    <x v="0"/>
    <x v="1"/>
    <n v="2011"/>
    <x v="1"/>
    <s v="2011-08-03 HE16"/>
  </r>
  <r>
    <d v="2011-08-03T15:20:14"/>
    <x v="2"/>
    <n v="-69.7"/>
    <x v="0"/>
    <x v="1"/>
    <n v="2011"/>
    <x v="1"/>
    <s v="2011-08-03 HE16"/>
  </r>
  <r>
    <d v="2011-08-03T15:20:14"/>
    <x v="3"/>
    <n v="0"/>
    <x v="0"/>
    <x v="1"/>
    <n v="2011"/>
    <x v="1"/>
    <s v="2011-08-03 HE16"/>
  </r>
  <r>
    <d v="2011-08-03T15:20:14"/>
    <x v="4"/>
    <n v="0.5"/>
    <x v="0"/>
    <x v="1"/>
    <n v="2011"/>
    <x v="1"/>
    <s v="2011-08-03 HE16"/>
  </r>
  <r>
    <d v="2011-08-03T15:25:12"/>
    <x v="0"/>
    <n v="-593.5"/>
    <x v="0"/>
    <x v="1"/>
    <n v="2011"/>
    <x v="1"/>
    <s v="2011-08-03 HE16"/>
  </r>
  <r>
    <d v="2011-08-03T15:25:12"/>
    <x v="1"/>
    <n v="-49.1"/>
    <x v="0"/>
    <x v="1"/>
    <n v="2011"/>
    <x v="1"/>
    <s v="2011-08-03 HE16"/>
  </r>
  <r>
    <d v="2011-08-03T15:25:12"/>
    <x v="2"/>
    <n v="-69.8"/>
    <x v="0"/>
    <x v="1"/>
    <n v="2011"/>
    <x v="1"/>
    <s v="2011-08-03 HE16"/>
  </r>
  <r>
    <d v="2011-08-03T15:25:12"/>
    <x v="3"/>
    <n v="-0.1"/>
    <x v="0"/>
    <x v="1"/>
    <n v="2011"/>
    <x v="1"/>
    <s v="2011-08-03 HE16"/>
  </r>
  <r>
    <d v="2011-08-03T15:25:12"/>
    <x v="4"/>
    <n v="0.5"/>
    <x v="0"/>
    <x v="1"/>
    <n v="2011"/>
    <x v="1"/>
    <s v="2011-08-03 HE16"/>
  </r>
  <r>
    <d v="2011-08-03T15:29:23"/>
    <x v="0"/>
    <n v="-593.5"/>
    <x v="0"/>
    <x v="1"/>
    <n v="2011"/>
    <x v="1"/>
    <s v="2011-08-03 HE16"/>
  </r>
  <r>
    <d v="2011-08-03T15:29:23"/>
    <x v="1"/>
    <n v="-49.4"/>
    <x v="0"/>
    <x v="1"/>
    <n v="2011"/>
    <x v="1"/>
    <s v="2011-08-03 HE16"/>
  </r>
  <r>
    <d v="2011-08-03T15:29:23"/>
    <x v="2"/>
    <n v="-69.8"/>
    <x v="0"/>
    <x v="1"/>
    <n v="2011"/>
    <x v="1"/>
    <s v="2011-08-03 HE16"/>
  </r>
  <r>
    <d v="2011-08-03T15:29:23"/>
    <x v="3"/>
    <n v="-0.1"/>
    <x v="0"/>
    <x v="1"/>
    <n v="2011"/>
    <x v="1"/>
    <s v="2011-08-03 HE16"/>
  </r>
  <r>
    <d v="2011-08-03T15:29:23"/>
    <x v="4"/>
    <n v="0.5"/>
    <x v="0"/>
    <x v="1"/>
    <n v="2011"/>
    <x v="1"/>
    <s v="2011-08-03 HE16"/>
  </r>
  <r>
    <d v="2011-08-03T15:30:14"/>
    <x v="0"/>
    <n v="-593.5"/>
    <x v="0"/>
    <x v="1"/>
    <n v="2011"/>
    <x v="1"/>
    <s v="2011-08-03 HE16"/>
  </r>
  <r>
    <d v="2011-08-03T15:30:14"/>
    <x v="1"/>
    <n v="-49.3"/>
    <x v="0"/>
    <x v="1"/>
    <n v="2011"/>
    <x v="1"/>
    <s v="2011-08-03 HE16"/>
  </r>
  <r>
    <d v="2011-08-03T15:30:14"/>
    <x v="2"/>
    <n v="-69.7"/>
    <x v="0"/>
    <x v="1"/>
    <n v="2011"/>
    <x v="1"/>
    <s v="2011-08-03 HE16"/>
  </r>
  <r>
    <d v="2011-08-03T15:30:14"/>
    <x v="3"/>
    <n v="0"/>
    <x v="0"/>
    <x v="1"/>
    <n v="2011"/>
    <x v="1"/>
    <s v="2011-08-03 HE16"/>
  </r>
  <r>
    <d v="2011-08-03T15:30:14"/>
    <x v="4"/>
    <n v="0.5"/>
    <x v="0"/>
    <x v="1"/>
    <n v="2011"/>
    <x v="1"/>
    <s v="2011-08-03 HE16"/>
  </r>
  <r>
    <d v="2011-08-03T15:35:14"/>
    <x v="0"/>
    <n v="-593.5"/>
    <x v="0"/>
    <x v="1"/>
    <n v="2011"/>
    <x v="1"/>
    <s v="2011-08-03 HE16"/>
  </r>
  <r>
    <d v="2011-08-03T15:35:14"/>
    <x v="1"/>
    <n v="-49.3"/>
    <x v="0"/>
    <x v="1"/>
    <n v="2011"/>
    <x v="1"/>
    <s v="2011-08-03 HE16"/>
  </r>
  <r>
    <d v="2011-08-03T15:35:14"/>
    <x v="2"/>
    <n v="-69.8"/>
    <x v="0"/>
    <x v="1"/>
    <n v="2011"/>
    <x v="1"/>
    <s v="2011-08-03 HE16"/>
  </r>
  <r>
    <d v="2011-08-03T15:35:14"/>
    <x v="3"/>
    <n v="-0.1"/>
    <x v="0"/>
    <x v="1"/>
    <n v="2011"/>
    <x v="1"/>
    <s v="2011-08-03 HE16"/>
  </r>
  <r>
    <d v="2011-08-03T15:35:14"/>
    <x v="4"/>
    <n v="0.5"/>
    <x v="0"/>
    <x v="1"/>
    <n v="2011"/>
    <x v="1"/>
    <s v="2011-08-03 HE16"/>
  </r>
  <r>
    <d v="2011-08-03T15:40:14"/>
    <x v="0"/>
    <n v="-593.5"/>
    <x v="0"/>
    <x v="1"/>
    <n v="2011"/>
    <x v="1"/>
    <s v="2011-08-03 HE16"/>
  </r>
  <r>
    <d v="2011-08-03T15:40:14"/>
    <x v="1"/>
    <n v="-49.1"/>
    <x v="0"/>
    <x v="1"/>
    <n v="2011"/>
    <x v="1"/>
    <s v="2011-08-03 HE16"/>
  </r>
  <r>
    <d v="2011-08-03T15:40:14"/>
    <x v="2"/>
    <n v="-69.8"/>
    <x v="0"/>
    <x v="1"/>
    <n v="2011"/>
    <x v="1"/>
    <s v="2011-08-03 HE16"/>
  </r>
  <r>
    <d v="2011-08-03T15:40:14"/>
    <x v="3"/>
    <n v="0"/>
    <x v="0"/>
    <x v="1"/>
    <n v="2011"/>
    <x v="1"/>
    <s v="2011-08-03 HE16"/>
  </r>
  <r>
    <d v="2011-08-03T15:40:14"/>
    <x v="4"/>
    <n v="0.5"/>
    <x v="0"/>
    <x v="1"/>
    <n v="2011"/>
    <x v="1"/>
    <s v="2011-08-03 HE16"/>
  </r>
  <r>
    <d v="2011-08-03T15:45:14"/>
    <x v="0"/>
    <n v="-593.5"/>
    <x v="0"/>
    <x v="1"/>
    <n v="2011"/>
    <x v="1"/>
    <s v="2011-08-03 HE16"/>
  </r>
  <r>
    <d v="2011-08-03T15:45:14"/>
    <x v="1"/>
    <n v="-49.2"/>
    <x v="0"/>
    <x v="1"/>
    <n v="2011"/>
    <x v="1"/>
    <s v="2011-08-03 HE16"/>
  </r>
  <r>
    <d v="2011-08-03T15:45:14"/>
    <x v="2"/>
    <n v="-70.099999999999994"/>
    <x v="0"/>
    <x v="1"/>
    <n v="2011"/>
    <x v="1"/>
    <s v="2011-08-03 HE16"/>
  </r>
  <r>
    <d v="2011-08-03T15:45:14"/>
    <x v="3"/>
    <n v="0"/>
    <x v="0"/>
    <x v="1"/>
    <n v="2011"/>
    <x v="1"/>
    <s v="2011-08-03 HE16"/>
  </r>
  <r>
    <d v="2011-08-03T15:45:14"/>
    <x v="4"/>
    <n v="0.5"/>
    <x v="0"/>
    <x v="1"/>
    <n v="2011"/>
    <x v="1"/>
    <s v="2011-08-03 HE16"/>
  </r>
  <r>
    <d v="2011-08-03T15:49:54"/>
    <x v="0"/>
    <n v="-593.5"/>
    <x v="0"/>
    <x v="1"/>
    <n v="2011"/>
    <x v="1"/>
    <s v="2011-08-03 HE16"/>
  </r>
  <r>
    <d v="2011-08-03T15:49:54"/>
    <x v="1"/>
    <n v="-49.4"/>
    <x v="0"/>
    <x v="1"/>
    <n v="2011"/>
    <x v="1"/>
    <s v="2011-08-03 HE16"/>
  </r>
  <r>
    <d v="2011-08-03T15:49:54"/>
    <x v="2"/>
    <n v="-70.3"/>
    <x v="0"/>
    <x v="1"/>
    <n v="2011"/>
    <x v="1"/>
    <s v="2011-08-03 HE16"/>
  </r>
  <r>
    <d v="2011-08-03T15:49:54"/>
    <x v="3"/>
    <n v="-0.1"/>
    <x v="0"/>
    <x v="1"/>
    <n v="2011"/>
    <x v="1"/>
    <s v="2011-08-03 HE16"/>
  </r>
  <r>
    <d v="2011-08-03T15:49:54"/>
    <x v="4"/>
    <n v="0.5"/>
    <x v="0"/>
    <x v="1"/>
    <n v="2011"/>
    <x v="1"/>
    <s v="2011-08-03 HE16"/>
  </r>
  <r>
    <d v="2011-08-03T15:50:25"/>
    <x v="0"/>
    <n v="-593.5"/>
    <x v="0"/>
    <x v="1"/>
    <n v="2011"/>
    <x v="1"/>
    <s v="2011-08-03 HE16"/>
  </r>
  <r>
    <d v="2011-08-03T15:50:25"/>
    <x v="1"/>
    <n v="-49.2"/>
    <x v="0"/>
    <x v="1"/>
    <n v="2011"/>
    <x v="1"/>
    <s v="2011-08-03 HE16"/>
  </r>
  <r>
    <d v="2011-08-03T15:50:25"/>
    <x v="2"/>
    <n v="-70.2"/>
    <x v="0"/>
    <x v="1"/>
    <n v="2011"/>
    <x v="1"/>
    <s v="2011-08-03 HE16"/>
  </r>
  <r>
    <d v="2011-08-03T15:50:25"/>
    <x v="3"/>
    <n v="-0.1"/>
    <x v="0"/>
    <x v="1"/>
    <n v="2011"/>
    <x v="1"/>
    <s v="2011-08-03 HE16"/>
  </r>
  <r>
    <d v="2011-08-03T15:50:25"/>
    <x v="4"/>
    <n v="0.5"/>
    <x v="0"/>
    <x v="1"/>
    <n v="2011"/>
    <x v="1"/>
    <s v="2011-08-03 HE16"/>
  </r>
  <r>
    <d v="2011-08-03T15:55:14"/>
    <x v="0"/>
    <n v="-593.5"/>
    <x v="0"/>
    <x v="1"/>
    <n v="2011"/>
    <x v="1"/>
    <s v="2011-08-03 HE16"/>
  </r>
  <r>
    <d v="2011-08-03T15:55:14"/>
    <x v="1"/>
    <n v="-49.4"/>
    <x v="0"/>
    <x v="1"/>
    <n v="2011"/>
    <x v="1"/>
    <s v="2011-08-03 HE16"/>
  </r>
  <r>
    <d v="2011-08-03T15:55:14"/>
    <x v="2"/>
    <n v="-70.3"/>
    <x v="0"/>
    <x v="1"/>
    <n v="2011"/>
    <x v="1"/>
    <s v="2011-08-03 HE16"/>
  </r>
  <r>
    <d v="2011-08-03T15:55:14"/>
    <x v="3"/>
    <n v="-0.1"/>
    <x v="0"/>
    <x v="1"/>
    <n v="2011"/>
    <x v="1"/>
    <s v="2011-08-03 HE16"/>
  </r>
  <r>
    <d v="2011-08-03T15:55:14"/>
    <x v="4"/>
    <n v="0.5"/>
    <x v="0"/>
    <x v="1"/>
    <n v="2011"/>
    <x v="1"/>
    <s v="2011-08-03 HE16"/>
  </r>
  <r>
    <d v="2011-08-03T16:00:19"/>
    <x v="0"/>
    <n v="-593.5"/>
    <x v="0"/>
    <x v="1"/>
    <n v="2011"/>
    <x v="2"/>
    <s v="2011-08-03 HE17"/>
  </r>
  <r>
    <d v="2011-08-03T16:00:19"/>
    <x v="1"/>
    <n v="-49.2"/>
    <x v="0"/>
    <x v="1"/>
    <n v="2011"/>
    <x v="2"/>
    <s v="2011-08-03 HE17"/>
  </r>
  <r>
    <d v="2011-08-03T16:00:19"/>
    <x v="2"/>
    <n v="-70.2"/>
    <x v="0"/>
    <x v="1"/>
    <n v="2011"/>
    <x v="2"/>
    <s v="2011-08-03 HE17"/>
  </r>
  <r>
    <d v="2011-08-03T16:00:19"/>
    <x v="3"/>
    <n v="-0.1"/>
    <x v="0"/>
    <x v="1"/>
    <n v="2011"/>
    <x v="2"/>
    <s v="2011-08-03 HE17"/>
  </r>
  <r>
    <d v="2011-08-03T16:00:19"/>
    <x v="4"/>
    <n v="0.5"/>
    <x v="0"/>
    <x v="1"/>
    <n v="2011"/>
    <x v="2"/>
    <s v="2011-08-03 HE17"/>
  </r>
  <r>
    <d v="2011-08-03T16:05:13"/>
    <x v="0"/>
    <n v="-593.5"/>
    <x v="0"/>
    <x v="1"/>
    <n v="2011"/>
    <x v="2"/>
    <s v="2011-08-03 HE17"/>
  </r>
  <r>
    <d v="2011-08-03T16:05:13"/>
    <x v="1"/>
    <n v="-49.6"/>
    <x v="0"/>
    <x v="1"/>
    <n v="2011"/>
    <x v="2"/>
    <s v="2011-08-03 HE17"/>
  </r>
  <r>
    <d v="2011-08-03T16:05:13"/>
    <x v="2"/>
    <n v="-70.2"/>
    <x v="0"/>
    <x v="1"/>
    <n v="2011"/>
    <x v="2"/>
    <s v="2011-08-03 HE17"/>
  </r>
  <r>
    <d v="2011-08-03T16:05:13"/>
    <x v="3"/>
    <n v="0"/>
    <x v="0"/>
    <x v="1"/>
    <n v="2011"/>
    <x v="2"/>
    <s v="2011-08-03 HE17"/>
  </r>
  <r>
    <d v="2011-08-03T16:05:13"/>
    <x v="4"/>
    <n v="0.5"/>
    <x v="0"/>
    <x v="1"/>
    <n v="2011"/>
    <x v="2"/>
    <s v="2011-08-03 HE17"/>
  </r>
  <r>
    <d v="2011-08-03T16:10:26"/>
    <x v="0"/>
    <n v="-593.5"/>
    <x v="0"/>
    <x v="1"/>
    <n v="2011"/>
    <x v="2"/>
    <s v="2011-08-03 HE17"/>
  </r>
  <r>
    <d v="2011-08-03T16:10:26"/>
    <x v="1"/>
    <n v="-49.5"/>
    <x v="0"/>
    <x v="1"/>
    <n v="2011"/>
    <x v="2"/>
    <s v="2011-08-03 HE17"/>
  </r>
  <r>
    <d v="2011-08-03T16:10:26"/>
    <x v="2"/>
    <n v="-70.2"/>
    <x v="0"/>
    <x v="1"/>
    <n v="2011"/>
    <x v="2"/>
    <s v="2011-08-03 HE17"/>
  </r>
  <r>
    <d v="2011-08-03T16:10:26"/>
    <x v="3"/>
    <n v="-0.1"/>
    <x v="0"/>
    <x v="1"/>
    <n v="2011"/>
    <x v="2"/>
    <s v="2011-08-03 HE17"/>
  </r>
  <r>
    <d v="2011-08-03T16:10:26"/>
    <x v="4"/>
    <n v="0.5"/>
    <x v="0"/>
    <x v="1"/>
    <n v="2011"/>
    <x v="2"/>
    <s v="2011-08-03 HE17"/>
  </r>
  <r>
    <d v="2011-08-03T16:15:10"/>
    <x v="0"/>
    <n v="-593.5"/>
    <x v="0"/>
    <x v="1"/>
    <n v="2011"/>
    <x v="2"/>
    <s v="2011-08-03 HE17"/>
  </r>
  <r>
    <d v="2011-08-03T16:15:10"/>
    <x v="1"/>
    <n v="-49.2"/>
    <x v="0"/>
    <x v="1"/>
    <n v="2011"/>
    <x v="2"/>
    <s v="2011-08-03 HE17"/>
  </r>
  <r>
    <d v="2011-08-03T16:15:10"/>
    <x v="2"/>
    <n v="-70.2"/>
    <x v="0"/>
    <x v="1"/>
    <n v="2011"/>
    <x v="2"/>
    <s v="2011-08-03 HE17"/>
  </r>
  <r>
    <d v="2011-08-03T16:15:10"/>
    <x v="3"/>
    <n v="-0.1"/>
    <x v="0"/>
    <x v="1"/>
    <n v="2011"/>
    <x v="2"/>
    <s v="2011-08-03 HE17"/>
  </r>
  <r>
    <d v="2011-08-03T16:15:10"/>
    <x v="4"/>
    <n v="0.5"/>
    <x v="0"/>
    <x v="1"/>
    <n v="2011"/>
    <x v="2"/>
    <s v="2011-08-03 HE17"/>
  </r>
  <r>
    <d v="2011-08-03T16:18:01"/>
    <x v="0"/>
    <n v="-593.5"/>
    <x v="0"/>
    <x v="1"/>
    <n v="2011"/>
    <x v="2"/>
    <s v="2011-08-03 HE17"/>
  </r>
  <r>
    <d v="2011-08-03T16:18:01"/>
    <x v="1"/>
    <n v="-49.1"/>
    <x v="0"/>
    <x v="1"/>
    <n v="2011"/>
    <x v="2"/>
    <s v="2011-08-03 HE17"/>
  </r>
  <r>
    <d v="2011-08-03T16:18:01"/>
    <x v="2"/>
    <n v="-70.2"/>
    <x v="0"/>
    <x v="1"/>
    <n v="2011"/>
    <x v="2"/>
    <s v="2011-08-03 HE17"/>
  </r>
  <r>
    <d v="2011-08-03T16:18:01"/>
    <x v="3"/>
    <n v="0"/>
    <x v="0"/>
    <x v="1"/>
    <n v="2011"/>
    <x v="2"/>
    <s v="2011-08-03 HE17"/>
  </r>
  <r>
    <d v="2011-08-03T16:18:01"/>
    <x v="4"/>
    <n v="0.5"/>
    <x v="0"/>
    <x v="1"/>
    <n v="2011"/>
    <x v="2"/>
    <s v="2011-08-03 HE17"/>
  </r>
  <r>
    <d v="2011-08-03T16:20:11"/>
    <x v="0"/>
    <n v="-593.5"/>
    <x v="0"/>
    <x v="1"/>
    <n v="2011"/>
    <x v="2"/>
    <s v="2011-08-03 HE17"/>
  </r>
  <r>
    <d v="2011-08-03T16:20:11"/>
    <x v="1"/>
    <n v="-49.3"/>
    <x v="0"/>
    <x v="1"/>
    <n v="2011"/>
    <x v="2"/>
    <s v="2011-08-03 HE17"/>
  </r>
  <r>
    <d v="2011-08-03T16:20:11"/>
    <x v="2"/>
    <n v="-70.2"/>
    <x v="0"/>
    <x v="1"/>
    <n v="2011"/>
    <x v="2"/>
    <s v="2011-08-03 HE17"/>
  </r>
  <r>
    <d v="2011-08-03T16:20:11"/>
    <x v="3"/>
    <n v="0"/>
    <x v="0"/>
    <x v="1"/>
    <n v="2011"/>
    <x v="2"/>
    <s v="2011-08-03 HE17"/>
  </r>
  <r>
    <d v="2011-08-03T16:20:11"/>
    <x v="4"/>
    <n v="0.5"/>
    <x v="0"/>
    <x v="1"/>
    <n v="2011"/>
    <x v="2"/>
    <s v="2011-08-03 HE17"/>
  </r>
  <r>
    <d v="2011-08-03T16:21:11"/>
    <x v="0"/>
    <n v="-593.5"/>
    <x v="0"/>
    <x v="1"/>
    <n v="2011"/>
    <x v="2"/>
    <s v="2011-08-03 HE17"/>
  </r>
  <r>
    <d v="2011-08-03T16:21:11"/>
    <x v="1"/>
    <n v="-49"/>
    <x v="0"/>
    <x v="1"/>
    <n v="2011"/>
    <x v="2"/>
    <s v="2011-08-03 HE17"/>
  </r>
  <r>
    <d v="2011-08-03T16:21:11"/>
    <x v="2"/>
    <n v="-70.400000000000006"/>
    <x v="0"/>
    <x v="1"/>
    <n v="2011"/>
    <x v="2"/>
    <s v="2011-08-03 HE17"/>
  </r>
  <r>
    <d v="2011-08-03T16:21:11"/>
    <x v="3"/>
    <n v="0"/>
    <x v="0"/>
    <x v="1"/>
    <n v="2011"/>
    <x v="2"/>
    <s v="2011-08-03 HE17"/>
  </r>
  <r>
    <d v="2011-08-03T16:21:11"/>
    <x v="4"/>
    <n v="0.5"/>
    <x v="0"/>
    <x v="1"/>
    <n v="2011"/>
    <x v="2"/>
    <s v="2011-08-03 HE17"/>
  </r>
  <r>
    <d v="2011-08-03T16:25:13"/>
    <x v="0"/>
    <n v="-593.5"/>
    <x v="0"/>
    <x v="1"/>
    <n v="2011"/>
    <x v="2"/>
    <s v="2011-08-03 HE17"/>
  </r>
  <r>
    <d v="2011-08-03T16:25:13"/>
    <x v="1"/>
    <n v="-60.5"/>
    <x v="0"/>
    <x v="1"/>
    <n v="2011"/>
    <x v="2"/>
    <s v="2011-08-03 HE17"/>
  </r>
  <r>
    <d v="2011-08-03T16:25:13"/>
    <x v="2"/>
    <n v="-70.2"/>
    <x v="0"/>
    <x v="1"/>
    <n v="2011"/>
    <x v="2"/>
    <s v="2011-08-03 HE17"/>
  </r>
  <r>
    <d v="2011-08-03T16:25:13"/>
    <x v="3"/>
    <n v="-0.1"/>
    <x v="0"/>
    <x v="1"/>
    <n v="2011"/>
    <x v="2"/>
    <s v="2011-08-03 HE17"/>
  </r>
  <r>
    <d v="2011-08-03T16:25:13"/>
    <x v="4"/>
    <n v="-3.7"/>
    <x v="0"/>
    <x v="1"/>
    <n v="2011"/>
    <x v="2"/>
    <s v="2011-08-03 HE17"/>
  </r>
  <r>
    <d v="2011-08-03T16:30:11"/>
    <x v="0"/>
    <n v="-593.5"/>
    <x v="0"/>
    <x v="1"/>
    <n v="2011"/>
    <x v="2"/>
    <s v="2011-08-03 HE17"/>
  </r>
  <r>
    <d v="2011-08-03T16:30:11"/>
    <x v="1"/>
    <n v="-69.099999999999994"/>
    <x v="0"/>
    <x v="1"/>
    <n v="2011"/>
    <x v="2"/>
    <s v="2011-08-03 HE17"/>
  </r>
  <r>
    <d v="2011-08-03T16:30:11"/>
    <x v="2"/>
    <n v="-70.2"/>
    <x v="0"/>
    <x v="1"/>
    <n v="2011"/>
    <x v="2"/>
    <s v="2011-08-03 HE17"/>
  </r>
  <r>
    <d v="2011-08-03T16:30:11"/>
    <x v="3"/>
    <n v="0"/>
    <x v="0"/>
    <x v="1"/>
    <n v="2011"/>
    <x v="2"/>
    <s v="2011-08-03 HE17"/>
  </r>
  <r>
    <d v="2011-08-03T16:30:11"/>
    <x v="4"/>
    <n v="-18"/>
    <x v="0"/>
    <x v="1"/>
    <n v="2011"/>
    <x v="2"/>
    <s v="2011-08-03 HE17"/>
  </r>
  <r>
    <d v="2011-08-03T16:35:13"/>
    <x v="0"/>
    <n v="-593.5"/>
    <x v="0"/>
    <x v="1"/>
    <n v="2011"/>
    <x v="2"/>
    <s v="2011-08-03 HE17"/>
  </r>
  <r>
    <d v="2011-08-03T16:35:13"/>
    <x v="1"/>
    <n v="-69.2"/>
    <x v="0"/>
    <x v="1"/>
    <n v="2011"/>
    <x v="2"/>
    <s v="2011-08-03 HE17"/>
  </r>
  <r>
    <d v="2011-08-03T16:35:13"/>
    <x v="2"/>
    <n v="-70.3"/>
    <x v="0"/>
    <x v="1"/>
    <n v="2011"/>
    <x v="2"/>
    <s v="2011-08-03 HE17"/>
  </r>
  <r>
    <d v="2011-08-03T16:35:13"/>
    <x v="3"/>
    <n v="0"/>
    <x v="0"/>
    <x v="1"/>
    <n v="2011"/>
    <x v="2"/>
    <s v="2011-08-03 HE17"/>
  </r>
  <r>
    <d v="2011-08-03T16:35:13"/>
    <x v="4"/>
    <n v="-28.8"/>
    <x v="0"/>
    <x v="1"/>
    <n v="2011"/>
    <x v="2"/>
    <s v="2011-08-03 HE17"/>
  </r>
  <r>
    <d v="2011-08-03T16:40:16"/>
    <x v="0"/>
    <n v="-593.5"/>
    <x v="0"/>
    <x v="1"/>
    <n v="2011"/>
    <x v="2"/>
    <s v="2011-08-03 HE17"/>
  </r>
  <r>
    <d v="2011-08-03T16:40:16"/>
    <x v="1"/>
    <n v="-69.099999999999994"/>
    <x v="0"/>
    <x v="1"/>
    <n v="2011"/>
    <x v="2"/>
    <s v="2011-08-03 HE17"/>
  </r>
  <r>
    <d v="2011-08-03T16:40:16"/>
    <x v="2"/>
    <n v="-70.2"/>
    <x v="0"/>
    <x v="1"/>
    <n v="2011"/>
    <x v="2"/>
    <s v="2011-08-03 HE17"/>
  </r>
  <r>
    <d v="2011-08-03T16:40:16"/>
    <x v="3"/>
    <n v="0"/>
    <x v="0"/>
    <x v="1"/>
    <n v="2011"/>
    <x v="2"/>
    <s v="2011-08-03 HE17"/>
  </r>
  <r>
    <d v="2011-08-03T16:40:16"/>
    <x v="4"/>
    <n v="-28.8"/>
    <x v="0"/>
    <x v="1"/>
    <n v="2011"/>
    <x v="2"/>
    <s v="2011-08-03 HE17"/>
  </r>
  <r>
    <d v="2011-08-03T16:43:30"/>
    <x v="0"/>
    <n v="-593.5"/>
    <x v="0"/>
    <x v="1"/>
    <n v="2011"/>
    <x v="2"/>
    <s v="2011-08-03 HE17"/>
  </r>
  <r>
    <d v="2011-08-03T16:43:30"/>
    <x v="1"/>
    <n v="-69.5"/>
    <x v="0"/>
    <x v="1"/>
    <n v="2011"/>
    <x v="2"/>
    <s v="2011-08-03 HE17"/>
  </r>
  <r>
    <d v="2011-08-03T16:43:30"/>
    <x v="2"/>
    <n v="-70.2"/>
    <x v="0"/>
    <x v="1"/>
    <n v="2011"/>
    <x v="2"/>
    <s v="2011-08-03 HE17"/>
  </r>
  <r>
    <d v="2011-08-03T16:43:30"/>
    <x v="3"/>
    <n v="-0.1"/>
    <x v="0"/>
    <x v="1"/>
    <n v="2011"/>
    <x v="2"/>
    <s v="2011-08-03 HE17"/>
  </r>
  <r>
    <d v="2011-08-03T16:43:30"/>
    <x v="4"/>
    <n v="-28.8"/>
    <x v="0"/>
    <x v="1"/>
    <n v="2011"/>
    <x v="2"/>
    <s v="2011-08-03 HE17"/>
  </r>
  <r>
    <d v="2011-08-03T16:45:14"/>
    <x v="0"/>
    <n v="-593.5"/>
    <x v="0"/>
    <x v="1"/>
    <n v="2011"/>
    <x v="2"/>
    <s v="2011-08-03 HE17"/>
  </r>
  <r>
    <d v="2011-08-03T16:45:14"/>
    <x v="1"/>
    <n v="-69.099999999999994"/>
    <x v="0"/>
    <x v="1"/>
    <n v="2011"/>
    <x v="2"/>
    <s v="2011-08-03 HE17"/>
  </r>
  <r>
    <d v="2011-08-03T16:45:14"/>
    <x v="2"/>
    <n v="-70.3"/>
    <x v="0"/>
    <x v="1"/>
    <n v="2011"/>
    <x v="2"/>
    <s v="2011-08-03 HE17"/>
  </r>
  <r>
    <d v="2011-08-03T16:45:14"/>
    <x v="3"/>
    <n v="-0.1"/>
    <x v="0"/>
    <x v="1"/>
    <n v="2011"/>
    <x v="2"/>
    <s v="2011-08-03 HE17"/>
  </r>
  <r>
    <d v="2011-08-03T16:45:14"/>
    <x v="4"/>
    <n v="-28.8"/>
    <x v="0"/>
    <x v="1"/>
    <n v="2011"/>
    <x v="2"/>
    <s v="2011-08-03 HE17"/>
  </r>
  <r>
    <d v="2011-08-03T16:50:12"/>
    <x v="0"/>
    <n v="-593.5"/>
    <x v="0"/>
    <x v="1"/>
    <n v="2011"/>
    <x v="2"/>
    <s v="2011-08-03 HE17"/>
  </r>
  <r>
    <d v="2011-08-03T16:50:12"/>
    <x v="1"/>
    <n v="-69.5"/>
    <x v="0"/>
    <x v="1"/>
    <n v="2011"/>
    <x v="2"/>
    <s v="2011-08-03 HE17"/>
  </r>
  <r>
    <d v="2011-08-03T16:50:12"/>
    <x v="2"/>
    <n v="-70.3"/>
    <x v="0"/>
    <x v="1"/>
    <n v="2011"/>
    <x v="2"/>
    <s v="2011-08-03 HE17"/>
  </r>
  <r>
    <d v="2011-08-03T16:50:12"/>
    <x v="3"/>
    <n v="-0.1"/>
    <x v="0"/>
    <x v="1"/>
    <n v="2011"/>
    <x v="2"/>
    <s v="2011-08-03 HE17"/>
  </r>
  <r>
    <d v="2011-08-03T16:50:12"/>
    <x v="4"/>
    <n v="-28.8"/>
    <x v="0"/>
    <x v="1"/>
    <n v="2011"/>
    <x v="2"/>
    <s v="2011-08-03 HE17"/>
  </r>
  <r>
    <d v="2011-08-03T16:55:10"/>
    <x v="0"/>
    <n v="-593.5"/>
    <x v="0"/>
    <x v="1"/>
    <n v="2011"/>
    <x v="2"/>
    <s v="2011-08-03 HE17"/>
  </r>
  <r>
    <d v="2011-08-03T16:55:10"/>
    <x v="1"/>
    <n v="-69.3"/>
    <x v="0"/>
    <x v="1"/>
    <n v="2011"/>
    <x v="2"/>
    <s v="2011-08-03 HE17"/>
  </r>
  <r>
    <d v="2011-08-03T16:55:10"/>
    <x v="2"/>
    <n v="-70.3"/>
    <x v="0"/>
    <x v="1"/>
    <n v="2011"/>
    <x v="2"/>
    <s v="2011-08-03 HE17"/>
  </r>
  <r>
    <d v="2011-08-03T16:55:10"/>
    <x v="3"/>
    <n v="0"/>
    <x v="0"/>
    <x v="1"/>
    <n v="2011"/>
    <x v="2"/>
    <s v="2011-08-03 HE17"/>
  </r>
  <r>
    <d v="2011-08-03T16:55:10"/>
    <x v="4"/>
    <n v="-28.8"/>
    <x v="0"/>
    <x v="1"/>
    <n v="2011"/>
    <x v="2"/>
    <s v="2011-08-03 HE17"/>
  </r>
  <r>
    <d v="2011-08-03T17:00:15"/>
    <x v="0"/>
    <n v="-593.5"/>
    <x v="0"/>
    <x v="1"/>
    <n v="2011"/>
    <x v="3"/>
    <s v="2011-08-03 HE18"/>
  </r>
  <r>
    <d v="2011-08-03T17:00:15"/>
    <x v="1"/>
    <n v="-69.3"/>
    <x v="0"/>
    <x v="1"/>
    <n v="2011"/>
    <x v="3"/>
    <s v="2011-08-03 HE18"/>
  </r>
  <r>
    <d v="2011-08-03T17:00:15"/>
    <x v="2"/>
    <n v="-70.3"/>
    <x v="0"/>
    <x v="1"/>
    <n v="2011"/>
    <x v="3"/>
    <s v="2011-08-03 HE18"/>
  </r>
  <r>
    <d v="2011-08-03T17:00:15"/>
    <x v="3"/>
    <n v="0"/>
    <x v="0"/>
    <x v="1"/>
    <n v="2011"/>
    <x v="3"/>
    <s v="2011-08-03 HE18"/>
  </r>
  <r>
    <d v="2011-08-03T17:00:15"/>
    <x v="4"/>
    <n v="-28.8"/>
    <x v="0"/>
    <x v="1"/>
    <n v="2011"/>
    <x v="3"/>
    <s v="2011-08-03 HE18"/>
  </r>
  <r>
    <d v="2011-08-03T17:05:10"/>
    <x v="0"/>
    <n v="-593.5"/>
    <x v="0"/>
    <x v="1"/>
    <n v="2011"/>
    <x v="3"/>
    <s v="2011-08-03 HE18"/>
  </r>
  <r>
    <d v="2011-08-03T17:05:10"/>
    <x v="1"/>
    <n v="-69.2"/>
    <x v="0"/>
    <x v="1"/>
    <n v="2011"/>
    <x v="3"/>
    <s v="2011-08-03 HE18"/>
  </r>
  <r>
    <d v="2011-08-03T17:05:10"/>
    <x v="2"/>
    <n v="-70.400000000000006"/>
    <x v="0"/>
    <x v="1"/>
    <n v="2011"/>
    <x v="3"/>
    <s v="2011-08-03 HE18"/>
  </r>
  <r>
    <d v="2011-08-03T17:05:10"/>
    <x v="3"/>
    <n v="-0.1"/>
    <x v="0"/>
    <x v="1"/>
    <n v="2011"/>
    <x v="3"/>
    <s v="2011-08-03 HE18"/>
  </r>
  <r>
    <d v="2011-08-03T17:05:10"/>
    <x v="4"/>
    <n v="-28.8"/>
    <x v="0"/>
    <x v="1"/>
    <n v="2011"/>
    <x v="3"/>
    <s v="2011-08-03 HE18"/>
  </r>
  <r>
    <d v="2011-08-03T17:10:11"/>
    <x v="0"/>
    <n v="-593.5"/>
    <x v="0"/>
    <x v="1"/>
    <n v="2011"/>
    <x v="3"/>
    <s v="2011-08-03 HE18"/>
  </r>
  <r>
    <d v="2011-08-03T17:10:11"/>
    <x v="1"/>
    <n v="-68.7"/>
    <x v="0"/>
    <x v="1"/>
    <n v="2011"/>
    <x v="3"/>
    <s v="2011-08-03 HE18"/>
  </r>
  <r>
    <d v="2011-08-03T17:10:11"/>
    <x v="2"/>
    <n v="-70.3"/>
    <x v="0"/>
    <x v="1"/>
    <n v="2011"/>
    <x v="3"/>
    <s v="2011-08-03 HE18"/>
  </r>
  <r>
    <d v="2011-08-03T17:10:11"/>
    <x v="3"/>
    <n v="-0.1"/>
    <x v="0"/>
    <x v="1"/>
    <n v="2011"/>
    <x v="3"/>
    <s v="2011-08-03 HE18"/>
  </r>
  <r>
    <d v="2011-08-03T17:10:11"/>
    <x v="4"/>
    <n v="-28.8"/>
    <x v="0"/>
    <x v="1"/>
    <n v="2011"/>
    <x v="3"/>
    <s v="2011-08-03 HE18"/>
  </r>
  <r>
    <d v="2011-08-03T17:15:11"/>
    <x v="0"/>
    <n v="-593.5"/>
    <x v="0"/>
    <x v="1"/>
    <n v="2011"/>
    <x v="3"/>
    <s v="2011-08-03 HE18"/>
  </r>
  <r>
    <d v="2011-08-03T17:15:11"/>
    <x v="1"/>
    <n v="-69.3"/>
    <x v="0"/>
    <x v="1"/>
    <n v="2011"/>
    <x v="3"/>
    <s v="2011-08-03 HE18"/>
  </r>
  <r>
    <d v="2011-08-03T17:15:11"/>
    <x v="2"/>
    <n v="-70.3"/>
    <x v="0"/>
    <x v="1"/>
    <n v="2011"/>
    <x v="3"/>
    <s v="2011-08-03 HE18"/>
  </r>
  <r>
    <d v="2011-08-03T17:15:11"/>
    <x v="3"/>
    <n v="-0.1"/>
    <x v="0"/>
    <x v="1"/>
    <n v="2011"/>
    <x v="3"/>
    <s v="2011-08-03 HE18"/>
  </r>
  <r>
    <d v="2011-08-03T17:15:11"/>
    <x v="4"/>
    <n v="-28.8"/>
    <x v="0"/>
    <x v="1"/>
    <n v="2011"/>
    <x v="3"/>
    <s v="2011-08-03 HE18"/>
  </r>
  <r>
    <d v="2011-08-03T17:20:13"/>
    <x v="0"/>
    <n v="-593.5"/>
    <x v="0"/>
    <x v="1"/>
    <n v="2011"/>
    <x v="3"/>
    <s v="2011-08-03 HE18"/>
  </r>
  <r>
    <d v="2011-08-03T17:20:13"/>
    <x v="1"/>
    <n v="-69.2"/>
    <x v="0"/>
    <x v="1"/>
    <n v="2011"/>
    <x v="3"/>
    <s v="2011-08-03 HE18"/>
  </r>
  <r>
    <d v="2011-08-03T17:20:13"/>
    <x v="2"/>
    <n v="-70.2"/>
    <x v="0"/>
    <x v="1"/>
    <n v="2011"/>
    <x v="3"/>
    <s v="2011-08-03 HE18"/>
  </r>
  <r>
    <d v="2011-08-03T17:20:13"/>
    <x v="3"/>
    <n v="-0.1"/>
    <x v="0"/>
    <x v="1"/>
    <n v="2011"/>
    <x v="3"/>
    <s v="2011-08-03 HE18"/>
  </r>
  <r>
    <d v="2011-08-03T17:20:13"/>
    <x v="4"/>
    <n v="-28.8"/>
    <x v="0"/>
    <x v="1"/>
    <n v="2011"/>
    <x v="3"/>
    <s v="2011-08-03 HE18"/>
  </r>
  <r>
    <d v="2011-08-03T17:25:11"/>
    <x v="0"/>
    <n v="-593.5"/>
    <x v="0"/>
    <x v="1"/>
    <n v="2011"/>
    <x v="3"/>
    <s v="2011-08-03 HE18"/>
  </r>
  <r>
    <d v="2011-08-03T17:25:11"/>
    <x v="1"/>
    <n v="-69.3"/>
    <x v="0"/>
    <x v="1"/>
    <n v="2011"/>
    <x v="3"/>
    <s v="2011-08-03 HE18"/>
  </r>
  <r>
    <d v="2011-08-03T17:25:11"/>
    <x v="2"/>
    <n v="-70"/>
    <x v="0"/>
    <x v="1"/>
    <n v="2011"/>
    <x v="3"/>
    <s v="2011-08-03 HE18"/>
  </r>
  <r>
    <d v="2011-08-03T17:25:11"/>
    <x v="3"/>
    <n v="0"/>
    <x v="0"/>
    <x v="1"/>
    <n v="2011"/>
    <x v="3"/>
    <s v="2011-08-03 HE18"/>
  </r>
  <r>
    <d v="2011-08-03T17:25:11"/>
    <x v="4"/>
    <n v="-28.8"/>
    <x v="0"/>
    <x v="1"/>
    <n v="2011"/>
    <x v="3"/>
    <s v="2011-08-03 HE18"/>
  </r>
  <r>
    <d v="2011-08-03T17:30:14"/>
    <x v="0"/>
    <n v="-593.5"/>
    <x v="0"/>
    <x v="1"/>
    <n v="2011"/>
    <x v="3"/>
    <s v="2011-08-03 HE18"/>
  </r>
  <r>
    <d v="2011-08-03T17:30:14"/>
    <x v="1"/>
    <n v="-69.2"/>
    <x v="0"/>
    <x v="1"/>
    <n v="2011"/>
    <x v="3"/>
    <s v="2011-08-03 HE18"/>
  </r>
  <r>
    <d v="2011-08-03T17:30:14"/>
    <x v="2"/>
    <n v="-70"/>
    <x v="0"/>
    <x v="1"/>
    <n v="2011"/>
    <x v="3"/>
    <s v="2011-08-03 HE18"/>
  </r>
  <r>
    <d v="2011-08-03T17:30:14"/>
    <x v="3"/>
    <n v="-0.1"/>
    <x v="0"/>
    <x v="1"/>
    <n v="2011"/>
    <x v="3"/>
    <s v="2011-08-03 HE18"/>
  </r>
  <r>
    <d v="2011-08-03T17:30:14"/>
    <x v="4"/>
    <n v="-28.8"/>
    <x v="0"/>
    <x v="1"/>
    <n v="2011"/>
    <x v="3"/>
    <s v="2011-08-03 HE18"/>
  </r>
  <r>
    <d v="2011-08-03T17:35:11"/>
    <x v="0"/>
    <n v="-593.5"/>
    <x v="0"/>
    <x v="1"/>
    <n v="2011"/>
    <x v="3"/>
    <s v="2011-08-03 HE18"/>
  </r>
  <r>
    <d v="2011-08-03T17:35:11"/>
    <x v="1"/>
    <n v="-68.599999999999994"/>
    <x v="0"/>
    <x v="1"/>
    <n v="2011"/>
    <x v="3"/>
    <s v="2011-08-03 HE18"/>
  </r>
  <r>
    <d v="2011-08-03T17:35:11"/>
    <x v="2"/>
    <n v="-70"/>
    <x v="0"/>
    <x v="1"/>
    <n v="2011"/>
    <x v="3"/>
    <s v="2011-08-03 HE18"/>
  </r>
  <r>
    <d v="2011-08-03T17:35:11"/>
    <x v="3"/>
    <n v="-0.1"/>
    <x v="0"/>
    <x v="1"/>
    <n v="2011"/>
    <x v="3"/>
    <s v="2011-08-03 HE18"/>
  </r>
  <r>
    <d v="2011-08-03T17:35:11"/>
    <x v="4"/>
    <n v="-28.8"/>
    <x v="0"/>
    <x v="1"/>
    <n v="2011"/>
    <x v="3"/>
    <s v="2011-08-03 HE18"/>
  </r>
  <r>
    <d v="2011-08-03T17:40:11"/>
    <x v="0"/>
    <n v="-593.5"/>
    <x v="0"/>
    <x v="1"/>
    <n v="2011"/>
    <x v="3"/>
    <s v="2011-08-03 HE18"/>
  </r>
  <r>
    <d v="2011-08-03T17:40:11"/>
    <x v="1"/>
    <n v="-69.2"/>
    <x v="0"/>
    <x v="1"/>
    <n v="2011"/>
    <x v="3"/>
    <s v="2011-08-03 HE18"/>
  </r>
  <r>
    <d v="2011-08-03T17:40:11"/>
    <x v="2"/>
    <n v="-70.8"/>
    <x v="0"/>
    <x v="1"/>
    <n v="2011"/>
    <x v="3"/>
    <s v="2011-08-03 HE18"/>
  </r>
  <r>
    <d v="2011-08-03T17:40:11"/>
    <x v="3"/>
    <n v="-0.1"/>
    <x v="0"/>
    <x v="1"/>
    <n v="2011"/>
    <x v="3"/>
    <s v="2011-08-03 HE18"/>
  </r>
  <r>
    <d v="2011-08-03T17:40:11"/>
    <x v="4"/>
    <n v="-28.8"/>
    <x v="0"/>
    <x v="1"/>
    <n v="2011"/>
    <x v="3"/>
    <s v="2011-08-03 HE18"/>
  </r>
  <r>
    <d v="2011-08-03T17:45:13"/>
    <x v="0"/>
    <n v="-593.5"/>
    <x v="0"/>
    <x v="1"/>
    <n v="2011"/>
    <x v="3"/>
    <s v="2011-08-03 HE18"/>
  </r>
  <r>
    <d v="2011-08-03T17:45:13"/>
    <x v="1"/>
    <n v="-69.599999999999994"/>
    <x v="0"/>
    <x v="1"/>
    <n v="2011"/>
    <x v="3"/>
    <s v="2011-08-03 HE18"/>
  </r>
  <r>
    <d v="2011-08-03T17:45:13"/>
    <x v="2"/>
    <n v="-69.900000000000006"/>
    <x v="0"/>
    <x v="1"/>
    <n v="2011"/>
    <x v="3"/>
    <s v="2011-08-03 HE18"/>
  </r>
  <r>
    <d v="2011-08-03T17:45:13"/>
    <x v="3"/>
    <n v="0"/>
    <x v="0"/>
    <x v="1"/>
    <n v="2011"/>
    <x v="3"/>
    <s v="2011-08-03 HE18"/>
  </r>
  <r>
    <d v="2011-08-03T17:45:13"/>
    <x v="4"/>
    <n v="-28.8"/>
    <x v="0"/>
    <x v="1"/>
    <n v="2011"/>
    <x v="3"/>
    <s v="2011-08-03 HE18"/>
  </r>
  <r>
    <d v="2011-08-03T17:50:11"/>
    <x v="0"/>
    <n v="-593.5"/>
    <x v="0"/>
    <x v="1"/>
    <n v="2011"/>
    <x v="3"/>
    <s v="2011-08-03 HE18"/>
  </r>
  <r>
    <d v="2011-08-03T17:50:11"/>
    <x v="1"/>
    <n v="-69.2"/>
    <x v="0"/>
    <x v="1"/>
    <n v="2011"/>
    <x v="3"/>
    <s v="2011-08-03 HE18"/>
  </r>
  <r>
    <d v="2011-08-03T17:50:11"/>
    <x v="2"/>
    <n v="-70"/>
    <x v="0"/>
    <x v="1"/>
    <n v="2011"/>
    <x v="3"/>
    <s v="2011-08-03 HE18"/>
  </r>
  <r>
    <d v="2011-08-03T17:50:11"/>
    <x v="3"/>
    <n v="-0.1"/>
    <x v="0"/>
    <x v="1"/>
    <n v="2011"/>
    <x v="3"/>
    <s v="2011-08-03 HE18"/>
  </r>
  <r>
    <d v="2011-08-03T17:50:11"/>
    <x v="4"/>
    <n v="-28.8"/>
    <x v="0"/>
    <x v="1"/>
    <n v="2011"/>
    <x v="3"/>
    <s v="2011-08-03 HE18"/>
  </r>
  <r>
    <d v="2011-08-03T17:55:11"/>
    <x v="0"/>
    <n v="-593.5"/>
    <x v="0"/>
    <x v="1"/>
    <n v="2011"/>
    <x v="3"/>
    <s v="2011-08-03 HE18"/>
  </r>
  <r>
    <d v="2011-08-03T17:55:11"/>
    <x v="1"/>
    <n v="-68.900000000000006"/>
    <x v="0"/>
    <x v="1"/>
    <n v="2011"/>
    <x v="3"/>
    <s v="2011-08-03 HE18"/>
  </r>
  <r>
    <d v="2011-08-03T17:55:11"/>
    <x v="2"/>
    <n v="-70.7"/>
    <x v="0"/>
    <x v="1"/>
    <n v="2011"/>
    <x v="3"/>
    <s v="2011-08-03 HE18"/>
  </r>
  <r>
    <d v="2011-08-03T17:55:11"/>
    <x v="3"/>
    <n v="-0.1"/>
    <x v="0"/>
    <x v="1"/>
    <n v="2011"/>
    <x v="3"/>
    <s v="2011-08-03 HE18"/>
  </r>
  <r>
    <d v="2011-08-03T17:55:11"/>
    <x v="4"/>
    <n v="-28.8"/>
    <x v="0"/>
    <x v="1"/>
    <n v="2011"/>
    <x v="3"/>
    <s v="2011-08-03 HE18"/>
  </r>
  <r>
    <d v="2011-08-03T18:00:17"/>
    <x v="0"/>
    <n v="-593.5"/>
    <x v="0"/>
    <x v="1"/>
    <n v="2011"/>
    <x v="4"/>
    <s v="2011-08-03 HE19"/>
  </r>
  <r>
    <d v="2011-08-03T18:00:17"/>
    <x v="1"/>
    <n v="-68.900000000000006"/>
    <x v="0"/>
    <x v="1"/>
    <n v="2011"/>
    <x v="4"/>
    <s v="2011-08-03 HE19"/>
  </r>
  <r>
    <d v="2011-08-03T18:00:17"/>
    <x v="2"/>
    <n v="-70.7"/>
    <x v="0"/>
    <x v="1"/>
    <n v="2011"/>
    <x v="4"/>
    <s v="2011-08-03 HE19"/>
  </r>
  <r>
    <d v="2011-08-03T18:00:17"/>
    <x v="3"/>
    <n v="-0.1"/>
    <x v="0"/>
    <x v="1"/>
    <n v="2011"/>
    <x v="4"/>
    <s v="2011-08-03 HE19"/>
  </r>
  <r>
    <d v="2011-08-03T18:00:17"/>
    <x v="4"/>
    <n v="-28.8"/>
    <x v="0"/>
    <x v="1"/>
    <n v="2011"/>
    <x v="4"/>
    <s v="2011-08-03 HE19"/>
  </r>
  <r>
    <d v="2011-08-03T18:05:12"/>
    <x v="0"/>
    <n v="-593.5"/>
    <x v="0"/>
    <x v="1"/>
    <n v="2011"/>
    <x v="4"/>
    <s v="2011-08-03 HE19"/>
  </r>
  <r>
    <d v="2011-08-03T18:05:12"/>
    <x v="1"/>
    <n v="-69.2"/>
    <x v="0"/>
    <x v="1"/>
    <n v="2011"/>
    <x v="4"/>
    <s v="2011-08-03 HE19"/>
  </r>
  <r>
    <d v="2011-08-03T18:05:12"/>
    <x v="2"/>
    <n v="-70.2"/>
    <x v="0"/>
    <x v="1"/>
    <n v="2011"/>
    <x v="4"/>
    <s v="2011-08-03 HE19"/>
  </r>
  <r>
    <d v="2011-08-03T18:05:12"/>
    <x v="3"/>
    <n v="-0.1"/>
    <x v="0"/>
    <x v="1"/>
    <n v="2011"/>
    <x v="4"/>
    <s v="2011-08-03 HE19"/>
  </r>
  <r>
    <d v="2011-08-03T18:05:12"/>
    <x v="4"/>
    <n v="-28.8"/>
    <x v="0"/>
    <x v="1"/>
    <n v="2011"/>
    <x v="4"/>
    <s v="2011-08-03 HE19"/>
  </r>
  <r>
    <d v="2011-08-04T13:45:15"/>
    <x v="0"/>
    <n v="-593.20000000000005"/>
    <x v="0"/>
    <x v="2"/>
    <n v="2011"/>
    <x v="5"/>
    <s v="2011-08-04 HE14"/>
  </r>
  <r>
    <d v="2011-08-04T13:45:15"/>
    <x v="1"/>
    <n v="0.5"/>
    <x v="0"/>
    <x v="2"/>
    <n v="2011"/>
    <x v="5"/>
    <s v="2011-08-04 HE14"/>
  </r>
  <r>
    <d v="2011-08-04T13:45:15"/>
    <x v="2"/>
    <n v="-25.4"/>
    <x v="0"/>
    <x v="2"/>
    <n v="2011"/>
    <x v="5"/>
    <s v="2011-08-04 HE14"/>
  </r>
  <r>
    <d v="2011-08-04T13:45:15"/>
    <x v="3"/>
    <n v="0"/>
    <x v="0"/>
    <x v="2"/>
    <n v="2011"/>
    <x v="5"/>
    <s v="2011-08-04 HE14"/>
  </r>
  <r>
    <d v="2011-08-04T13:45:15"/>
    <x v="4"/>
    <n v="0.5"/>
    <x v="0"/>
    <x v="2"/>
    <n v="2011"/>
    <x v="5"/>
    <s v="2011-08-04 HE14"/>
  </r>
  <r>
    <d v="2011-08-04T13:50:14"/>
    <x v="0"/>
    <n v="-593.20000000000005"/>
    <x v="0"/>
    <x v="2"/>
    <n v="2011"/>
    <x v="5"/>
    <s v="2011-08-04 HE14"/>
  </r>
  <r>
    <d v="2011-08-04T13:50:14"/>
    <x v="1"/>
    <n v="0.4"/>
    <x v="0"/>
    <x v="2"/>
    <n v="2011"/>
    <x v="5"/>
    <s v="2011-08-04 HE14"/>
  </r>
  <r>
    <d v="2011-08-04T13:50:14"/>
    <x v="2"/>
    <n v="-25.3"/>
    <x v="0"/>
    <x v="2"/>
    <n v="2011"/>
    <x v="5"/>
    <s v="2011-08-04 HE14"/>
  </r>
  <r>
    <d v="2011-08-04T13:50:14"/>
    <x v="3"/>
    <n v="0"/>
    <x v="0"/>
    <x v="2"/>
    <n v="2011"/>
    <x v="5"/>
    <s v="2011-08-04 HE14"/>
  </r>
  <r>
    <d v="2011-08-04T13:50:14"/>
    <x v="4"/>
    <n v="0.5"/>
    <x v="0"/>
    <x v="2"/>
    <n v="2011"/>
    <x v="5"/>
    <s v="2011-08-04 HE14"/>
  </r>
  <r>
    <d v="2011-08-04T13:55:10"/>
    <x v="0"/>
    <n v="-593.20000000000005"/>
    <x v="0"/>
    <x v="2"/>
    <n v="2011"/>
    <x v="5"/>
    <s v="2011-08-04 HE14"/>
  </r>
  <r>
    <d v="2011-08-04T13:55:10"/>
    <x v="1"/>
    <n v="0.6"/>
    <x v="0"/>
    <x v="2"/>
    <n v="2011"/>
    <x v="5"/>
    <s v="2011-08-04 HE14"/>
  </r>
  <r>
    <d v="2011-08-04T13:55:10"/>
    <x v="2"/>
    <n v="-25.3"/>
    <x v="0"/>
    <x v="2"/>
    <n v="2011"/>
    <x v="5"/>
    <s v="2011-08-04 HE14"/>
  </r>
  <r>
    <d v="2011-08-04T13:55:10"/>
    <x v="3"/>
    <n v="0"/>
    <x v="0"/>
    <x v="2"/>
    <n v="2011"/>
    <x v="5"/>
    <s v="2011-08-04 HE14"/>
  </r>
  <r>
    <d v="2011-08-04T13:55:10"/>
    <x v="4"/>
    <n v="0.5"/>
    <x v="0"/>
    <x v="2"/>
    <n v="2011"/>
    <x v="5"/>
    <s v="2011-08-04 HE14"/>
  </r>
  <r>
    <d v="2011-08-04T14:00:19"/>
    <x v="0"/>
    <n v="-593.20000000000005"/>
    <x v="0"/>
    <x v="2"/>
    <n v="2011"/>
    <x v="0"/>
    <s v="2011-08-04 HE15"/>
  </r>
  <r>
    <d v="2011-08-04T14:00:19"/>
    <x v="1"/>
    <n v="-21"/>
    <x v="0"/>
    <x v="2"/>
    <n v="2011"/>
    <x v="0"/>
    <s v="2011-08-04 HE15"/>
  </r>
  <r>
    <d v="2011-08-04T14:00:19"/>
    <x v="2"/>
    <n v="-25.3"/>
    <x v="0"/>
    <x v="2"/>
    <n v="2011"/>
    <x v="0"/>
    <s v="2011-08-04 HE15"/>
  </r>
  <r>
    <d v="2011-08-04T14:00:19"/>
    <x v="3"/>
    <n v="-29.7"/>
    <x v="0"/>
    <x v="2"/>
    <n v="2011"/>
    <x v="0"/>
    <s v="2011-08-04 HE15"/>
  </r>
  <r>
    <d v="2011-08-04T14:00:19"/>
    <x v="4"/>
    <n v="-10.1"/>
    <x v="0"/>
    <x v="2"/>
    <n v="2011"/>
    <x v="0"/>
    <s v="2011-08-04 HE15"/>
  </r>
  <r>
    <d v="2011-08-04T14:05:14"/>
    <x v="0"/>
    <n v="-593.20000000000005"/>
    <x v="0"/>
    <x v="2"/>
    <n v="2011"/>
    <x v="0"/>
    <s v="2011-08-04 HE15"/>
  </r>
  <r>
    <d v="2011-08-04T14:05:14"/>
    <x v="1"/>
    <n v="-62.2"/>
    <x v="0"/>
    <x v="2"/>
    <n v="2011"/>
    <x v="0"/>
    <s v="2011-08-04 HE15"/>
  </r>
  <r>
    <d v="2011-08-04T14:05:14"/>
    <x v="2"/>
    <n v="-25.2"/>
    <x v="0"/>
    <x v="2"/>
    <n v="2011"/>
    <x v="0"/>
    <s v="2011-08-04 HE15"/>
  </r>
  <r>
    <d v="2011-08-04T14:05:14"/>
    <x v="3"/>
    <n v="-100.2"/>
    <x v="0"/>
    <x v="2"/>
    <n v="2011"/>
    <x v="0"/>
    <s v="2011-08-04 HE15"/>
  </r>
  <r>
    <d v="2011-08-04T14:05:14"/>
    <x v="4"/>
    <n v="-22.9"/>
    <x v="0"/>
    <x v="2"/>
    <n v="2011"/>
    <x v="0"/>
    <s v="2011-08-04 HE15"/>
  </r>
  <r>
    <d v="2011-08-04T14:10:11"/>
    <x v="0"/>
    <n v="-593.20000000000005"/>
    <x v="0"/>
    <x v="2"/>
    <n v="2011"/>
    <x v="0"/>
    <s v="2011-08-04 HE15"/>
  </r>
  <r>
    <d v="2011-08-04T14:10:11"/>
    <x v="1"/>
    <n v="-99.3"/>
    <x v="0"/>
    <x v="2"/>
    <n v="2011"/>
    <x v="0"/>
    <s v="2011-08-04 HE15"/>
  </r>
  <r>
    <d v="2011-08-04T14:10:11"/>
    <x v="2"/>
    <n v="-25.2"/>
    <x v="0"/>
    <x v="2"/>
    <n v="2011"/>
    <x v="0"/>
    <s v="2011-08-04 HE15"/>
  </r>
  <r>
    <d v="2011-08-04T14:10:11"/>
    <x v="3"/>
    <n v="-100.2"/>
    <x v="0"/>
    <x v="2"/>
    <n v="2011"/>
    <x v="0"/>
    <s v="2011-08-04 HE15"/>
  </r>
  <r>
    <d v="2011-08-04T14:10:11"/>
    <x v="4"/>
    <n v="-28.8"/>
    <x v="0"/>
    <x v="2"/>
    <n v="2011"/>
    <x v="0"/>
    <s v="2011-08-04 HE15"/>
  </r>
  <r>
    <d v="2011-08-04T14:15:13"/>
    <x v="0"/>
    <n v="-593.20000000000005"/>
    <x v="0"/>
    <x v="2"/>
    <n v="2011"/>
    <x v="0"/>
    <s v="2011-08-04 HE15"/>
  </r>
  <r>
    <d v="2011-08-04T14:15:13"/>
    <x v="1"/>
    <n v="-100.3"/>
    <x v="0"/>
    <x v="2"/>
    <n v="2011"/>
    <x v="0"/>
    <s v="2011-08-04 HE15"/>
  </r>
  <r>
    <d v="2011-08-04T14:15:13"/>
    <x v="2"/>
    <n v="-25.2"/>
    <x v="0"/>
    <x v="2"/>
    <n v="2011"/>
    <x v="0"/>
    <s v="2011-08-04 HE15"/>
  </r>
  <r>
    <d v="2011-08-04T14:15:13"/>
    <x v="3"/>
    <n v="-100.2"/>
    <x v="0"/>
    <x v="2"/>
    <n v="2011"/>
    <x v="0"/>
    <s v="2011-08-04 HE15"/>
  </r>
  <r>
    <d v="2011-08-04T14:15:13"/>
    <x v="4"/>
    <n v="-29"/>
    <x v="0"/>
    <x v="2"/>
    <n v="2011"/>
    <x v="0"/>
    <s v="2011-08-04 HE15"/>
  </r>
  <r>
    <d v="2011-08-04T14:15:41"/>
    <x v="0"/>
    <n v="-593.20000000000005"/>
    <x v="0"/>
    <x v="2"/>
    <n v="2011"/>
    <x v="0"/>
    <s v="2011-08-04 HE15"/>
  </r>
  <r>
    <d v="2011-08-04T14:15:41"/>
    <x v="1"/>
    <n v="-100.1"/>
    <x v="0"/>
    <x v="2"/>
    <n v="2011"/>
    <x v="0"/>
    <s v="2011-08-04 HE15"/>
  </r>
  <r>
    <d v="2011-08-04T14:15:41"/>
    <x v="2"/>
    <n v="-25.2"/>
    <x v="0"/>
    <x v="2"/>
    <n v="2011"/>
    <x v="0"/>
    <s v="2011-08-04 HE15"/>
  </r>
  <r>
    <d v="2011-08-04T14:15:41"/>
    <x v="3"/>
    <n v="-100.2"/>
    <x v="0"/>
    <x v="2"/>
    <n v="2011"/>
    <x v="0"/>
    <s v="2011-08-04 HE15"/>
  </r>
  <r>
    <d v="2011-08-04T14:15:41"/>
    <x v="4"/>
    <n v="-28.8"/>
    <x v="0"/>
    <x v="2"/>
    <n v="2011"/>
    <x v="0"/>
    <s v="2011-08-04 HE15"/>
  </r>
  <r>
    <d v="2011-08-04T14:20:14"/>
    <x v="0"/>
    <n v="-593.20000000000005"/>
    <x v="0"/>
    <x v="2"/>
    <n v="2011"/>
    <x v="0"/>
    <s v="2011-08-04 HE15"/>
  </r>
  <r>
    <d v="2011-08-04T14:20:14"/>
    <x v="1"/>
    <n v="-99.4"/>
    <x v="0"/>
    <x v="2"/>
    <n v="2011"/>
    <x v="0"/>
    <s v="2011-08-04 HE15"/>
  </r>
  <r>
    <d v="2011-08-04T14:20:14"/>
    <x v="2"/>
    <n v="-25.2"/>
    <x v="0"/>
    <x v="2"/>
    <n v="2011"/>
    <x v="0"/>
    <s v="2011-08-04 HE15"/>
  </r>
  <r>
    <d v="2011-08-04T14:20:14"/>
    <x v="3"/>
    <n v="-100.2"/>
    <x v="0"/>
    <x v="2"/>
    <n v="2011"/>
    <x v="0"/>
    <s v="2011-08-04 HE15"/>
  </r>
  <r>
    <d v="2011-08-04T14:20:14"/>
    <x v="4"/>
    <n v="-17.5"/>
    <x v="0"/>
    <x v="2"/>
    <n v="2011"/>
    <x v="0"/>
    <s v="2011-08-04 HE15"/>
  </r>
  <r>
    <d v="2011-08-04T14:22:26"/>
    <x v="0"/>
    <n v="-593.20000000000005"/>
    <x v="0"/>
    <x v="2"/>
    <n v="2011"/>
    <x v="0"/>
    <s v="2011-08-04 HE15"/>
  </r>
  <r>
    <d v="2011-08-04T14:22:26"/>
    <x v="1"/>
    <n v="-99.8"/>
    <x v="0"/>
    <x v="2"/>
    <n v="2011"/>
    <x v="0"/>
    <s v="2011-08-04 HE15"/>
  </r>
  <r>
    <d v="2011-08-04T14:22:26"/>
    <x v="2"/>
    <n v="-25.2"/>
    <x v="0"/>
    <x v="2"/>
    <n v="2011"/>
    <x v="0"/>
    <s v="2011-08-04 HE15"/>
  </r>
  <r>
    <d v="2011-08-04T14:22:26"/>
    <x v="3"/>
    <n v="-100.2"/>
    <x v="0"/>
    <x v="2"/>
    <n v="2011"/>
    <x v="0"/>
    <s v="2011-08-04 HE15"/>
  </r>
  <r>
    <d v="2011-08-04T14:22:26"/>
    <x v="4"/>
    <n v="-17.2"/>
    <x v="0"/>
    <x v="2"/>
    <n v="2011"/>
    <x v="0"/>
    <s v="2011-08-04 HE15"/>
  </r>
  <r>
    <d v="2011-08-04T14:25:13"/>
    <x v="0"/>
    <n v="-593.20000000000005"/>
    <x v="0"/>
    <x v="2"/>
    <n v="2011"/>
    <x v="0"/>
    <s v="2011-08-04 HE15"/>
  </r>
  <r>
    <d v="2011-08-04T14:25:13"/>
    <x v="1"/>
    <n v="-100.2"/>
    <x v="0"/>
    <x v="2"/>
    <n v="2011"/>
    <x v="0"/>
    <s v="2011-08-04 HE15"/>
  </r>
  <r>
    <d v="2011-08-04T14:25:13"/>
    <x v="2"/>
    <n v="-25.2"/>
    <x v="0"/>
    <x v="2"/>
    <n v="2011"/>
    <x v="0"/>
    <s v="2011-08-04 HE15"/>
  </r>
  <r>
    <d v="2011-08-04T14:25:13"/>
    <x v="3"/>
    <n v="-100.2"/>
    <x v="0"/>
    <x v="2"/>
    <n v="2011"/>
    <x v="0"/>
    <s v="2011-08-04 HE15"/>
  </r>
  <r>
    <d v="2011-08-04T14:25:13"/>
    <x v="4"/>
    <n v="-17.2"/>
    <x v="0"/>
    <x v="2"/>
    <n v="2011"/>
    <x v="0"/>
    <s v="2011-08-04 HE15"/>
  </r>
  <r>
    <d v="2011-08-04T14:30:12"/>
    <x v="0"/>
    <n v="-593.20000000000005"/>
    <x v="0"/>
    <x v="2"/>
    <n v="2011"/>
    <x v="0"/>
    <s v="2011-08-04 HE15"/>
  </r>
  <r>
    <d v="2011-08-04T14:30:12"/>
    <x v="1"/>
    <n v="-100.2"/>
    <x v="0"/>
    <x v="2"/>
    <n v="2011"/>
    <x v="0"/>
    <s v="2011-08-04 HE15"/>
  </r>
  <r>
    <d v="2011-08-04T14:30:12"/>
    <x v="2"/>
    <n v="-25.5"/>
    <x v="0"/>
    <x v="2"/>
    <n v="2011"/>
    <x v="0"/>
    <s v="2011-08-04 HE15"/>
  </r>
  <r>
    <d v="2011-08-04T14:30:12"/>
    <x v="3"/>
    <n v="-100.2"/>
    <x v="0"/>
    <x v="2"/>
    <n v="2011"/>
    <x v="0"/>
    <s v="2011-08-04 HE15"/>
  </r>
  <r>
    <d v="2011-08-04T14:30:12"/>
    <x v="4"/>
    <n v="-17.2"/>
    <x v="0"/>
    <x v="2"/>
    <n v="2011"/>
    <x v="0"/>
    <s v="2011-08-04 HE15"/>
  </r>
  <r>
    <d v="2011-08-04T14:35:15"/>
    <x v="0"/>
    <n v="-595.20000000000005"/>
    <x v="0"/>
    <x v="2"/>
    <n v="2011"/>
    <x v="0"/>
    <s v="2011-08-04 HE15"/>
  </r>
  <r>
    <d v="2011-08-04T14:35:15"/>
    <x v="1"/>
    <n v="-99.8"/>
    <x v="0"/>
    <x v="2"/>
    <n v="2011"/>
    <x v="0"/>
    <s v="2011-08-04 HE15"/>
  </r>
  <r>
    <d v="2011-08-04T14:35:15"/>
    <x v="2"/>
    <n v="-25.5"/>
    <x v="0"/>
    <x v="2"/>
    <n v="2011"/>
    <x v="0"/>
    <s v="2011-08-04 HE15"/>
  </r>
  <r>
    <d v="2011-08-04T14:35:15"/>
    <x v="3"/>
    <n v="-100.2"/>
    <x v="0"/>
    <x v="2"/>
    <n v="2011"/>
    <x v="0"/>
    <s v="2011-08-04 HE15"/>
  </r>
  <r>
    <d v="2011-08-04T14:35:15"/>
    <x v="4"/>
    <n v="-17.2"/>
    <x v="0"/>
    <x v="2"/>
    <n v="2011"/>
    <x v="0"/>
    <s v="2011-08-04 HE15"/>
  </r>
  <r>
    <d v="2011-08-04T14:35:51"/>
    <x v="0"/>
    <n v="-595.20000000000005"/>
    <x v="0"/>
    <x v="2"/>
    <n v="2011"/>
    <x v="0"/>
    <s v="2011-08-04 HE15"/>
  </r>
  <r>
    <d v="2011-08-04T14:35:51"/>
    <x v="1"/>
    <n v="-99.5"/>
    <x v="0"/>
    <x v="2"/>
    <n v="2011"/>
    <x v="0"/>
    <s v="2011-08-04 HE15"/>
  </r>
  <r>
    <d v="2011-08-04T14:35:51"/>
    <x v="2"/>
    <n v="-25.4"/>
    <x v="0"/>
    <x v="2"/>
    <n v="2011"/>
    <x v="0"/>
    <s v="2011-08-04 HE15"/>
  </r>
  <r>
    <d v="2011-08-04T14:35:51"/>
    <x v="3"/>
    <n v="-100.2"/>
    <x v="0"/>
    <x v="2"/>
    <n v="2011"/>
    <x v="0"/>
    <s v="2011-08-04 HE15"/>
  </r>
  <r>
    <d v="2011-08-04T14:35:51"/>
    <x v="4"/>
    <n v="-17.2"/>
    <x v="0"/>
    <x v="2"/>
    <n v="2011"/>
    <x v="0"/>
    <s v="2011-08-04 HE15"/>
  </r>
  <r>
    <d v="2011-08-04T14:40:18"/>
    <x v="0"/>
    <n v="-595.20000000000005"/>
    <x v="0"/>
    <x v="2"/>
    <n v="2011"/>
    <x v="0"/>
    <s v="2011-08-04 HE15"/>
  </r>
  <r>
    <d v="2011-08-04T14:40:18"/>
    <x v="1"/>
    <n v="-100.1"/>
    <x v="0"/>
    <x v="2"/>
    <n v="2011"/>
    <x v="0"/>
    <s v="2011-08-04 HE15"/>
  </r>
  <r>
    <d v="2011-08-04T14:40:18"/>
    <x v="2"/>
    <n v="-25.5"/>
    <x v="0"/>
    <x v="2"/>
    <n v="2011"/>
    <x v="0"/>
    <s v="2011-08-04 HE15"/>
  </r>
  <r>
    <d v="2011-08-04T14:40:18"/>
    <x v="3"/>
    <n v="-100.2"/>
    <x v="0"/>
    <x v="2"/>
    <n v="2011"/>
    <x v="0"/>
    <s v="2011-08-04 HE15"/>
  </r>
  <r>
    <d v="2011-08-04T14:40:18"/>
    <x v="4"/>
    <n v="-17.2"/>
    <x v="0"/>
    <x v="2"/>
    <n v="2011"/>
    <x v="0"/>
    <s v="2011-08-04 HE15"/>
  </r>
  <r>
    <d v="2011-08-04T14:45:15"/>
    <x v="0"/>
    <n v="-595.20000000000005"/>
    <x v="0"/>
    <x v="2"/>
    <n v="2011"/>
    <x v="0"/>
    <s v="2011-08-04 HE15"/>
  </r>
  <r>
    <d v="2011-08-04T14:45:15"/>
    <x v="1"/>
    <n v="-99.9"/>
    <x v="0"/>
    <x v="2"/>
    <n v="2011"/>
    <x v="0"/>
    <s v="2011-08-04 HE15"/>
  </r>
  <r>
    <d v="2011-08-04T14:45:15"/>
    <x v="2"/>
    <n v="-25.1"/>
    <x v="0"/>
    <x v="2"/>
    <n v="2011"/>
    <x v="0"/>
    <s v="2011-08-04 HE15"/>
  </r>
  <r>
    <d v="2011-08-04T14:45:15"/>
    <x v="3"/>
    <n v="-100.2"/>
    <x v="0"/>
    <x v="2"/>
    <n v="2011"/>
    <x v="0"/>
    <s v="2011-08-04 HE15"/>
  </r>
  <r>
    <d v="2011-08-04T14:45:15"/>
    <x v="4"/>
    <n v="-17.5"/>
    <x v="0"/>
    <x v="2"/>
    <n v="2011"/>
    <x v="0"/>
    <s v="2011-08-04 HE15"/>
  </r>
  <r>
    <d v="2011-08-04T14:50:15"/>
    <x v="0"/>
    <n v="-595.20000000000005"/>
    <x v="0"/>
    <x v="2"/>
    <n v="2011"/>
    <x v="0"/>
    <s v="2011-08-04 HE15"/>
  </r>
  <r>
    <d v="2011-08-04T14:50:15"/>
    <x v="1"/>
    <n v="-99.6"/>
    <x v="0"/>
    <x v="2"/>
    <n v="2011"/>
    <x v="0"/>
    <s v="2011-08-04 HE15"/>
  </r>
  <r>
    <d v="2011-08-04T14:50:15"/>
    <x v="2"/>
    <n v="-25.4"/>
    <x v="0"/>
    <x v="2"/>
    <n v="2011"/>
    <x v="0"/>
    <s v="2011-08-04 HE15"/>
  </r>
  <r>
    <d v="2011-08-04T14:50:15"/>
    <x v="3"/>
    <n v="-100.2"/>
    <x v="0"/>
    <x v="2"/>
    <n v="2011"/>
    <x v="0"/>
    <s v="2011-08-04 HE15"/>
  </r>
  <r>
    <d v="2011-08-04T14:50:15"/>
    <x v="4"/>
    <n v="-28.8"/>
    <x v="0"/>
    <x v="2"/>
    <n v="2011"/>
    <x v="0"/>
    <s v="2011-08-04 HE15"/>
  </r>
  <r>
    <d v="2011-08-04T14:55:17"/>
    <x v="0"/>
    <n v="-595.20000000000005"/>
    <x v="0"/>
    <x v="2"/>
    <n v="2011"/>
    <x v="0"/>
    <s v="2011-08-04 HE15"/>
  </r>
  <r>
    <d v="2011-08-04T14:55:17"/>
    <x v="1"/>
    <n v="-99.6"/>
    <x v="0"/>
    <x v="2"/>
    <n v="2011"/>
    <x v="0"/>
    <s v="2011-08-04 HE15"/>
  </r>
  <r>
    <d v="2011-08-04T14:55:17"/>
    <x v="2"/>
    <n v="-25.4"/>
    <x v="0"/>
    <x v="2"/>
    <n v="2011"/>
    <x v="0"/>
    <s v="2011-08-04 HE15"/>
  </r>
  <r>
    <d v="2011-08-04T14:55:17"/>
    <x v="3"/>
    <n v="-100.2"/>
    <x v="0"/>
    <x v="2"/>
    <n v="2011"/>
    <x v="0"/>
    <s v="2011-08-04 HE15"/>
  </r>
  <r>
    <d v="2011-08-04T14:55:17"/>
    <x v="4"/>
    <n v="-28.8"/>
    <x v="0"/>
    <x v="2"/>
    <n v="2011"/>
    <x v="0"/>
    <s v="2011-08-04 HE15"/>
  </r>
  <r>
    <d v="2011-08-04T15:00:16"/>
    <x v="0"/>
    <n v="-595.20000000000005"/>
    <x v="0"/>
    <x v="2"/>
    <n v="2011"/>
    <x v="1"/>
    <s v="2011-08-04 HE16"/>
  </r>
  <r>
    <d v="2011-08-04T15:00:16"/>
    <x v="1"/>
    <n v="-99.3"/>
    <x v="0"/>
    <x v="2"/>
    <n v="2011"/>
    <x v="1"/>
    <s v="2011-08-04 HE16"/>
  </r>
  <r>
    <d v="2011-08-04T15:00:16"/>
    <x v="2"/>
    <n v="-25.5"/>
    <x v="0"/>
    <x v="2"/>
    <n v="2011"/>
    <x v="1"/>
    <s v="2011-08-04 HE16"/>
  </r>
  <r>
    <d v="2011-08-04T15:00:16"/>
    <x v="3"/>
    <n v="-100.2"/>
    <x v="0"/>
    <x v="2"/>
    <n v="2011"/>
    <x v="1"/>
    <s v="2011-08-04 HE16"/>
  </r>
  <r>
    <d v="2011-08-04T15:00:16"/>
    <x v="4"/>
    <n v="-28.8"/>
    <x v="0"/>
    <x v="2"/>
    <n v="2011"/>
    <x v="1"/>
    <s v="2011-08-04 HE16"/>
  </r>
  <r>
    <d v="2011-08-04T15:05:15"/>
    <x v="0"/>
    <n v="-595.20000000000005"/>
    <x v="0"/>
    <x v="2"/>
    <n v="2011"/>
    <x v="1"/>
    <s v="2011-08-04 HE16"/>
  </r>
  <r>
    <d v="2011-08-04T15:05:15"/>
    <x v="1"/>
    <n v="-99.6"/>
    <x v="0"/>
    <x v="2"/>
    <n v="2011"/>
    <x v="1"/>
    <s v="2011-08-04 HE16"/>
  </r>
  <r>
    <d v="2011-08-04T15:05:15"/>
    <x v="2"/>
    <n v="-25.5"/>
    <x v="0"/>
    <x v="2"/>
    <n v="2011"/>
    <x v="1"/>
    <s v="2011-08-04 HE16"/>
  </r>
  <r>
    <d v="2011-08-04T15:05:15"/>
    <x v="3"/>
    <n v="-100.2"/>
    <x v="0"/>
    <x v="2"/>
    <n v="2011"/>
    <x v="1"/>
    <s v="2011-08-04 HE16"/>
  </r>
  <r>
    <d v="2011-08-04T15:05:15"/>
    <x v="4"/>
    <n v="-28.8"/>
    <x v="0"/>
    <x v="2"/>
    <n v="2011"/>
    <x v="1"/>
    <s v="2011-08-04 HE16"/>
  </r>
  <r>
    <d v="2011-08-04T15:10:21"/>
    <x v="0"/>
    <n v="-595.20000000000005"/>
    <x v="0"/>
    <x v="2"/>
    <n v="2011"/>
    <x v="1"/>
    <s v="2011-08-04 HE16"/>
  </r>
  <r>
    <d v="2011-08-04T15:10:21"/>
    <x v="1"/>
    <n v="-100"/>
    <x v="0"/>
    <x v="2"/>
    <n v="2011"/>
    <x v="1"/>
    <s v="2011-08-04 HE16"/>
  </r>
  <r>
    <d v="2011-08-04T15:10:21"/>
    <x v="2"/>
    <n v="-25.4"/>
    <x v="0"/>
    <x v="2"/>
    <n v="2011"/>
    <x v="1"/>
    <s v="2011-08-04 HE16"/>
  </r>
  <r>
    <d v="2011-08-04T15:10:21"/>
    <x v="3"/>
    <n v="-100.2"/>
    <x v="0"/>
    <x v="2"/>
    <n v="2011"/>
    <x v="1"/>
    <s v="2011-08-04 HE16"/>
  </r>
  <r>
    <d v="2011-08-04T15:10:21"/>
    <x v="4"/>
    <n v="-28.8"/>
    <x v="0"/>
    <x v="2"/>
    <n v="2011"/>
    <x v="1"/>
    <s v="2011-08-04 HE16"/>
  </r>
  <r>
    <d v="2011-08-04T15:15:11"/>
    <x v="0"/>
    <n v="-595.20000000000005"/>
    <x v="0"/>
    <x v="2"/>
    <n v="2011"/>
    <x v="1"/>
    <s v="2011-08-04 HE16"/>
  </r>
  <r>
    <d v="2011-08-04T15:15:11"/>
    <x v="1"/>
    <n v="-99.4"/>
    <x v="0"/>
    <x v="2"/>
    <n v="2011"/>
    <x v="1"/>
    <s v="2011-08-04 HE16"/>
  </r>
  <r>
    <d v="2011-08-04T15:15:11"/>
    <x v="2"/>
    <n v="-25.4"/>
    <x v="0"/>
    <x v="2"/>
    <n v="2011"/>
    <x v="1"/>
    <s v="2011-08-04 HE16"/>
  </r>
  <r>
    <d v="2011-08-04T15:15:11"/>
    <x v="3"/>
    <n v="-100.3"/>
    <x v="0"/>
    <x v="2"/>
    <n v="2011"/>
    <x v="1"/>
    <s v="2011-08-04 HE16"/>
  </r>
  <r>
    <d v="2011-08-04T15:15:11"/>
    <x v="4"/>
    <n v="-22.9"/>
    <x v="0"/>
    <x v="2"/>
    <n v="2011"/>
    <x v="1"/>
    <s v="2011-08-04 HE16"/>
  </r>
  <r>
    <d v="2011-08-04T15:20:15"/>
    <x v="0"/>
    <n v="-595.20000000000005"/>
    <x v="0"/>
    <x v="2"/>
    <n v="2011"/>
    <x v="1"/>
    <s v="2011-08-04 HE16"/>
  </r>
  <r>
    <d v="2011-08-04T15:20:15"/>
    <x v="1"/>
    <n v="-99.2"/>
    <x v="0"/>
    <x v="2"/>
    <n v="2011"/>
    <x v="1"/>
    <s v="2011-08-04 HE16"/>
  </r>
  <r>
    <d v="2011-08-04T15:20:15"/>
    <x v="2"/>
    <n v="-25.1"/>
    <x v="0"/>
    <x v="2"/>
    <n v="2011"/>
    <x v="1"/>
    <s v="2011-08-04 HE16"/>
  </r>
  <r>
    <d v="2011-08-04T15:20:15"/>
    <x v="3"/>
    <n v="-100.2"/>
    <x v="0"/>
    <x v="2"/>
    <n v="2011"/>
    <x v="1"/>
    <s v="2011-08-04 HE16"/>
  </r>
  <r>
    <d v="2011-08-04T15:20:15"/>
    <x v="4"/>
    <n v="-17.2"/>
    <x v="0"/>
    <x v="2"/>
    <n v="2011"/>
    <x v="1"/>
    <s v="2011-08-04 HE16"/>
  </r>
  <r>
    <d v="2011-08-04T15:25:14"/>
    <x v="0"/>
    <n v="-595.20000000000005"/>
    <x v="0"/>
    <x v="2"/>
    <n v="2011"/>
    <x v="1"/>
    <s v="2011-08-04 HE16"/>
  </r>
  <r>
    <d v="2011-08-04T15:25:14"/>
    <x v="1"/>
    <n v="-99.7"/>
    <x v="0"/>
    <x v="2"/>
    <n v="2011"/>
    <x v="1"/>
    <s v="2011-08-04 HE16"/>
  </r>
  <r>
    <d v="2011-08-04T15:25:14"/>
    <x v="2"/>
    <n v="-25.1"/>
    <x v="0"/>
    <x v="2"/>
    <n v="2011"/>
    <x v="1"/>
    <s v="2011-08-04 HE16"/>
  </r>
  <r>
    <d v="2011-08-04T15:25:14"/>
    <x v="3"/>
    <n v="-100.2"/>
    <x v="0"/>
    <x v="2"/>
    <n v="2011"/>
    <x v="1"/>
    <s v="2011-08-04 HE16"/>
  </r>
  <r>
    <d v="2011-08-04T15:25:14"/>
    <x v="4"/>
    <n v="-17.2"/>
    <x v="0"/>
    <x v="2"/>
    <n v="2011"/>
    <x v="1"/>
    <s v="2011-08-04 HE16"/>
  </r>
  <r>
    <d v="2011-08-04T15:30:16"/>
    <x v="0"/>
    <n v="-595.20000000000005"/>
    <x v="0"/>
    <x v="2"/>
    <n v="2011"/>
    <x v="1"/>
    <s v="2011-08-04 HE16"/>
  </r>
  <r>
    <d v="2011-08-04T15:30:16"/>
    <x v="1"/>
    <n v="-100.1"/>
    <x v="0"/>
    <x v="2"/>
    <n v="2011"/>
    <x v="1"/>
    <s v="2011-08-04 HE16"/>
  </r>
  <r>
    <d v="2011-08-04T15:30:16"/>
    <x v="2"/>
    <n v="-25.1"/>
    <x v="0"/>
    <x v="2"/>
    <n v="2011"/>
    <x v="1"/>
    <s v="2011-08-04 HE16"/>
  </r>
  <r>
    <d v="2011-08-04T15:30:16"/>
    <x v="3"/>
    <n v="-100.3"/>
    <x v="0"/>
    <x v="2"/>
    <n v="2011"/>
    <x v="1"/>
    <s v="2011-08-04 HE16"/>
  </r>
  <r>
    <d v="2011-08-04T15:30:16"/>
    <x v="4"/>
    <n v="-17.2"/>
    <x v="0"/>
    <x v="2"/>
    <n v="2011"/>
    <x v="1"/>
    <s v="2011-08-04 HE16"/>
  </r>
  <r>
    <d v="2011-08-04T15:35:14"/>
    <x v="0"/>
    <n v="-595.20000000000005"/>
    <x v="0"/>
    <x v="2"/>
    <n v="2011"/>
    <x v="1"/>
    <s v="2011-08-04 HE16"/>
  </r>
  <r>
    <d v="2011-08-04T15:35:14"/>
    <x v="1"/>
    <n v="-99.9"/>
    <x v="0"/>
    <x v="2"/>
    <n v="2011"/>
    <x v="1"/>
    <s v="2011-08-04 HE16"/>
  </r>
  <r>
    <d v="2011-08-04T15:35:14"/>
    <x v="2"/>
    <n v="-25.3"/>
    <x v="0"/>
    <x v="2"/>
    <n v="2011"/>
    <x v="1"/>
    <s v="2011-08-04 HE16"/>
  </r>
  <r>
    <d v="2011-08-04T15:35:14"/>
    <x v="3"/>
    <n v="-100.2"/>
    <x v="0"/>
    <x v="2"/>
    <n v="2011"/>
    <x v="1"/>
    <s v="2011-08-04 HE16"/>
  </r>
  <r>
    <d v="2011-08-04T15:35:14"/>
    <x v="4"/>
    <n v="-17.2"/>
    <x v="0"/>
    <x v="2"/>
    <n v="2011"/>
    <x v="1"/>
    <s v="2011-08-04 HE16"/>
  </r>
  <r>
    <d v="2011-08-04T15:40:14"/>
    <x v="0"/>
    <n v="-595.20000000000005"/>
    <x v="0"/>
    <x v="2"/>
    <n v="2011"/>
    <x v="1"/>
    <s v="2011-08-04 HE16"/>
  </r>
  <r>
    <d v="2011-08-04T15:40:14"/>
    <x v="1"/>
    <n v="-99.2"/>
    <x v="0"/>
    <x v="2"/>
    <n v="2011"/>
    <x v="1"/>
    <s v="2011-08-04 HE16"/>
  </r>
  <r>
    <d v="2011-08-04T15:40:14"/>
    <x v="2"/>
    <n v="-25.2"/>
    <x v="0"/>
    <x v="2"/>
    <n v="2011"/>
    <x v="1"/>
    <s v="2011-08-04 HE16"/>
  </r>
  <r>
    <d v="2011-08-04T15:40:14"/>
    <x v="3"/>
    <n v="-100.2"/>
    <x v="0"/>
    <x v="2"/>
    <n v="2011"/>
    <x v="1"/>
    <s v="2011-08-04 HE16"/>
  </r>
  <r>
    <d v="2011-08-04T15:40:14"/>
    <x v="4"/>
    <n v="-17.2"/>
    <x v="0"/>
    <x v="2"/>
    <n v="2011"/>
    <x v="1"/>
    <s v="2011-08-04 HE16"/>
  </r>
  <r>
    <d v="2011-08-04T15:45:18"/>
    <x v="0"/>
    <n v="-595.20000000000005"/>
    <x v="0"/>
    <x v="2"/>
    <n v="2011"/>
    <x v="1"/>
    <s v="2011-08-04 HE16"/>
  </r>
  <r>
    <d v="2011-08-04T15:45:18"/>
    <x v="1"/>
    <n v="-99"/>
    <x v="0"/>
    <x v="2"/>
    <n v="2011"/>
    <x v="1"/>
    <s v="2011-08-04 HE16"/>
  </r>
  <r>
    <d v="2011-08-04T15:45:18"/>
    <x v="2"/>
    <n v="-25.2"/>
    <x v="0"/>
    <x v="2"/>
    <n v="2011"/>
    <x v="1"/>
    <s v="2011-08-04 HE16"/>
  </r>
  <r>
    <d v="2011-08-04T15:45:18"/>
    <x v="3"/>
    <n v="-100.2"/>
    <x v="0"/>
    <x v="2"/>
    <n v="2011"/>
    <x v="1"/>
    <s v="2011-08-04 HE16"/>
  </r>
  <r>
    <d v="2011-08-04T15:45:18"/>
    <x v="4"/>
    <n v="-17.2"/>
    <x v="0"/>
    <x v="2"/>
    <n v="2011"/>
    <x v="1"/>
    <s v="2011-08-04 HE16"/>
  </r>
  <r>
    <d v="2011-08-04T15:50:14"/>
    <x v="0"/>
    <n v="-595.20000000000005"/>
    <x v="0"/>
    <x v="2"/>
    <n v="2011"/>
    <x v="1"/>
    <s v="2011-08-04 HE16"/>
  </r>
  <r>
    <d v="2011-08-04T15:50:14"/>
    <x v="1"/>
    <n v="-99.9"/>
    <x v="0"/>
    <x v="2"/>
    <n v="2011"/>
    <x v="1"/>
    <s v="2011-08-04 HE16"/>
  </r>
  <r>
    <d v="2011-08-04T15:50:14"/>
    <x v="2"/>
    <n v="-25.1"/>
    <x v="0"/>
    <x v="2"/>
    <n v="2011"/>
    <x v="1"/>
    <s v="2011-08-04 HE16"/>
  </r>
  <r>
    <d v="2011-08-04T15:50:14"/>
    <x v="3"/>
    <n v="-100.2"/>
    <x v="0"/>
    <x v="2"/>
    <n v="2011"/>
    <x v="1"/>
    <s v="2011-08-04 HE16"/>
  </r>
  <r>
    <d v="2011-08-04T15:50:14"/>
    <x v="4"/>
    <n v="-17.2"/>
    <x v="0"/>
    <x v="2"/>
    <n v="2011"/>
    <x v="1"/>
    <s v="2011-08-04 HE16"/>
  </r>
  <r>
    <d v="2011-08-04T15:55:15"/>
    <x v="0"/>
    <n v="-595.20000000000005"/>
    <x v="0"/>
    <x v="2"/>
    <n v="2011"/>
    <x v="1"/>
    <s v="2011-08-04 HE16"/>
  </r>
  <r>
    <d v="2011-08-04T15:55:15"/>
    <x v="1"/>
    <n v="-99.9"/>
    <x v="0"/>
    <x v="2"/>
    <n v="2011"/>
    <x v="1"/>
    <s v="2011-08-04 HE16"/>
  </r>
  <r>
    <d v="2011-08-04T15:55:15"/>
    <x v="2"/>
    <n v="-25.4"/>
    <x v="0"/>
    <x v="2"/>
    <n v="2011"/>
    <x v="1"/>
    <s v="2011-08-04 HE16"/>
  </r>
  <r>
    <d v="2011-08-04T15:55:15"/>
    <x v="3"/>
    <n v="-100.2"/>
    <x v="0"/>
    <x v="2"/>
    <n v="2011"/>
    <x v="1"/>
    <s v="2011-08-04 HE16"/>
  </r>
  <r>
    <d v="2011-08-04T15:55:15"/>
    <x v="4"/>
    <n v="-17.2"/>
    <x v="0"/>
    <x v="2"/>
    <n v="2011"/>
    <x v="1"/>
    <s v="2011-08-04 HE16"/>
  </r>
  <r>
    <d v="2011-08-04T16:00:21"/>
    <x v="0"/>
    <n v="-595.20000000000005"/>
    <x v="0"/>
    <x v="2"/>
    <n v="2011"/>
    <x v="2"/>
    <s v="2011-08-04 HE17"/>
  </r>
  <r>
    <d v="2011-08-04T16:00:21"/>
    <x v="1"/>
    <n v="-99.9"/>
    <x v="0"/>
    <x v="2"/>
    <n v="2011"/>
    <x v="2"/>
    <s v="2011-08-04 HE17"/>
  </r>
  <r>
    <d v="2011-08-04T16:00:21"/>
    <x v="2"/>
    <n v="-81.2"/>
    <x v="0"/>
    <x v="2"/>
    <n v="2011"/>
    <x v="2"/>
    <s v="2011-08-04 HE17"/>
  </r>
  <r>
    <d v="2011-08-04T16:00:21"/>
    <x v="3"/>
    <n v="-100.2"/>
    <x v="0"/>
    <x v="2"/>
    <n v="2011"/>
    <x v="2"/>
    <s v="2011-08-04 HE17"/>
  </r>
  <r>
    <d v="2011-08-04T16:00:21"/>
    <x v="4"/>
    <n v="-17.2"/>
    <x v="0"/>
    <x v="2"/>
    <n v="2011"/>
    <x v="2"/>
    <s v="2011-08-04 HE17"/>
  </r>
  <r>
    <d v="2011-08-04T16:05:14"/>
    <x v="0"/>
    <n v="-595.20000000000005"/>
    <x v="0"/>
    <x v="2"/>
    <n v="2011"/>
    <x v="2"/>
    <s v="2011-08-04 HE17"/>
  </r>
  <r>
    <d v="2011-08-04T16:05:14"/>
    <x v="1"/>
    <n v="-99.7"/>
    <x v="0"/>
    <x v="2"/>
    <n v="2011"/>
    <x v="2"/>
    <s v="2011-08-04 HE17"/>
  </r>
  <r>
    <d v="2011-08-04T16:05:14"/>
    <x v="2"/>
    <n v="-128.1"/>
    <x v="0"/>
    <x v="2"/>
    <n v="2011"/>
    <x v="2"/>
    <s v="2011-08-04 HE17"/>
  </r>
  <r>
    <d v="2011-08-04T16:05:14"/>
    <x v="3"/>
    <n v="-100.2"/>
    <x v="0"/>
    <x v="2"/>
    <n v="2011"/>
    <x v="2"/>
    <s v="2011-08-04 HE17"/>
  </r>
  <r>
    <d v="2011-08-04T16:05:14"/>
    <x v="4"/>
    <n v="-17.2"/>
    <x v="0"/>
    <x v="2"/>
    <n v="2011"/>
    <x v="2"/>
    <s v="2011-08-04 HE17"/>
  </r>
  <r>
    <d v="2011-08-04T16:10:24"/>
    <x v="0"/>
    <n v="-595.20000000000005"/>
    <x v="0"/>
    <x v="2"/>
    <n v="2011"/>
    <x v="2"/>
    <s v="2011-08-04 HE17"/>
  </r>
  <r>
    <d v="2011-08-04T16:10:24"/>
    <x v="1"/>
    <n v="-99.5"/>
    <x v="0"/>
    <x v="2"/>
    <n v="2011"/>
    <x v="2"/>
    <s v="2011-08-04 HE17"/>
  </r>
  <r>
    <d v="2011-08-04T16:10:24"/>
    <x v="2"/>
    <n v="-145.4"/>
    <x v="0"/>
    <x v="2"/>
    <n v="2011"/>
    <x v="2"/>
    <s v="2011-08-04 HE17"/>
  </r>
  <r>
    <d v="2011-08-04T16:10:24"/>
    <x v="3"/>
    <n v="-100.2"/>
    <x v="0"/>
    <x v="2"/>
    <n v="2011"/>
    <x v="2"/>
    <s v="2011-08-04 HE17"/>
  </r>
  <r>
    <d v="2011-08-04T16:10:24"/>
    <x v="4"/>
    <n v="-29"/>
    <x v="0"/>
    <x v="2"/>
    <n v="2011"/>
    <x v="2"/>
    <s v="2011-08-04 HE17"/>
  </r>
  <r>
    <d v="2011-08-04T16:15:15"/>
    <x v="0"/>
    <n v="-595.20000000000005"/>
    <x v="0"/>
    <x v="2"/>
    <n v="2011"/>
    <x v="2"/>
    <s v="2011-08-04 HE17"/>
  </r>
  <r>
    <d v="2011-08-04T16:15:15"/>
    <x v="1"/>
    <n v="-99.1"/>
    <x v="0"/>
    <x v="2"/>
    <n v="2011"/>
    <x v="2"/>
    <s v="2011-08-04 HE17"/>
  </r>
  <r>
    <d v="2011-08-04T16:15:15"/>
    <x v="2"/>
    <n v="-145.4"/>
    <x v="0"/>
    <x v="2"/>
    <n v="2011"/>
    <x v="2"/>
    <s v="2011-08-04 HE17"/>
  </r>
  <r>
    <d v="2011-08-04T16:15:15"/>
    <x v="3"/>
    <n v="-100.2"/>
    <x v="0"/>
    <x v="2"/>
    <n v="2011"/>
    <x v="2"/>
    <s v="2011-08-04 HE17"/>
  </r>
  <r>
    <d v="2011-08-04T16:15:15"/>
    <x v="4"/>
    <n v="-28.8"/>
    <x v="0"/>
    <x v="2"/>
    <n v="2011"/>
    <x v="2"/>
    <s v="2011-08-04 HE17"/>
  </r>
  <r>
    <d v="2011-08-04T16:20:16"/>
    <x v="0"/>
    <n v="-595.20000000000005"/>
    <x v="0"/>
    <x v="2"/>
    <n v="2011"/>
    <x v="2"/>
    <s v="2011-08-04 HE17"/>
  </r>
  <r>
    <d v="2011-08-04T16:20:16"/>
    <x v="1"/>
    <n v="-99.5"/>
    <x v="0"/>
    <x v="2"/>
    <n v="2011"/>
    <x v="2"/>
    <s v="2011-08-04 HE17"/>
  </r>
  <r>
    <d v="2011-08-04T16:20:16"/>
    <x v="2"/>
    <n v="-145.30000000000001"/>
    <x v="0"/>
    <x v="2"/>
    <n v="2011"/>
    <x v="2"/>
    <s v="2011-08-04 HE17"/>
  </r>
  <r>
    <d v="2011-08-04T16:20:16"/>
    <x v="3"/>
    <n v="-100.2"/>
    <x v="0"/>
    <x v="2"/>
    <n v="2011"/>
    <x v="2"/>
    <s v="2011-08-04 HE17"/>
  </r>
  <r>
    <d v="2011-08-04T16:20:16"/>
    <x v="4"/>
    <n v="-28.3"/>
    <x v="0"/>
    <x v="2"/>
    <n v="2011"/>
    <x v="2"/>
    <s v="2011-08-04 HE17"/>
  </r>
  <r>
    <d v="2011-08-04T16:25:14"/>
    <x v="0"/>
    <n v="-595.20000000000005"/>
    <x v="0"/>
    <x v="2"/>
    <n v="2011"/>
    <x v="2"/>
    <s v="2011-08-04 HE17"/>
  </r>
  <r>
    <d v="2011-08-04T16:25:14"/>
    <x v="1"/>
    <n v="-99.9"/>
    <x v="0"/>
    <x v="2"/>
    <n v="2011"/>
    <x v="2"/>
    <s v="2011-08-04 HE17"/>
  </r>
  <r>
    <d v="2011-08-04T16:25:14"/>
    <x v="2"/>
    <n v="-145.80000000000001"/>
    <x v="0"/>
    <x v="2"/>
    <n v="2011"/>
    <x v="2"/>
    <s v="2011-08-04 HE17"/>
  </r>
  <r>
    <d v="2011-08-04T16:25:14"/>
    <x v="3"/>
    <n v="-100.2"/>
    <x v="0"/>
    <x v="2"/>
    <n v="2011"/>
    <x v="2"/>
    <s v="2011-08-04 HE17"/>
  </r>
  <r>
    <d v="2011-08-04T16:25:14"/>
    <x v="4"/>
    <n v="-28.8"/>
    <x v="0"/>
    <x v="2"/>
    <n v="2011"/>
    <x v="2"/>
    <s v="2011-08-04 HE17"/>
  </r>
  <r>
    <d v="2011-08-04T16:30:15"/>
    <x v="0"/>
    <n v="-595.20000000000005"/>
    <x v="0"/>
    <x v="2"/>
    <n v="2011"/>
    <x v="2"/>
    <s v="2011-08-04 HE17"/>
  </r>
  <r>
    <d v="2011-08-04T16:30:15"/>
    <x v="1"/>
    <n v="-99.9"/>
    <x v="0"/>
    <x v="2"/>
    <n v="2011"/>
    <x v="2"/>
    <s v="2011-08-04 HE17"/>
  </r>
  <r>
    <d v="2011-08-04T16:30:15"/>
    <x v="2"/>
    <n v="-146.4"/>
    <x v="0"/>
    <x v="2"/>
    <n v="2011"/>
    <x v="2"/>
    <s v="2011-08-04 HE17"/>
  </r>
  <r>
    <d v="2011-08-04T16:30:15"/>
    <x v="3"/>
    <n v="-100.2"/>
    <x v="0"/>
    <x v="2"/>
    <n v="2011"/>
    <x v="2"/>
    <s v="2011-08-04 HE17"/>
  </r>
  <r>
    <d v="2011-08-04T16:30:15"/>
    <x v="4"/>
    <n v="-28.8"/>
    <x v="0"/>
    <x v="2"/>
    <n v="2011"/>
    <x v="2"/>
    <s v="2011-08-04 HE17"/>
  </r>
  <r>
    <d v="2011-08-04T16:35:10"/>
    <x v="0"/>
    <n v="-595.20000000000005"/>
    <x v="0"/>
    <x v="2"/>
    <n v="2011"/>
    <x v="2"/>
    <s v="2011-08-04 HE17"/>
  </r>
  <r>
    <d v="2011-08-04T16:35:10"/>
    <x v="1"/>
    <n v="-99.4"/>
    <x v="0"/>
    <x v="2"/>
    <n v="2011"/>
    <x v="2"/>
    <s v="2011-08-04 HE17"/>
  </r>
  <r>
    <d v="2011-08-04T16:35:10"/>
    <x v="2"/>
    <n v="-144.30000000000001"/>
    <x v="0"/>
    <x v="2"/>
    <n v="2011"/>
    <x v="2"/>
    <s v="2011-08-04 HE17"/>
  </r>
  <r>
    <d v="2011-08-04T16:35:10"/>
    <x v="3"/>
    <n v="-100.1"/>
    <x v="0"/>
    <x v="2"/>
    <n v="2011"/>
    <x v="2"/>
    <s v="2011-08-04 HE17"/>
  </r>
  <r>
    <d v="2011-08-04T16:35:10"/>
    <x v="4"/>
    <n v="-28.8"/>
    <x v="0"/>
    <x v="2"/>
    <n v="2011"/>
    <x v="2"/>
    <s v="2011-08-04 HE17"/>
  </r>
  <r>
    <d v="2011-08-04T16:40:10"/>
    <x v="0"/>
    <n v="-595.20000000000005"/>
    <x v="0"/>
    <x v="2"/>
    <n v="2011"/>
    <x v="2"/>
    <s v="2011-08-04 HE17"/>
  </r>
  <r>
    <d v="2011-08-04T16:40:10"/>
    <x v="1"/>
    <n v="-100.5"/>
    <x v="0"/>
    <x v="2"/>
    <n v="2011"/>
    <x v="2"/>
    <s v="2011-08-04 HE17"/>
  </r>
  <r>
    <d v="2011-08-04T16:40:10"/>
    <x v="2"/>
    <n v="-146.30000000000001"/>
    <x v="0"/>
    <x v="2"/>
    <n v="2011"/>
    <x v="2"/>
    <s v="2011-08-04 HE17"/>
  </r>
  <r>
    <d v="2011-08-04T16:40:10"/>
    <x v="3"/>
    <n v="-100.2"/>
    <x v="0"/>
    <x v="2"/>
    <n v="2011"/>
    <x v="2"/>
    <s v="2011-08-04 HE17"/>
  </r>
  <r>
    <d v="2011-08-04T16:40:10"/>
    <x v="4"/>
    <n v="-28.8"/>
    <x v="0"/>
    <x v="2"/>
    <n v="2011"/>
    <x v="2"/>
    <s v="2011-08-04 HE17"/>
  </r>
  <r>
    <d v="2011-08-04T16:45:13"/>
    <x v="0"/>
    <n v="-595.20000000000005"/>
    <x v="0"/>
    <x v="2"/>
    <n v="2011"/>
    <x v="2"/>
    <s v="2011-08-04 HE17"/>
  </r>
  <r>
    <d v="2011-08-04T16:45:13"/>
    <x v="1"/>
    <n v="-99.7"/>
    <x v="0"/>
    <x v="2"/>
    <n v="2011"/>
    <x v="2"/>
    <s v="2011-08-04 HE17"/>
  </r>
  <r>
    <d v="2011-08-04T16:45:13"/>
    <x v="2"/>
    <n v="-145.19999999999999"/>
    <x v="0"/>
    <x v="2"/>
    <n v="2011"/>
    <x v="2"/>
    <s v="2011-08-04 HE17"/>
  </r>
  <r>
    <d v="2011-08-04T16:45:13"/>
    <x v="3"/>
    <n v="-100.2"/>
    <x v="0"/>
    <x v="2"/>
    <n v="2011"/>
    <x v="2"/>
    <s v="2011-08-04 HE17"/>
  </r>
  <r>
    <d v="2011-08-04T16:45:13"/>
    <x v="4"/>
    <n v="-29"/>
    <x v="0"/>
    <x v="2"/>
    <n v="2011"/>
    <x v="2"/>
    <s v="2011-08-04 HE17"/>
  </r>
  <r>
    <d v="2011-08-04T16:50:13"/>
    <x v="0"/>
    <n v="-594.20000000000005"/>
    <x v="0"/>
    <x v="2"/>
    <n v="2011"/>
    <x v="2"/>
    <s v="2011-08-04 HE17"/>
  </r>
  <r>
    <d v="2011-08-04T16:50:13"/>
    <x v="1"/>
    <n v="-99.5"/>
    <x v="0"/>
    <x v="2"/>
    <n v="2011"/>
    <x v="2"/>
    <s v="2011-08-04 HE17"/>
  </r>
  <r>
    <d v="2011-08-04T16:50:13"/>
    <x v="2"/>
    <n v="-146.1"/>
    <x v="0"/>
    <x v="2"/>
    <n v="2011"/>
    <x v="2"/>
    <s v="2011-08-04 HE17"/>
  </r>
  <r>
    <d v="2011-08-04T16:50:13"/>
    <x v="3"/>
    <n v="-100.2"/>
    <x v="0"/>
    <x v="2"/>
    <n v="2011"/>
    <x v="2"/>
    <s v="2011-08-04 HE17"/>
  </r>
  <r>
    <d v="2011-08-04T16:50:13"/>
    <x v="4"/>
    <n v="-28.8"/>
    <x v="0"/>
    <x v="2"/>
    <n v="2011"/>
    <x v="2"/>
    <s v="2011-08-04 HE17"/>
  </r>
  <r>
    <d v="2011-08-04T16:55:11"/>
    <x v="0"/>
    <n v="-594.20000000000005"/>
    <x v="0"/>
    <x v="2"/>
    <n v="2011"/>
    <x v="2"/>
    <s v="2011-08-04 HE17"/>
  </r>
  <r>
    <d v="2011-08-04T16:55:11"/>
    <x v="1"/>
    <n v="-99.8"/>
    <x v="0"/>
    <x v="2"/>
    <n v="2011"/>
    <x v="2"/>
    <s v="2011-08-04 HE17"/>
  </r>
  <r>
    <d v="2011-08-04T16:55:11"/>
    <x v="2"/>
    <n v="-146.19999999999999"/>
    <x v="0"/>
    <x v="2"/>
    <n v="2011"/>
    <x v="2"/>
    <s v="2011-08-04 HE17"/>
  </r>
  <r>
    <d v="2011-08-04T16:55:11"/>
    <x v="3"/>
    <n v="-100.2"/>
    <x v="0"/>
    <x v="2"/>
    <n v="2011"/>
    <x v="2"/>
    <s v="2011-08-04 HE17"/>
  </r>
  <r>
    <d v="2011-08-04T16:55:11"/>
    <x v="4"/>
    <n v="-28.8"/>
    <x v="0"/>
    <x v="2"/>
    <n v="2011"/>
    <x v="2"/>
    <s v="2011-08-04 HE17"/>
  </r>
  <r>
    <d v="2011-08-04T17:00:18"/>
    <x v="0"/>
    <n v="-594.20000000000005"/>
    <x v="0"/>
    <x v="2"/>
    <n v="2011"/>
    <x v="3"/>
    <s v="2011-08-04 HE18"/>
  </r>
  <r>
    <d v="2011-08-04T17:00:18"/>
    <x v="1"/>
    <n v="-100.1"/>
    <x v="0"/>
    <x v="2"/>
    <n v="2011"/>
    <x v="3"/>
    <s v="2011-08-04 HE18"/>
  </r>
  <r>
    <d v="2011-08-04T17:00:18"/>
    <x v="2"/>
    <n v="-176.2"/>
    <x v="0"/>
    <x v="2"/>
    <n v="2011"/>
    <x v="3"/>
    <s v="2011-08-04 HE18"/>
  </r>
  <r>
    <d v="2011-08-04T17:00:18"/>
    <x v="3"/>
    <n v="-100.1"/>
    <x v="0"/>
    <x v="2"/>
    <n v="2011"/>
    <x v="3"/>
    <s v="2011-08-04 HE18"/>
  </r>
  <r>
    <d v="2011-08-04T17:00:18"/>
    <x v="4"/>
    <n v="-28.8"/>
    <x v="0"/>
    <x v="2"/>
    <n v="2011"/>
    <x v="3"/>
    <s v="2011-08-04 HE18"/>
  </r>
  <r>
    <d v="2011-08-04T17:05:11"/>
    <x v="0"/>
    <n v="-594.20000000000005"/>
    <x v="0"/>
    <x v="2"/>
    <n v="2011"/>
    <x v="3"/>
    <s v="2011-08-04 HE18"/>
  </r>
  <r>
    <d v="2011-08-04T17:05:11"/>
    <x v="1"/>
    <n v="-100.1"/>
    <x v="0"/>
    <x v="2"/>
    <n v="2011"/>
    <x v="3"/>
    <s v="2011-08-04 HE18"/>
  </r>
  <r>
    <d v="2011-08-04T17:05:11"/>
    <x v="2"/>
    <n v="-209.2"/>
    <x v="0"/>
    <x v="2"/>
    <n v="2011"/>
    <x v="3"/>
    <s v="2011-08-04 HE18"/>
  </r>
  <r>
    <d v="2011-08-04T17:05:11"/>
    <x v="3"/>
    <n v="-100.2"/>
    <x v="0"/>
    <x v="2"/>
    <n v="2011"/>
    <x v="3"/>
    <s v="2011-08-04 HE18"/>
  </r>
  <r>
    <d v="2011-08-04T17:05:11"/>
    <x v="4"/>
    <n v="-28.8"/>
    <x v="0"/>
    <x v="2"/>
    <n v="2011"/>
    <x v="3"/>
    <s v="2011-08-04 HE18"/>
  </r>
  <r>
    <d v="2011-08-04T17:10:12"/>
    <x v="0"/>
    <n v="-594.20000000000005"/>
    <x v="0"/>
    <x v="2"/>
    <n v="2011"/>
    <x v="3"/>
    <s v="2011-08-04 HE18"/>
  </r>
  <r>
    <d v="2011-08-04T17:10:12"/>
    <x v="1"/>
    <n v="-99.7"/>
    <x v="0"/>
    <x v="2"/>
    <n v="2011"/>
    <x v="3"/>
    <s v="2011-08-04 HE18"/>
  </r>
  <r>
    <d v="2011-08-04T17:10:12"/>
    <x v="2"/>
    <n v="-210.7"/>
    <x v="0"/>
    <x v="2"/>
    <n v="2011"/>
    <x v="3"/>
    <s v="2011-08-04 HE18"/>
  </r>
  <r>
    <d v="2011-08-04T17:10:12"/>
    <x v="3"/>
    <n v="-100.2"/>
    <x v="0"/>
    <x v="2"/>
    <n v="2011"/>
    <x v="3"/>
    <s v="2011-08-04 HE18"/>
  </r>
  <r>
    <d v="2011-08-04T17:10:12"/>
    <x v="4"/>
    <n v="-28.8"/>
    <x v="0"/>
    <x v="2"/>
    <n v="2011"/>
    <x v="3"/>
    <s v="2011-08-04 HE18"/>
  </r>
  <r>
    <d v="2011-08-04T17:15:12"/>
    <x v="0"/>
    <n v="-594.20000000000005"/>
    <x v="0"/>
    <x v="2"/>
    <n v="2011"/>
    <x v="3"/>
    <s v="2011-08-04 HE18"/>
  </r>
  <r>
    <d v="2011-08-04T17:15:12"/>
    <x v="1"/>
    <n v="-100"/>
    <x v="0"/>
    <x v="2"/>
    <n v="2011"/>
    <x v="3"/>
    <s v="2011-08-04 HE18"/>
  </r>
  <r>
    <d v="2011-08-04T17:15:12"/>
    <x v="2"/>
    <n v="-209.1"/>
    <x v="0"/>
    <x v="2"/>
    <n v="2011"/>
    <x v="3"/>
    <s v="2011-08-04 HE18"/>
  </r>
  <r>
    <d v="2011-08-04T17:15:12"/>
    <x v="3"/>
    <n v="-100.2"/>
    <x v="0"/>
    <x v="2"/>
    <n v="2011"/>
    <x v="3"/>
    <s v="2011-08-04 HE18"/>
  </r>
  <r>
    <d v="2011-08-04T17:15:12"/>
    <x v="4"/>
    <n v="-28.8"/>
    <x v="0"/>
    <x v="2"/>
    <n v="2011"/>
    <x v="3"/>
    <s v="2011-08-04 HE18"/>
  </r>
  <r>
    <d v="2011-08-04T17:20:13"/>
    <x v="0"/>
    <n v="-594.20000000000005"/>
    <x v="0"/>
    <x v="2"/>
    <n v="2011"/>
    <x v="3"/>
    <s v="2011-08-04 HE18"/>
  </r>
  <r>
    <d v="2011-08-04T17:20:13"/>
    <x v="1"/>
    <n v="-99.8"/>
    <x v="0"/>
    <x v="2"/>
    <n v="2011"/>
    <x v="3"/>
    <s v="2011-08-04 HE18"/>
  </r>
  <r>
    <d v="2011-08-04T17:20:13"/>
    <x v="2"/>
    <n v="-210.6"/>
    <x v="0"/>
    <x v="2"/>
    <n v="2011"/>
    <x v="3"/>
    <s v="2011-08-04 HE18"/>
  </r>
  <r>
    <d v="2011-08-04T17:20:13"/>
    <x v="3"/>
    <n v="-100.2"/>
    <x v="0"/>
    <x v="2"/>
    <n v="2011"/>
    <x v="3"/>
    <s v="2011-08-04 HE18"/>
  </r>
  <r>
    <d v="2011-08-04T17:20:13"/>
    <x v="4"/>
    <n v="-28.8"/>
    <x v="0"/>
    <x v="2"/>
    <n v="2011"/>
    <x v="3"/>
    <s v="2011-08-04 HE18"/>
  </r>
  <r>
    <d v="2011-08-04T17:25:10"/>
    <x v="0"/>
    <n v="-594.20000000000005"/>
    <x v="0"/>
    <x v="2"/>
    <n v="2011"/>
    <x v="3"/>
    <s v="2011-08-04 HE18"/>
  </r>
  <r>
    <d v="2011-08-04T17:25:10"/>
    <x v="1"/>
    <n v="-99.9"/>
    <x v="0"/>
    <x v="2"/>
    <n v="2011"/>
    <x v="3"/>
    <s v="2011-08-04 HE18"/>
  </r>
  <r>
    <d v="2011-08-04T17:25:10"/>
    <x v="2"/>
    <n v="-210.6"/>
    <x v="0"/>
    <x v="2"/>
    <n v="2011"/>
    <x v="3"/>
    <s v="2011-08-04 HE18"/>
  </r>
  <r>
    <d v="2011-08-04T17:25:10"/>
    <x v="3"/>
    <n v="-100.1"/>
    <x v="0"/>
    <x v="2"/>
    <n v="2011"/>
    <x v="3"/>
    <s v="2011-08-04 HE18"/>
  </r>
  <r>
    <d v="2011-08-04T17:25:10"/>
    <x v="4"/>
    <n v="-28.8"/>
    <x v="0"/>
    <x v="2"/>
    <n v="2011"/>
    <x v="3"/>
    <s v="2011-08-04 HE18"/>
  </r>
  <r>
    <d v="2011-08-04T17:30:12"/>
    <x v="0"/>
    <n v="-594.20000000000005"/>
    <x v="0"/>
    <x v="2"/>
    <n v="2011"/>
    <x v="3"/>
    <s v="2011-08-04 HE18"/>
  </r>
  <r>
    <d v="2011-08-04T17:30:12"/>
    <x v="1"/>
    <n v="-100.1"/>
    <x v="0"/>
    <x v="2"/>
    <n v="2011"/>
    <x v="3"/>
    <s v="2011-08-04 HE18"/>
  </r>
  <r>
    <d v="2011-08-04T17:30:12"/>
    <x v="2"/>
    <n v="-210.6"/>
    <x v="0"/>
    <x v="2"/>
    <n v="2011"/>
    <x v="3"/>
    <s v="2011-08-04 HE18"/>
  </r>
  <r>
    <d v="2011-08-04T17:30:12"/>
    <x v="3"/>
    <n v="-100.2"/>
    <x v="0"/>
    <x v="2"/>
    <n v="2011"/>
    <x v="3"/>
    <s v="2011-08-04 HE18"/>
  </r>
  <r>
    <d v="2011-08-04T17:30:12"/>
    <x v="4"/>
    <n v="-28.8"/>
    <x v="0"/>
    <x v="2"/>
    <n v="2011"/>
    <x v="3"/>
    <s v="2011-08-04 HE18"/>
  </r>
  <r>
    <d v="2011-08-04T17:35:12"/>
    <x v="0"/>
    <n v="-594.20000000000005"/>
    <x v="0"/>
    <x v="2"/>
    <n v="2011"/>
    <x v="3"/>
    <s v="2011-08-04 HE18"/>
  </r>
  <r>
    <d v="2011-08-04T17:35:12"/>
    <x v="1"/>
    <n v="-100.2"/>
    <x v="0"/>
    <x v="2"/>
    <n v="2011"/>
    <x v="3"/>
    <s v="2011-08-04 HE18"/>
  </r>
  <r>
    <d v="2011-08-04T17:35:12"/>
    <x v="2"/>
    <n v="-210.7"/>
    <x v="0"/>
    <x v="2"/>
    <n v="2011"/>
    <x v="3"/>
    <s v="2011-08-04 HE18"/>
  </r>
  <r>
    <d v="2011-08-04T17:35:12"/>
    <x v="3"/>
    <n v="-100.2"/>
    <x v="0"/>
    <x v="2"/>
    <n v="2011"/>
    <x v="3"/>
    <s v="2011-08-04 HE18"/>
  </r>
  <r>
    <d v="2011-08-04T17:35:12"/>
    <x v="4"/>
    <n v="-28.8"/>
    <x v="0"/>
    <x v="2"/>
    <n v="2011"/>
    <x v="3"/>
    <s v="2011-08-04 HE18"/>
  </r>
  <r>
    <d v="2011-08-04T17:40:10"/>
    <x v="0"/>
    <n v="-594.20000000000005"/>
    <x v="0"/>
    <x v="2"/>
    <n v="2011"/>
    <x v="3"/>
    <s v="2011-08-04 HE18"/>
  </r>
  <r>
    <d v="2011-08-04T17:40:10"/>
    <x v="1"/>
    <n v="-99.6"/>
    <x v="0"/>
    <x v="2"/>
    <n v="2011"/>
    <x v="3"/>
    <s v="2011-08-04 HE18"/>
  </r>
  <r>
    <d v="2011-08-04T17:40:10"/>
    <x v="2"/>
    <n v="-210.7"/>
    <x v="0"/>
    <x v="2"/>
    <n v="2011"/>
    <x v="3"/>
    <s v="2011-08-04 HE18"/>
  </r>
  <r>
    <d v="2011-08-04T17:40:10"/>
    <x v="3"/>
    <n v="-100.2"/>
    <x v="0"/>
    <x v="2"/>
    <n v="2011"/>
    <x v="3"/>
    <s v="2011-08-04 HE18"/>
  </r>
  <r>
    <d v="2011-08-04T17:40:10"/>
    <x v="4"/>
    <n v="-28.8"/>
    <x v="0"/>
    <x v="2"/>
    <n v="2011"/>
    <x v="3"/>
    <s v="2011-08-04 HE18"/>
  </r>
  <r>
    <d v="2011-08-04T17:45:14"/>
    <x v="0"/>
    <n v="-594.20000000000005"/>
    <x v="0"/>
    <x v="2"/>
    <n v="2011"/>
    <x v="3"/>
    <s v="2011-08-04 HE18"/>
  </r>
  <r>
    <d v="2011-08-04T17:45:14"/>
    <x v="1"/>
    <n v="-99.9"/>
    <x v="0"/>
    <x v="2"/>
    <n v="2011"/>
    <x v="3"/>
    <s v="2011-08-04 HE18"/>
  </r>
  <r>
    <d v="2011-08-04T17:45:14"/>
    <x v="2"/>
    <n v="-210.7"/>
    <x v="0"/>
    <x v="2"/>
    <n v="2011"/>
    <x v="3"/>
    <s v="2011-08-04 HE18"/>
  </r>
  <r>
    <d v="2011-08-04T17:45:14"/>
    <x v="3"/>
    <n v="-100.2"/>
    <x v="0"/>
    <x v="2"/>
    <n v="2011"/>
    <x v="3"/>
    <s v="2011-08-04 HE18"/>
  </r>
  <r>
    <d v="2011-08-04T17:45:14"/>
    <x v="4"/>
    <n v="-28.8"/>
    <x v="0"/>
    <x v="2"/>
    <n v="2011"/>
    <x v="3"/>
    <s v="2011-08-04 HE18"/>
  </r>
  <r>
    <d v="2011-08-04T17:50:11"/>
    <x v="0"/>
    <n v="-594.20000000000005"/>
    <x v="0"/>
    <x v="2"/>
    <n v="2011"/>
    <x v="3"/>
    <s v="2011-08-04 HE18"/>
  </r>
  <r>
    <d v="2011-08-04T17:50:11"/>
    <x v="1"/>
    <n v="-99.4"/>
    <x v="0"/>
    <x v="2"/>
    <n v="2011"/>
    <x v="3"/>
    <s v="2011-08-04 HE18"/>
  </r>
  <r>
    <d v="2011-08-04T17:50:11"/>
    <x v="2"/>
    <n v="-209.1"/>
    <x v="0"/>
    <x v="2"/>
    <n v="2011"/>
    <x v="3"/>
    <s v="2011-08-04 HE18"/>
  </r>
  <r>
    <d v="2011-08-04T17:50:11"/>
    <x v="3"/>
    <n v="-100.2"/>
    <x v="0"/>
    <x v="2"/>
    <n v="2011"/>
    <x v="3"/>
    <s v="2011-08-04 HE18"/>
  </r>
  <r>
    <d v="2011-08-04T17:50:11"/>
    <x v="4"/>
    <n v="-28.8"/>
    <x v="0"/>
    <x v="2"/>
    <n v="2011"/>
    <x v="3"/>
    <s v="2011-08-04 HE18"/>
  </r>
  <r>
    <d v="2011-08-04T17:55:11"/>
    <x v="0"/>
    <n v="-594.20000000000005"/>
    <x v="0"/>
    <x v="2"/>
    <n v="2011"/>
    <x v="3"/>
    <s v="2011-08-04 HE18"/>
  </r>
  <r>
    <d v="2011-08-04T17:55:11"/>
    <x v="1"/>
    <n v="-99.2"/>
    <x v="0"/>
    <x v="2"/>
    <n v="2011"/>
    <x v="3"/>
    <s v="2011-08-04 HE18"/>
  </r>
  <r>
    <d v="2011-08-04T17:55:11"/>
    <x v="2"/>
    <n v="-210"/>
    <x v="0"/>
    <x v="2"/>
    <n v="2011"/>
    <x v="3"/>
    <s v="2011-08-04 HE18"/>
  </r>
  <r>
    <d v="2011-08-04T17:55:11"/>
    <x v="3"/>
    <n v="-100.2"/>
    <x v="0"/>
    <x v="2"/>
    <n v="2011"/>
    <x v="3"/>
    <s v="2011-08-04 HE18"/>
  </r>
  <r>
    <d v="2011-08-04T17:55:11"/>
    <x v="4"/>
    <n v="-28.8"/>
    <x v="0"/>
    <x v="2"/>
    <n v="2011"/>
    <x v="3"/>
    <s v="2011-08-04 HE18"/>
  </r>
  <r>
    <d v="2011-08-04T18:00:17"/>
    <x v="0"/>
    <n v="-594.20000000000005"/>
    <x v="0"/>
    <x v="2"/>
    <n v="2011"/>
    <x v="4"/>
    <s v="2011-08-04 HE19"/>
  </r>
  <r>
    <d v="2011-08-04T18:00:17"/>
    <x v="1"/>
    <n v="-99.2"/>
    <x v="0"/>
    <x v="2"/>
    <n v="2011"/>
    <x v="4"/>
    <s v="2011-08-04 HE19"/>
  </r>
  <r>
    <d v="2011-08-04T18:00:17"/>
    <x v="2"/>
    <n v="-209.9"/>
    <x v="0"/>
    <x v="2"/>
    <n v="2011"/>
    <x v="4"/>
    <s v="2011-08-04 HE19"/>
  </r>
  <r>
    <d v="2011-08-04T18:00:17"/>
    <x v="3"/>
    <n v="-100.2"/>
    <x v="0"/>
    <x v="2"/>
    <n v="2011"/>
    <x v="4"/>
    <s v="2011-08-04 HE19"/>
  </r>
  <r>
    <d v="2011-08-04T18:00:17"/>
    <x v="4"/>
    <n v="-28.8"/>
    <x v="0"/>
    <x v="2"/>
    <n v="2011"/>
    <x v="4"/>
    <s v="2011-08-04 HE19"/>
  </r>
  <r>
    <d v="2011-08-04T18:05:15"/>
    <x v="0"/>
    <n v="-594.20000000000005"/>
    <x v="0"/>
    <x v="2"/>
    <n v="2011"/>
    <x v="4"/>
    <s v="2011-08-04 HE19"/>
  </r>
  <r>
    <d v="2011-08-04T18:05:15"/>
    <x v="1"/>
    <n v="-99.8"/>
    <x v="0"/>
    <x v="2"/>
    <n v="2011"/>
    <x v="4"/>
    <s v="2011-08-04 HE19"/>
  </r>
  <r>
    <d v="2011-08-04T18:05:15"/>
    <x v="2"/>
    <n v="-209"/>
    <x v="0"/>
    <x v="2"/>
    <n v="2011"/>
    <x v="4"/>
    <s v="2011-08-04 HE19"/>
  </r>
  <r>
    <d v="2011-08-04T18:05:15"/>
    <x v="3"/>
    <n v="-100.2"/>
    <x v="0"/>
    <x v="2"/>
    <n v="2011"/>
    <x v="4"/>
    <s v="2011-08-04 HE19"/>
  </r>
  <r>
    <d v="2011-08-04T18:05:15"/>
    <x v="4"/>
    <n v="-29"/>
    <x v="0"/>
    <x v="2"/>
    <n v="2011"/>
    <x v="4"/>
    <s v="2011-08-04 HE19"/>
  </r>
  <r>
    <d v="2011-08-04T18:10:13"/>
    <x v="0"/>
    <n v="-594.20000000000005"/>
    <x v="0"/>
    <x v="2"/>
    <n v="2011"/>
    <x v="4"/>
    <s v="2011-08-04 HE19"/>
  </r>
  <r>
    <d v="2011-08-04T18:10:13"/>
    <x v="1"/>
    <n v="-99.4"/>
    <x v="0"/>
    <x v="2"/>
    <n v="2011"/>
    <x v="4"/>
    <s v="2011-08-04 HE19"/>
  </r>
  <r>
    <d v="2011-08-04T18:10:13"/>
    <x v="2"/>
    <n v="-208.8"/>
    <x v="0"/>
    <x v="2"/>
    <n v="2011"/>
    <x v="4"/>
    <s v="2011-08-04 HE19"/>
  </r>
  <r>
    <d v="2011-08-04T18:10:13"/>
    <x v="3"/>
    <n v="-100.2"/>
    <x v="0"/>
    <x v="2"/>
    <n v="2011"/>
    <x v="4"/>
    <s v="2011-08-04 HE19"/>
  </r>
  <r>
    <d v="2011-08-04T18:10:13"/>
    <x v="4"/>
    <n v="-28.8"/>
    <x v="0"/>
    <x v="2"/>
    <n v="2011"/>
    <x v="4"/>
    <s v="2011-08-04 HE19"/>
  </r>
  <r>
    <d v="2011-08-04T18:15:16"/>
    <x v="0"/>
    <n v="-594.20000000000005"/>
    <x v="0"/>
    <x v="2"/>
    <n v="2011"/>
    <x v="4"/>
    <s v="2011-08-04 HE19"/>
  </r>
  <r>
    <d v="2011-08-04T18:15:16"/>
    <x v="1"/>
    <n v="-99.9"/>
    <x v="0"/>
    <x v="2"/>
    <n v="2011"/>
    <x v="4"/>
    <s v="2011-08-04 HE19"/>
  </r>
  <r>
    <d v="2011-08-04T18:15:16"/>
    <x v="2"/>
    <n v="-206.9"/>
    <x v="0"/>
    <x v="2"/>
    <n v="2011"/>
    <x v="4"/>
    <s v="2011-08-04 HE19"/>
  </r>
  <r>
    <d v="2011-08-04T18:15:16"/>
    <x v="3"/>
    <n v="-100.2"/>
    <x v="0"/>
    <x v="2"/>
    <n v="2011"/>
    <x v="4"/>
    <s v="2011-08-04 HE19"/>
  </r>
  <r>
    <d v="2011-08-04T18:15:16"/>
    <x v="4"/>
    <n v="-28.8"/>
    <x v="0"/>
    <x v="2"/>
    <n v="2011"/>
    <x v="4"/>
    <s v="2011-08-04 HE19"/>
  </r>
  <r>
    <d v="2011-08-04T18:20:17"/>
    <x v="0"/>
    <n v="-594.20000000000005"/>
    <x v="0"/>
    <x v="2"/>
    <n v="2011"/>
    <x v="4"/>
    <s v="2011-08-04 HE19"/>
  </r>
  <r>
    <d v="2011-08-04T18:20:17"/>
    <x v="1"/>
    <n v="-99.6"/>
    <x v="0"/>
    <x v="2"/>
    <n v="2011"/>
    <x v="4"/>
    <s v="2011-08-04 HE19"/>
  </r>
  <r>
    <d v="2011-08-04T18:20:17"/>
    <x v="2"/>
    <n v="-208.2"/>
    <x v="0"/>
    <x v="2"/>
    <n v="2011"/>
    <x v="4"/>
    <s v="2011-08-04 HE19"/>
  </r>
  <r>
    <d v="2011-08-04T18:20:17"/>
    <x v="3"/>
    <n v="-100.2"/>
    <x v="0"/>
    <x v="2"/>
    <n v="2011"/>
    <x v="4"/>
    <s v="2011-08-04 HE19"/>
  </r>
  <r>
    <d v="2011-08-04T18:20:17"/>
    <x v="4"/>
    <n v="-28.8"/>
    <x v="0"/>
    <x v="2"/>
    <n v="2011"/>
    <x v="4"/>
    <s v="2011-08-04 HE19"/>
  </r>
  <r>
    <d v="2011-08-04T18:25:14"/>
    <x v="0"/>
    <n v="-594.20000000000005"/>
    <x v="0"/>
    <x v="2"/>
    <n v="2011"/>
    <x v="4"/>
    <s v="2011-08-04 HE19"/>
  </r>
  <r>
    <d v="2011-08-04T18:25:14"/>
    <x v="1"/>
    <n v="-99.3"/>
    <x v="0"/>
    <x v="2"/>
    <n v="2011"/>
    <x v="4"/>
    <s v="2011-08-04 HE19"/>
  </r>
  <r>
    <d v="2011-08-04T18:25:14"/>
    <x v="2"/>
    <n v="-208.4"/>
    <x v="0"/>
    <x v="2"/>
    <n v="2011"/>
    <x v="4"/>
    <s v="2011-08-04 HE19"/>
  </r>
  <r>
    <d v="2011-08-04T18:25:14"/>
    <x v="3"/>
    <n v="-100.2"/>
    <x v="0"/>
    <x v="2"/>
    <n v="2011"/>
    <x v="4"/>
    <s v="2011-08-04 HE19"/>
  </r>
  <r>
    <d v="2011-08-04T18:25:14"/>
    <x v="4"/>
    <n v="-29"/>
    <x v="0"/>
    <x v="2"/>
    <n v="2011"/>
    <x v="4"/>
    <s v="2011-08-04 HE19"/>
  </r>
  <r>
    <d v="2011-08-04T18:30:17"/>
    <x v="0"/>
    <n v="-594.20000000000005"/>
    <x v="0"/>
    <x v="2"/>
    <n v="2011"/>
    <x v="4"/>
    <s v="2011-08-04 HE19"/>
  </r>
  <r>
    <d v="2011-08-04T18:30:17"/>
    <x v="1"/>
    <n v="-99.9"/>
    <x v="0"/>
    <x v="2"/>
    <n v="2011"/>
    <x v="4"/>
    <s v="2011-08-04 HE19"/>
  </r>
  <r>
    <d v="2011-08-04T18:30:17"/>
    <x v="2"/>
    <n v="-207.9"/>
    <x v="0"/>
    <x v="2"/>
    <n v="2011"/>
    <x v="4"/>
    <s v="2011-08-04 HE19"/>
  </r>
  <r>
    <d v="2011-08-04T18:30:17"/>
    <x v="3"/>
    <n v="-100.2"/>
    <x v="0"/>
    <x v="2"/>
    <n v="2011"/>
    <x v="4"/>
    <s v="2011-08-04 HE19"/>
  </r>
  <r>
    <d v="2011-08-04T18:30:17"/>
    <x v="4"/>
    <n v="-28.8"/>
    <x v="0"/>
    <x v="2"/>
    <n v="2011"/>
    <x v="4"/>
    <s v="2011-08-04 HE19"/>
  </r>
  <r>
    <d v="2011-08-04T18:35:13"/>
    <x v="0"/>
    <n v="-594.20000000000005"/>
    <x v="0"/>
    <x v="2"/>
    <n v="2011"/>
    <x v="4"/>
    <s v="2011-08-04 HE19"/>
  </r>
  <r>
    <d v="2011-08-04T18:35:13"/>
    <x v="1"/>
    <n v="-99.2"/>
    <x v="0"/>
    <x v="2"/>
    <n v="2011"/>
    <x v="4"/>
    <s v="2011-08-04 HE19"/>
  </r>
  <r>
    <d v="2011-08-04T18:35:13"/>
    <x v="2"/>
    <n v="-208.1"/>
    <x v="0"/>
    <x v="2"/>
    <n v="2011"/>
    <x v="4"/>
    <s v="2011-08-04 HE19"/>
  </r>
  <r>
    <d v="2011-08-04T18:35:13"/>
    <x v="3"/>
    <n v="-100.2"/>
    <x v="0"/>
    <x v="2"/>
    <n v="2011"/>
    <x v="4"/>
    <s v="2011-08-04 HE19"/>
  </r>
  <r>
    <d v="2011-08-04T18:35:13"/>
    <x v="4"/>
    <n v="-28.8"/>
    <x v="0"/>
    <x v="2"/>
    <n v="2011"/>
    <x v="4"/>
    <s v="2011-08-04 HE19"/>
  </r>
  <r>
    <d v="2011-08-04T18:40:13"/>
    <x v="0"/>
    <n v="-594.20000000000005"/>
    <x v="0"/>
    <x v="2"/>
    <n v="2011"/>
    <x v="4"/>
    <s v="2011-08-04 HE19"/>
  </r>
  <r>
    <d v="2011-08-04T18:40:13"/>
    <x v="1"/>
    <n v="-99.5"/>
    <x v="0"/>
    <x v="2"/>
    <n v="2011"/>
    <x v="4"/>
    <s v="2011-08-04 HE19"/>
  </r>
  <r>
    <d v="2011-08-04T18:40:13"/>
    <x v="2"/>
    <n v="-207.9"/>
    <x v="0"/>
    <x v="2"/>
    <n v="2011"/>
    <x v="4"/>
    <s v="2011-08-04 HE19"/>
  </r>
  <r>
    <d v="2011-08-04T18:40:13"/>
    <x v="3"/>
    <n v="-100.2"/>
    <x v="0"/>
    <x v="2"/>
    <n v="2011"/>
    <x v="4"/>
    <s v="2011-08-04 HE19"/>
  </r>
  <r>
    <d v="2011-08-04T18:40:13"/>
    <x v="4"/>
    <n v="-28.8"/>
    <x v="0"/>
    <x v="2"/>
    <n v="2011"/>
    <x v="4"/>
    <s v="2011-08-04 HE19"/>
  </r>
  <r>
    <d v="2011-08-04T18:45:16"/>
    <x v="0"/>
    <n v="-594.20000000000005"/>
    <x v="0"/>
    <x v="2"/>
    <n v="2011"/>
    <x v="4"/>
    <s v="2011-08-04 HE19"/>
  </r>
  <r>
    <d v="2011-08-04T18:45:16"/>
    <x v="1"/>
    <n v="-99.3"/>
    <x v="0"/>
    <x v="2"/>
    <n v="2011"/>
    <x v="4"/>
    <s v="2011-08-04 HE19"/>
  </r>
  <r>
    <d v="2011-08-04T18:45:16"/>
    <x v="2"/>
    <n v="-208.2"/>
    <x v="0"/>
    <x v="2"/>
    <n v="2011"/>
    <x v="4"/>
    <s v="2011-08-04 HE19"/>
  </r>
  <r>
    <d v="2011-08-04T18:45:16"/>
    <x v="3"/>
    <n v="-100.2"/>
    <x v="0"/>
    <x v="2"/>
    <n v="2011"/>
    <x v="4"/>
    <s v="2011-08-04 HE19"/>
  </r>
  <r>
    <d v="2011-08-04T18:45:16"/>
    <x v="4"/>
    <n v="-29"/>
    <x v="0"/>
    <x v="2"/>
    <n v="2011"/>
    <x v="4"/>
    <s v="2011-08-04 HE19"/>
  </r>
  <r>
    <d v="2011-08-04T18:50:14"/>
    <x v="0"/>
    <n v="-594.20000000000005"/>
    <x v="0"/>
    <x v="2"/>
    <n v="2011"/>
    <x v="4"/>
    <s v="2011-08-04 HE19"/>
  </r>
  <r>
    <d v="2011-08-04T18:50:14"/>
    <x v="1"/>
    <n v="-99.8"/>
    <x v="0"/>
    <x v="2"/>
    <n v="2011"/>
    <x v="4"/>
    <s v="2011-08-04 HE19"/>
  </r>
  <r>
    <d v="2011-08-04T18:50:14"/>
    <x v="2"/>
    <n v="-207.8"/>
    <x v="0"/>
    <x v="2"/>
    <n v="2011"/>
    <x v="4"/>
    <s v="2011-08-04 HE19"/>
  </r>
  <r>
    <d v="2011-08-04T18:50:14"/>
    <x v="3"/>
    <n v="-100.2"/>
    <x v="0"/>
    <x v="2"/>
    <n v="2011"/>
    <x v="4"/>
    <s v="2011-08-04 HE19"/>
  </r>
  <r>
    <d v="2011-08-04T18:50:14"/>
    <x v="4"/>
    <n v="-28.8"/>
    <x v="0"/>
    <x v="2"/>
    <n v="2011"/>
    <x v="4"/>
    <s v="2011-08-04 HE19"/>
  </r>
  <r>
    <d v="2011-08-05T15:10:21"/>
    <x v="0"/>
    <n v="-593.20000000000005"/>
    <x v="0"/>
    <x v="3"/>
    <n v="2011"/>
    <x v="1"/>
    <s v="2011-08-05 HE16"/>
  </r>
  <r>
    <d v="2011-08-05T15:10:21"/>
    <x v="1"/>
    <n v="-99.9"/>
    <x v="0"/>
    <x v="3"/>
    <n v="2011"/>
    <x v="1"/>
    <s v="2011-08-05 HE16"/>
  </r>
  <r>
    <d v="2011-08-05T15:10:21"/>
    <x v="2"/>
    <n v="-73.8"/>
    <x v="0"/>
    <x v="3"/>
    <n v="2011"/>
    <x v="1"/>
    <s v="2011-08-05 HE16"/>
  </r>
  <r>
    <d v="2011-08-05T15:10:21"/>
    <x v="3"/>
    <n v="-100.2"/>
    <x v="0"/>
    <x v="3"/>
    <n v="2011"/>
    <x v="1"/>
    <s v="2011-08-05 HE16"/>
  </r>
  <r>
    <d v="2011-08-05T15:10:21"/>
    <x v="4"/>
    <n v="-28.8"/>
    <x v="0"/>
    <x v="3"/>
    <n v="2011"/>
    <x v="1"/>
    <s v="2011-08-05 HE16"/>
  </r>
  <r>
    <d v="2011-08-05T15:15:12"/>
    <x v="0"/>
    <n v="-593.20000000000005"/>
    <x v="0"/>
    <x v="3"/>
    <n v="2011"/>
    <x v="1"/>
    <s v="2011-08-05 HE16"/>
  </r>
  <r>
    <d v="2011-08-05T15:15:12"/>
    <x v="1"/>
    <n v="-100"/>
    <x v="0"/>
    <x v="3"/>
    <n v="2011"/>
    <x v="1"/>
    <s v="2011-08-05 HE16"/>
  </r>
  <r>
    <d v="2011-08-05T15:15:12"/>
    <x v="2"/>
    <n v="-73.2"/>
    <x v="0"/>
    <x v="3"/>
    <n v="2011"/>
    <x v="1"/>
    <s v="2011-08-05 HE16"/>
  </r>
  <r>
    <d v="2011-08-05T15:15:12"/>
    <x v="3"/>
    <n v="-100.2"/>
    <x v="0"/>
    <x v="3"/>
    <n v="2011"/>
    <x v="1"/>
    <s v="2011-08-05 HE16"/>
  </r>
  <r>
    <d v="2011-08-05T15:15:12"/>
    <x v="4"/>
    <n v="-28.8"/>
    <x v="0"/>
    <x v="3"/>
    <n v="2011"/>
    <x v="1"/>
    <s v="2011-08-05 HE16"/>
  </r>
  <r>
    <d v="2011-08-05T15:20:14"/>
    <x v="0"/>
    <n v="-593.20000000000005"/>
    <x v="0"/>
    <x v="3"/>
    <n v="2011"/>
    <x v="1"/>
    <s v="2011-08-05 HE16"/>
  </r>
  <r>
    <d v="2011-08-05T15:20:14"/>
    <x v="1"/>
    <n v="-100.2"/>
    <x v="0"/>
    <x v="3"/>
    <n v="2011"/>
    <x v="1"/>
    <s v="2011-08-05 HE16"/>
  </r>
  <r>
    <d v="2011-08-05T15:20:14"/>
    <x v="2"/>
    <n v="-73.2"/>
    <x v="0"/>
    <x v="3"/>
    <n v="2011"/>
    <x v="1"/>
    <s v="2011-08-05 HE16"/>
  </r>
  <r>
    <d v="2011-08-05T15:20:14"/>
    <x v="3"/>
    <n v="-100.2"/>
    <x v="0"/>
    <x v="3"/>
    <n v="2011"/>
    <x v="1"/>
    <s v="2011-08-05 HE16"/>
  </r>
  <r>
    <d v="2011-08-05T15:20:14"/>
    <x v="4"/>
    <n v="-28.8"/>
    <x v="0"/>
    <x v="3"/>
    <n v="2011"/>
    <x v="1"/>
    <s v="2011-08-05 HE16"/>
  </r>
  <r>
    <d v="2011-08-05T15:25:13"/>
    <x v="0"/>
    <n v="-593.20000000000005"/>
    <x v="0"/>
    <x v="3"/>
    <n v="2011"/>
    <x v="1"/>
    <s v="2011-08-05 HE16"/>
  </r>
  <r>
    <d v="2011-08-05T15:25:13"/>
    <x v="1"/>
    <n v="-99.6"/>
    <x v="0"/>
    <x v="3"/>
    <n v="2011"/>
    <x v="1"/>
    <s v="2011-08-05 HE16"/>
  </r>
  <r>
    <d v="2011-08-05T15:25:13"/>
    <x v="2"/>
    <n v="-73.2"/>
    <x v="0"/>
    <x v="3"/>
    <n v="2011"/>
    <x v="1"/>
    <s v="2011-08-05 HE16"/>
  </r>
  <r>
    <d v="2011-08-05T15:25:13"/>
    <x v="3"/>
    <n v="-100.2"/>
    <x v="0"/>
    <x v="3"/>
    <n v="2011"/>
    <x v="1"/>
    <s v="2011-08-05 HE16"/>
  </r>
  <r>
    <d v="2011-08-05T15:25:13"/>
    <x v="4"/>
    <n v="-28.8"/>
    <x v="0"/>
    <x v="3"/>
    <n v="2011"/>
    <x v="1"/>
    <s v="2011-08-05 HE16"/>
  </r>
  <r>
    <d v="2011-08-05T15:30:13"/>
    <x v="0"/>
    <n v="-593.20000000000005"/>
    <x v="0"/>
    <x v="3"/>
    <n v="2011"/>
    <x v="1"/>
    <s v="2011-08-05 HE16"/>
  </r>
  <r>
    <d v="2011-08-05T15:30:13"/>
    <x v="1"/>
    <n v="-99.5"/>
    <x v="0"/>
    <x v="3"/>
    <n v="2011"/>
    <x v="1"/>
    <s v="2011-08-05 HE16"/>
  </r>
  <r>
    <d v="2011-08-05T15:30:13"/>
    <x v="2"/>
    <n v="-73.2"/>
    <x v="0"/>
    <x v="3"/>
    <n v="2011"/>
    <x v="1"/>
    <s v="2011-08-05 HE16"/>
  </r>
  <r>
    <d v="2011-08-05T15:30:13"/>
    <x v="3"/>
    <n v="-100.2"/>
    <x v="0"/>
    <x v="3"/>
    <n v="2011"/>
    <x v="1"/>
    <s v="2011-08-05 HE16"/>
  </r>
  <r>
    <d v="2011-08-05T15:30:13"/>
    <x v="4"/>
    <n v="-28.8"/>
    <x v="0"/>
    <x v="3"/>
    <n v="2011"/>
    <x v="1"/>
    <s v="2011-08-05 HE16"/>
  </r>
  <r>
    <d v="2011-08-05T15:35:14"/>
    <x v="0"/>
    <n v="-593.20000000000005"/>
    <x v="0"/>
    <x v="3"/>
    <n v="2011"/>
    <x v="1"/>
    <s v="2011-08-05 HE16"/>
  </r>
  <r>
    <d v="2011-08-05T15:35:14"/>
    <x v="1"/>
    <n v="-100.1"/>
    <x v="0"/>
    <x v="3"/>
    <n v="2011"/>
    <x v="1"/>
    <s v="2011-08-05 HE16"/>
  </r>
  <r>
    <d v="2011-08-05T15:35:14"/>
    <x v="2"/>
    <n v="-73.2"/>
    <x v="0"/>
    <x v="3"/>
    <n v="2011"/>
    <x v="1"/>
    <s v="2011-08-05 HE16"/>
  </r>
  <r>
    <d v="2011-08-05T15:35:14"/>
    <x v="3"/>
    <n v="-100.2"/>
    <x v="0"/>
    <x v="3"/>
    <n v="2011"/>
    <x v="1"/>
    <s v="2011-08-05 HE16"/>
  </r>
  <r>
    <d v="2011-08-05T15:35:14"/>
    <x v="4"/>
    <n v="-28.8"/>
    <x v="0"/>
    <x v="3"/>
    <n v="2011"/>
    <x v="1"/>
    <s v="2011-08-05 HE16"/>
  </r>
  <r>
    <d v="2011-08-05T15:40:12"/>
    <x v="0"/>
    <n v="-593.20000000000005"/>
    <x v="0"/>
    <x v="3"/>
    <n v="2011"/>
    <x v="1"/>
    <s v="2011-08-05 HE16"/>
  </r>
  <r>
    <d v="2011-08-05T15:40:12"/>
    <x v="1"/>
    <n v="-100.4"/>
    <x v="0"/>
    <x v="3"/>
    <n v="2011"/>
    <x v="1"/>
    <s v="2011-08-05 HE16"/>
  </r>
  <r>
    <d v="2011-08-05T15:40:12"/>
    <x v="2"/>
    <n v="-73.099999999999994"/>
    <x v="0"/>
    <x v="3"/>
    <n v="2011"/>
    <x v="1"/>
    <s v="2011-08-05 HE16"/>
  </r>
  <r>
    <d v="2011-08-05T15:40:12"/>
    <x v="3"/>
    <n v="-100.2"/>
    <x v="0"/>
    <x v="3"/>
    <n v="2011"/>
    <x v="1"/>
    <s v="2011-08-05 HE16"/>
  </r>
  <r>
    <d v="2011-08-05T15:40:12"/>
    <x v="4"/>
    <n v="-28.8"/>
    <x v="0"/>
    <x v="3"/>
    <n v="2011"/>
    <x v="1"/>
    <s v="2011-08-05 HE16"/>
  </r>
  <r>
    <d v="2011-08-05T15:45:13"/>
    <x v="0"/>
    <n v="-593.20000000000005"/>
    <x v="0"/>
    <x v="3"/>
    <n v="2011"/>
    <x v="1"/>
    <s v="2011-08-05 HE16"/>
  </r>
  <r>
    <d v="2011-08-05T15:45:13"/>
    <x v="1"/>
    <n v="-99.8"/>
    <x v="0"/>
    <x v="3"/>
    <n v="2011"/>
    <x v="1"/>
    <s v="2011-08-05 HE16"/>
  </r>
  <r>
    <d v="2011-08-05T15:45:13"/>
    <x v="2"/>
    <n v="-73.400000000000006"/>
    <x v="0"/>
    <x v="3"/>
    <n v="2011"/>
    <x v="1"/>
    <s v="2011-08-05 HE16"/>
  </r>
  <r>
    <d v="2011-08-05T15:45:13"/>
    <x v="3"/>
    <n v="-100.2"/>
    <x v="0"/>
    <x v="3"/>
    <n v="2011"/>
    <x v="1"/>
    <s v="2011-08-05 HE16"/>
  </r>
  <r>
    <d v="2011-08-05T15:45:13"/>
    <x v="4"/>
    <n v="-28.8"/>
    <x v="0"/>
    <x v="3"/>
    <n v="2011"/>
    <x v="1"/>
    <s v="2011-08-05 HE16"/>
  </r>
  <r>
    <d v="2011-08-05T15:50:12"/>
    <x v="0"/>
    <n v="-593.20000000000005"/>
    <x v="0"/>
    <x v="3"/>
    <n v="2011"/>
    <x v="1"/>
    <s v="2011-08-05 HE16"/>
  </r>
  <r>
    <d v="2011-08-05T15:50:12"/>
    <x v="1"/>
    <n v="-99.8"/>
    <x v="0"/>
    <x v="3"/>
    <n v="2011"/>
    <x v="1"/>
    <s v="2011-08-05 HE16"/>
  </r>
  <r>
    <d v="2011-08-05T15:50:12"/>
    <x v="2"/>
    <n v="-73.2"/>
    <x v="0"/>
    <x v="3"/>
    <n v="2011"/>
    <x v="1"/>
    <s v="2011-08-05 HE16"/>
  </r>
  <r>
    <d v="2011-08-05T15:50:12"/>
    <x v="3"/>
    <n v="-100.2"/>
    <x v="0"/>
    <x v="3"/>
    <n v="2011"/>
    <x v="1"/>
    <s v="2011-08-05 HE16"/>
  </r>
  <r>
    <d v="2011-08-05T15:50:12"/>
    <x v="4"/>
    <n v="-28.8"/>
    <x v="0"/>
    <x v="3"/>
    <n v="2011"/>
    <x v="1"/>
    <s v="2011-08-05 HE16"/>
  </r>
  <r>
    <d v="2011-08-05T15:55:11"/>
    <x v="0"/>
    <n v="-593.20000000000005"/>
    <x v="0"/>
    <x v="3"/>
    <n v="2011"/>
    <x v="1"/>
    <s v="2011-08-05 HE16"/>
  </r>
  <r>
    <d v="2011-08-05T15:55:11"/>
    <x v="1"/>
    <n v="-100.2"/>
    <x v="0"/>
    <x v="3"/>
    <n v="2011"/>
    <x v="1"/>
    <s v="2011-08-05 HE16"/>
  </r>
  <r>
    <d v="2011-08-05T15:55:11"/>
    <x v="2"/>
    <n v="-73.2"/>
    <x v="0"/>
    <x v="3"/>
    <n v="2011"/>
    <x v="1"/>
    <s v="2011-08-05 HE16"/>
  </r>
  <r>
    <d v="2011-08-05T15:55:11"/>
    <x v="3"/>
    <n v="-100.2"/>
    <x v="0"/>
    <x v="3"/>
    <n v="2011"/>
    <x v="1"/>
    <s v="2011-08-05 HE16"/>
  </r>
  <r>
    <d v="2011-08-05T15:55:11"/>
    <x v="4"/>
    <n v="-28.8"/>
    <x v="0"/>
    <x v="3"/>
    <n v="2011"/>
    <x v="1"/>
    <s v="2011-08-05 HE16"/>
  </r>
  <r>
    <d v="2011-08-05T16:00:21"/>
    <x v="0"/>
    <n v="-593.20000000000005"/>
    <x v="0"/>
    <x v="3"/>
    <n v="2011"/>
    <x v="2"/>
    <s v="2011-08-05 HE17"/>
  </r>
  <r>
    <d v="2011-08-05T16:00:21"/>
    <x v="1"/>
    <n v="-100.2"/>
    <x v="0"/>
    <x v="3"/>
    <n v="2011"/>
    <x v="2"/>
    <s v="2011-08-05 HE17"/>
  </r>
  <r>
    <d v="2011-08-05T16:00:21"/>
    <x v="2"/>
    <n v="-125.2"/>
    <x v="0"/>
    <x v="3"/>
    <n v="2011"/>
    <x v="2"/>
    <s v="2011-08-05 HE17"/>
  </r>
  <r>
    <d v="2011-08-05T16:00:21"/>
    <x v="3"/>
    <n v="-100.2"/>
    <x v="0"/>
    <x v="3"/>
    <n v="2011"/>
    <x v="2"/>
    <s v="2011-08-05 HE17"/>
  </r>
  <r>
    <d v="2011-08-05T16:00:21"/>
    <x v="4"/>
    <n v="-28.8"/>
    <x v="0"/>
    <x v="3"/>
    <n v="2011"/>
    <x v="2"/>
    <s v="2011-08-05 HE17"/>
  </r>
  <r>
    <d v="2011-08-05T16:05:13"/>
    <x v="0"/>
    <n v="-593.20000000000005"/>
    <x v="0"/>
    <x v="3"/>
    <n v="2011"/>
    <x v="2"/>
    <s v="2011-08-05 HE17"/>
  </r>
  <r>
    <d v="2011-08-05T16:05:13"/>
    <x v="1"/>
    <n v="-99.1"/>
    <x v="0"/>
    <x v="3"/>
    <n v="2011"/>
    <x v="2"/>
    <s v="2011-08-05 HE17"/>
  </r>
  <r>
    <d v="2011-08-05T16:05:13"/>
    <x v="2"/>
    <n v="-175.1"/>
    <x v="0"/>
    <x v="3"/>
    <n v="2011"/>
    <x v="2"/>
    <s v="2011-08-05 HE17"/>
  </r>
  <r>
    <d v="2011-08-05T16:05:13"/>
    <x v="3"/>
    <n v="-100.2"/>
    <x v="0"/>
    <x v="3"/>
    <n v="2011"/>
    <x v="2"/>
    <s v="2011-08-05 HE17"/>
  </r>
  <r>
    <d v="2011-08-05T16:05:13"/>
    <x v="4"/>
    <n v="-28.8"/>
    <x v="0"/>
    <x v="3"/>
    <n v="2011"/>
    <x v="2"/>
    <s v="2011-08-05 HE17"/>
  </r>
  <r>
    <d v="2011-08-05T16:10:20"/>
    <x v="0"/>
    <n v="-593.20000000000005"/>
    <x v="0"/>
    <x v="3"/>
    <n v="2011"/>
    <x v="2"/>
    <s v="2011-08-05 HE17"/>
  </r>
  <r>
    <d v="2011-08-05T16:10:20"/>
    <x v="1"/>
    <n v="-99.8"/>
    <x v="0"/>
    <x v="3"/>
    <n v="2011"/>
    <x v="2"/>
    <s v="2011-08-05 HE17"/>
  </r>
  <r>
    <d v="2011-08-05T16:10:20"/>
    <x v="2"/>
    <n v="-175.3"/>
    <x v="0"/>
    <x v="3"/>
    <n v="2011"/>
    <x v="2"/>
    <s v="2011-08-05 HE17"/>
  </r>
  <r>
    <d v="2011-08-05T16:10:20"/>
    <x v="3"/>
    <n v="-100.2"/>
    <x v="0"/>
    <x v="3"/>
    <n v="2011"/>
    <x v="2"/>
    <s v="2011-08-05 HE17"/>
  </r>
  <r>
    <d v="2011-08-05T16:10:20"/>
    <x v="4"/>
    <n v="-28.8"/>
    <x v="0"/>
    <x v="3"/>
    <n v="2011"/>
    <x v="2"/>
    <s v="2011-08-05 HE17"/>
  </r>
  <r>
    <d v="2011-08-05T16:15:13"/>
    <x v="0"/>
    <n v="-593.20000000000005"/>
    <x v="0"/>
    <x v="3"/>
    <n v="2011"/>
    <x v="2"/>
    <s v="2011-08-05 HE17"/>
  </r>
  <r>
    <d v="2011-08-05T16:15:13"/>
    <x v="1"/>
    <n v="-99.6"/>
    <x v="0"/>
    <x v="3"/>
    <n v="2011"/>
    <x v="2"/>
    <s v="2011-08-05 HE17"/>
  </r>
  <r>
    <d v="2011-08-05T16:15:13"/>
    <x v="2"/>
    <n v="-175.5"/>
    <x v="0"/>
    <x v="3"/>
    <n v="2011"/>
    <x v="2"/>
    <s v="2011-08-05 HE17"/>
  </r>
  <r>
    <d v="2011-08-05T16:15:13"/>
    <x v="3"/>
    <n v="-100.2"/>
    <x v="0"/>
    <x v="3"/>
    <n v="2011"/>
    <x v="2"/>
    <s v="2011-08-05 HE17"/>
  </r>
  <r>
    <d v="2011-08-05T16:15:13"/>
    <x v="4"/>
    <n v="-28.8"/>
    <x v="0"/>
    <x v="3"/>
    <n v="2011"/>
    <x v="2"/>
    <s v="2011-08-05 HE17"/>
  </r>
  <r>
    <d v="2011-08-05T16:20:11"/>
    <x v="0"/>
    <n v="-593.20000000000005"/>
    <x v="0"/>
    <x v="3"/>
    <n v="2011"/>
    <x v="2"/>
    <s v="2011-08-05 HE17"/>
  </r>
  <r>
    <d v="2011-08-05T16:20:11"/>
    <x v="1"/>
    <n v="-99.9"/>
    <x v="0"/>
    <x v="3"/>
    <n v="2011"/>
    <x v="2"/>
    <s v="2011-08-05 HE17"/>
  </r>
  <r>
    <d v="2011-08-05T16:20:11"/>
    <x v="2"/>
    <n v="-175.3"/>
    <x v="0"/>
    <x v="3"/>
    <n v="2011"/>
    <x v="2"/>
    <s v="2011-08-05 HE17"/>
  </r>
  <r>
    <d v="2011-08-05T16:20:11"/>
    <x v="3"/>
    <n v="-100.2"/>
    <x v="0"/>
    <x v="3"/>
    <n v="2011"/>
    <x v="2"/>
    <s v="2011-08-05 HE17"/>
  </r>
  <r>
    <d v="2011-08-05T16:20:11"/>
    <x v="4"/>
    <n v="-28.8"/>
    <x v="0"/>
    <x v="3"/>
    <n v="2011"/>
    <x v="2"/>
    <s v="2011-08-05 HE17"/>
  </r>
  <r>
    <d v="2011-08-05T16:25:14"/>
    <x v="0"/>
    <n v="-593.20000000000005"/>
    <x v="0"/>
    <x v="3"/>
    <n v="2011"/>
    <x v="2"/>
    <s v="2011-08-05 HE17"/>
  </r>
  <r>
    <d v="2011-08-05T16:25:14"/>
    <x v="1"/>
    <n v="-99.7"/>
    <x v="0"/>
    <x v="3"/>
    <n v="2011"/>
    <x v="2"/>
    <s v="2011-08-05 HE17"/>
  </r>
  <r>
    <d v="2011-08-05T16:25:14"/>
    <x v="2"/>
    <n v="-175.4"/>
    <x v="0"/>
    <x v="3"/>
    <n v="2011"/>
    <x v="2"/>
    <s v="2011-08-05 HE17"/>
  </r>
  <r>
    <d v="2011-08-05T16:25:14"/>
    <x v="3"/>
    <n v="-100.2"/>
    <x v="0"/>
    <x v="3"/>
    <n v="2011"/>
    <x v="2"/>
    <s v="2011-08-05 HE17"/>
  </r>
  <r>
    <d v="2011-08-05T16:25:14"/>
    <x v="4"/>
    <n v="-28.8"/>
    <x v="0"/>
    <x v="3"/>
    <n v="2011"/>
    <x v="2"/>
    <s v="2011-08-05 HE17"/>
  </r>
  <r>
    <d v="2011-08-05T16:30:14"/>
    <x v="0"/>
    <n v="-593.20000000000005"/>
    <x v="0"/>
    <x v="3"/>
    <n v="2011"/>
    <x v="2"/>
    <s v="2011-08-05 HE17"/>
  </r>
  <r>
    <d v="2011-08-05T16:30:14"/>
    <x v="1"/>
    <n v="-99.6"/>
    <x v="0"/>
    <x v="3"/>
    <n v="2011"/>
    <x v="2"/>
    <s v="2011-08-05 HE17"/>
  </r>
  <r>
    <d v="2011-08-05T16:30:14"/>
    <x v="2"/>
    <n v="-175.3"/>
    <x v="0"/>
    <x v="3"/>
    <n v="2011"/>
    <x v="2"/>
    <s v="2011-08-05 HE17"/>
  </r>
  <r>
    <d v="2011-08-05T16:30:14"/>
    <x v="3"/>
    <n v="-100.2"/>
    <x v="0"/>
    <x v="3"/>
    <n v="2011"/>
    <x v="2"/>
    <s v="2011-08-05 HE17"/>
  </r>
  <r>
    <d v="2011-08-05T16:30:14"/>
    <x v="4"/>
    <n v="-28.8"/>
    <x v="0"/>
    <x v="3"/>
    <n v="2011"/>
    <x v="2"/>
    <s v="2011-08-05 HE17"/>
  </r>
  <r>
    <d v="2011-08-05T16:35:11"/>
    <x v="0"/>
    <n v="-593.20000000000005"/>
    <x v="0"/>
    <x v="3"/>
    <n v="2011"/>
    <x v="2"/>
    <s v="2011-08-05 HE17"/>
  </r>
  <r>
    <d v="2011-08-05T16:35:11"/>
    <x v="1"/>
    <n v="-100.2"/>
    <x v="0"/>
    <x v="3"/>
    <n v="2011"/>
    <x v="2"/>
    <s v="2011-08-05 HE17"/>
  </r>
  <r>
    <d v="2011-08-05T16:35:11"/>
    <x v="2"/>
    <n v="-175.3"/>
    <x v="0"/>
    <x v="3"/>
    <n v="2011"/>
    <x v="2"/>
    <s v="2011-08-05 HE17"/>
  </r>
  <r>
    <d v="2011-08-05T16:35:11"/>
    <x v="3"/>
    <n v="-100.2"/>
    <x v="0"/>
    <x v="3"/>
    <n v="2011"/>
    <x v="2"/>
    <s v="2011-08-05 HE17"/>
  </r>
  <r>
    <d v="2011-08-05T16:35:11"/>
    <x v="4"/>
    <n v="-28.8"/>
    <x v="0"/>
    <x v="3"/>
    <n v="2011"/>
    <x v="2"/>
    <s v="2011-08-05 HE17"/>
  </r>
  <r>
    <d v="2011-08-05T16:40:11"/>
    <x v="0"/>
    <n v="-593.20000000000005"/>
    <x v="0"/>
    <x v="3"/>
    <n v="2011"/>
    <x v="2"/>
    <s v="2011-08-05 HE17"/>
  </r>
  <r>
    <d v="2011-08-05T16:40:11"/>
    <x v="1"/>
    <n v="-99.7"/>
    <x v="0"/>
    <x v="3"/>
    <n v="2011"/>
    <x v="2"/>
    <s v="2011-08-05 HE17"/>
  </r>
  <r>
    <d v="2011-08-05T16:40:11"/>
    <x v="2"/>
    <n v="-175.4"/>
    <x v="0"/>
    <x v="3"/>
    <n v="2011"/>
    <x v="2"/>
    <s v="2011-08-05 HE17"/>
  </r>
  <r>
    <d v="2011-08-05T16:40:11"/>
    <x v="3"/>
    <n v="-100.1"/>
    <x v="0"/>
    <x v="3"/>
    <n v="2011"/>
    <x v="2"/>
    <s v="2011-08-05 HE17"/>
  </r>
  <r>
    <d v="2011-08-05T16:40:11"/>
    <x v="4"/>
    <n v="-28.8"/>
    <x v="0"/>
    <x v="3"/>
    <n v="2011"/>
    <x v="2"/>
    <s v="2011-08-05 HE17"/>
  </r>
  <r>
    <d v="2011-08-05T16:45:12"/>
    <x v="0"/>
    <n v="-593.20000000000005"/>
    <x v="0"/>
    <x v="3"/>
    <n v="2011"/>
    <x v="2"/>
    <s v="2011-08-05 HE17"/>
  </r>
  <r>
    <d v="2011-08-05T16:45:12"/>
    <x v="1"/>
    <n v="-99.7"/>
    <x v="0"/>
    <x v="3"/>
    <n v="2011"/>
    <x v="2"/>
    <s v="2011-08-05 HE17"/>
  </r>
  <r>
    <d v="2011-08-05T16:45:12"/>
    <x v="2"/>
    <n v="-175.3"/>
    <x v="0"/>
    <x v="3"/>
    <n v="2011"/>
    <x v="2"/>
    <s v="2011-08-05 HE17"/>
  </r>
  <r>
    <d v="2011-08-05T16:45:12"/>
    <x v="3"/>
    <n v="-100.1"/>
    <x v="0"/>
    <x v="3"/>
    <n v="2011"/>
    <x v="2"/>
    <s v="2011-08-05 HE17"/>
  </r>
  <r>
    <d v="2011-08-05T16:45:12"/>
    <x v="4"/>
    <n v="-28.8"/>
    <x v="0"/>
    <x v="3"/>
    <n v="2011"/>
    <x v="2"/>
    <s v="2011-08-05 HE17"/>
  </r>
  <r>
    <d v="2011-08-05T16:50:10"/>
    <x v="0"/>
    <n v="-593.20000000000005"/>
    <x v="0"/>
    <x v="3"/>
    <n v="2011"/>
    <x v="2"/>
    <s v="2011-08-05 HE17"/>
  </r>
  <r>
    <d v="2011-08-05T16:50:10"/>
    <x v="1"/>
    <n v="-99.9"/>
    <x v="0"/>
    <x v="3"/>
    <n v="2011"/>
    <x v="2"/>
    <s v="2011-08-05 HE17"/>
  </r>
  <r>
    <d v="2011-08-05T16:50:10"/>
    <x v="2"/>
    <n v="-175"/>
    <x v="0"/>
    <x v="3"/>
    <n v="2011"/>
    <x v="2"/>
    <s v="2011-08-05 HE17"/>
  </r>
  <r>
    <d v="2011-08-05T16:50:10"/>
    <x v="3"/>
    <n v="-100.2"/>
    <x v="0"/>
    <x v="3"/>
    <n v="2011"/>
    <x v="2"/>
    <s v="2011-08-05 HE17"/>
  </r>
  <r>
    <d v="2011-08-05T16:50:10"/>
    <x v="4"/>
    <n v="-28.8"/>
    <x v="0"/>
    <x v="3"/>
    <n v="2011"/>
    <x v="2"/>
    <s v="2011-08-05 HE17"/>
  </r>
  <r>
    <d v="2011-08-05T16:55:11"/>
    <x v="0"/>
    <n v="-593.20000000000005"/>
    <x v="0"/>
    <x v="3"/>
    <n v="2011"/>
    <x v="2"/>
    <s v="2011-08-05 HE17"/>
  </r>
  <r>
    <d v="2011-08-05T16:55:11"/>
    <x v="1"/>
    <n v="-99.4"/>
    <x v="0"/>
    <x v="3"/>
    <n v="2011"/>
    <x v="2"/>
    <s v="2011-08-05 HE17"/>
  </r>
  <r>
    <d v="2011-08-05T16:55:11"/>
    <x v="2"/>
    <n v="-175.3"/>
    <x v="0"/>
    <x v="3"/>
    <n v="2011"/>
    <x v="2"/>
    <s v="2011-08-05 HE17"/>
  </r>
  <r>
    <d v="2011-08-05T16:55:11"/>
    <x v="3"/>
    <n v="-100.1"/>
    <x v="0"/>
    <x v="3"/>
    <n v="2011"/>
    <x v="2"/>
    <s v="2011-08-05 HE17"/>
  </r>
  <r>
    <d v="2011-08-05T16:55:11"/>
    <x v="4"/>
    <n v="-28.8"/>
    <x v="0"/>
    <x v="3"/>
    <n v="2011"/>
    <x v="2"/>
    <s v="2011-08-05 HE17"/>
  </r>
  <r>
    <d v="2011-08-05T17:00:17"/>
    <x v="0"/>
    <n v="-593.20000000000005"/>
    <x v="0"/>
    <x v="3"/>
    <n v="2011"/>
    <x v="3"/>
    <s v="2011-08-05 HE18"/>
  </r>
  <r>
    <d v="2011-08-05T17:00:17"/>
    <x v="1"/>
    <n v="-100.4"/>
    <x v="0"/>
    <x v="3"/>
    <n v="2011"/>
    <x v="3"/>
    <s v="2011-08-05 HE18"/>
  </r>
  <r>
    <d v="2011-08-05T17:00:17"/>
    <x v="2"/>
    <n v="-175.2"/>
    <x v="0"/>
    <x v="3"/>
    <n v="2011"/>
    <x v="3"/>
    <s v="2011-08-05 HE18"/>
  </r>
  <r>
    <d v="2011-08-05T17:00:17"/>
    <x v="3"/>
    <n v="-100.2"/>
    <x v="0"/>
    <x v="3"/>
    <n v="2011"/>
    <x v="3"/>
    <s v="2011-08-05 HE18"/>
  </r>
  <r>
    <d v="2011-08-05T17:00:17"/>
    <x v="4"/>
    <n v="-28.8"/>
    <x v="0"/>
    <x v="3"/>
    <n v="2011"/>
    <x v="3"/>
    <s v="2011-08-05 HE18"/>
  </r>
  <r>
    <d v="2011-08-05T17:05:12"/>
    <x v="0"/>
    <n v="-593.20000000000005"/>
    <x v="0"/>
    <x v="3"/>
    <n v="2011"/>
    <x v="3"/>
    <s v="2011-08-05 HE18"/>
  </r>
  <r>
    <d v="2011-08-05T17:05:12"/>
    <x v="1"/>
    <n v="-100"/>
    <x v="0"/>
    <x v="3"/>
    <n v="2011"/>
    <x v="3"/>
    <s v="2011-08-05 HE18"/>
  </r>
  <r>
    <d v="2011-08-05T17:05:12"/>
    <x v="2"/>
    <n v="-175.1"/>
    <x v="0"/>
    <x v="3"/>
    <n v="2011"/>
    <x v="3"/>
    <s v="2011-08-05 HE18"/>
  </r>
  <r>
    <d v="2011-08-05T17:05:12"/>
    <x v="3"/>
    <n v="-100.2"/>
    <x v="0"/>
    <x v="3"/>
    <n v="2011"/>
    <x v="3"/>
    <s v="2011-08-05 HE18"/>
  </r>
  <r>
    <d v="2011-08-05T17:05:12"/>
    <x v="4"/>
    <n v="-28.8"/>
    <x v="0"/>
    <x v="3"/>
    <n v="2011"/>
    <x v="3"/>
    <s v="2011-08-05 HE18"/>
  </r>
  <r>
    <d v="2011-08-05T17:10:14"/>
    <x v="0"/>
    <n v="-593.20000000000005"/>
    <x v="0"/>
    <x v="3"/>
    <n v="2011"/>
    <x v="3"/>
    <s v="2011-08-05 HE18"/>
  </r>
  <r>
    <d v="2011-08-05T17:10:14"/>
    <x v="1"/>
    <n v="-99.9"/>
    <x v="0"/>
    <x v="3"/>
    <n v="2011"/>
    <x v="3"/>
    <s v="2011-08-05 HE18"/>
  </r>
  <r>
    <d v="2011-08-05T17:10:14"/>
    <x v="2"/>
    <n v="-175.1"/>
    <x v="0"/>
    <x v="3"/>
    <n v="2011"/>
    <x v="3"/>
    <s v="2011-08-05 HE18"/>
  </r>
  <r>
    <d v="2011-08-05T17:10:14"/>
    <x v="3"/>
    <n v="-100.1"/>
    <x v="0"/>
    <x v="3"/>
    <n v="2011"/>
    <x v="3"/>
    <s v="2011-08-05 HE18"/>
  </r>
  <r>
    <d v="2011-08-05T17:10:14"/>
    <x v="4"/>
    <n v="-28.8"/>
    <x v="0"/>
    <x v="3"/>
    <n v="2011"/>
    <x v="3"/>
    <s v="2011-08-05 HE18"/>
  </r>
  <r>
    <d v="2011-08-05T17:15:17"/>
    <x v="0"/>
    <n v="-593.20000000000005"/>
    <x v="0"/>
    <x v="3"/>
    <n v="2011"/>
    <x v="3"/>
    <s v="2011-08-05 HE18"/>
  </r>
  <r>
    <d v="2011-08-05T17:15:17"/>
    <x v="1"/>
    <n v="-99.7"/>
    <x v="0"/>
    <x v="3"/>
    <n v="2011"/>
    <x v="3"/>
    <s v="2011-08-05 HE18"/>
  </r>
  <r>
    <d v="2011-08-05T17:15:17"/>
    <x v="2"/>
    <n v="-175.1"/>
    <x v="0"/>
    <x v="3"/>
    <n v="2011"/>
    <x v="3"/>
    <s v="2011-08-05 HE18"/>
  </r>
  <r>
    <d v="2011-08-05T17:15:17"/>
    <x v="3"/>
    <n v="-100.2"/>
    <x v="0"/>
    <x v="3"/>
    <n v="2011"/>
    <x v="3"/>
    <s v="2011-08-05 HE18"/>
  </r>
  <r>
    <d v="2011-08-05T17:15:17"/>
    <x v="4"/>
    <n v="-28.8"/>
    <x v="0"/>
    <x v="3"/>
    <n v="2011"/>
    <x v="3"/>
    <s v="2011-08-05 HE18"/>
  </r>
  <r>
    <d v="2011-08-05T17:20:14"/>
    <x v="0"/>
    <n v="-593.20000000000005"/>
    <x v="0"/>
    <x v="3"/>
    <n v="2011"/>
    <x v="3"/>
    <s v="2011-08-05 HE18"/>
  </r>
  <r>
    <d v="2011-08-05T17:20:14"/>
    <x v="1"/>
    <n v="-99.9"/>
    <x v="0"/>
    <x v="3"/>
    <n v="2011"/>
    <x v="3"/>
    <s v="2011-08-05 HE18"/>
  </r>
  <r>
    <d v="2011-08-05T17:20:14"/>
    <x v="2"/>
    <n v="-175.3"/>
    <x v="0"/>
    <x v="3"/>
    <n v="2011"/>
    <x v="3"/>
    <s v="2011-08-05 HE18"/>
  </r>
  <r>
    <d v="2011-08-05T17:20:14"/>
    <x v="3"/>
    <n v="-100.2"/>
    <x v="0"/>
    <x v="3"/>
    <n v="2011"/>
    <x v="3"/>
    <s v="2011-08-05 HE18"/>
  </r>
  <r>
    <d v="2011-08-05T17:20:14"/>
    <x v="4"/>
    <n v="-28.8"/>
    <x v="0"/>
    <x v="3"/>
    <n v="2011"/>
    <x v="3"/>
    <s v="2011-08-05 HE18"/>
  </r>
  <r>
    <d v="2011-08-05T17:25:12"/>
    <x v="0"/>
    <n v="-593.20000000000005"/>
    <x v="0"/>
    <x v="3"/>
    <n v="2011"/>
    <x v="3"/>
    <s v="2011-08-05 HE18"/>
  </r>
  <r>
    <d v="2011-08-05T17:25:12"/>
    <x v="1"/>
    <n v="-99.3"/>
    <x v="0"/>
    <x v="3"/>
    <n v="2011"/>
    <x v="3"/>
    <s v="2011-08-05 HE18"/>
  </r>
  <r>
    <d v="2011-08-05T17:25:12"/>
    <x v="2"/>
    <n v="-175.2"/>
    <x v="0"/>
    <x v="3"/>
    <n v="2011"/>
    <x v="3"/>
    <s v="2011-08-05 HE18"/>
  </r>
  <r>
    <d v="2011-08-05T17:25:12"/>
    <x v="3"/>
    <n v="-100.2"/>
    <x v="0"/>
    <x v="3"/>
    <n v="2011"/>
    <x v="3"/>
    <s v="2011-08-05 HE18"/>
  </r>
  <r>
    <d v="2011-08-05T17:25:12"/>
    <x v="4"/>
    <n v="-28.8"/>
    <x v="0"/>
    <x v="3"/>
    <n v="2011"/>
    <x v="3"/>
    <s v="2011-08-05 HE18"/>
  </r>
  <r>
    <d v="2011-08-05T17:30:11"/>
    <x v="0"/>
    <n v="-593.20000000000005"/>
    <x v="0"/>
    <x v="3"/>
    <n v="2011"/>
    <x v="3"/>
    <s v="2011-08-05 HE18"/>
  </r>
  <r>
    <d v="2011-08-05T17:30:11"/>
    <x v="1"/>
    <n v="-100.3"/>
    <x v="0"/>
    <x v="3"/>
    <n v="2011"/>
    <x v="3"/>
    <s v="2011-08-05 HE18"/>
  </r>
  <r>
    <d v="2011-08-05T17:30:11"/>
    <x v="2"/>
    <n v="-175.2"/>
    <x v="0"/>
    <x v="3"/>
    <n v="2011"/>
    <x v="3"/>
    <s v="2011-08-05 HE18"/>
  </r>
  <r>
    <d v="2011-08-05T17:30:11"/>
    <x v="3"/>
    <n v="-100.2"/>
    <x v="0"/>
    <x v="3"/>
    <n v="2011"/>
    <x v="3"/>
    <s v="2011-08-05 HE18"/>
  </r>
  <r>
    <d v="2011-08-05T17:30:11"/>
    <x v="4"/>
    <n v="-28.8"/>
    <x v="0"/>
    <x v="3"/>
    <n v="2011"/>
    <x v="3"/>
    <s v="2011-08-05 HE18"/>
  </r>
  <r>
    <d v="2011-08-05T17:35:13"/>
    <x v="0"/>
    <n v="-593.20000000000005"/>
    <x v="0"/>
    <x v="3"/>
    <n v="2011"/>
    <x v="3"/>
    <s v="2011-08-05 HE18"/>
  </r>
  <r>
    <d v="2011-08-05T17:35:13"/>
    <x v="1"/>
    <n v="-99.2"/>
    <x v="0"/>
    <x v="3"/>
    <n v="2011"/>
    <x v="3"/>
    <s v="2011-08-05 HE18"/>
  </r>
  <r>
    <d v="2011-08-05T17:35:13"/>
    <x v="2"/>
    <n v="-175.2"/>
    <x v="0"/>
    <x v="3"/>
    <n v="2011"/>
    <x v="3"/>
    <s v="2011-08-05 HE18"/>
  </r>
  <r>
    <d v="2011-08-05T17:35:13"/>
    <x v="3"/>
    <n v="-100.1"/>
    <x v="0"/>
    <x v="3"/>
    <n v="2011"/>
    <x v="3"/>
    <s v="2011-08-05 HE18"/>
  </r>
  <r>
    <d v="2011-08-05T17:35:13"/>
    <x v="4"/>
    <n v="-28.8"/>
    <x v="0"/>
    <x v="3"/>
    <n v="2011"/>
    <x v="3"/>
    <s v="2011-08-05 HE18"/>
  </r>
  <r>
    <d v="2011-08-05T17:40:11"/>
    <x v="0"/>
    <n v="-593.20000000000005"/>
    <x v="0"/>
    <x v="3"/>
    <n v="2011"/>
    <x v="3"/>
    <s v="2011-08-05 HE18"/>
  </r>
  <r>
    <d v="2011-08-05T17:40:11"/>
    <x v="1"/>
    <n v="-99.4"/>
    <x v="0"/>
    <x v="3"/>
    <n v="2011"/>
    <x v="3"/>
    <s v="2011-08-05 HE18"/>
  </r>
  <r>
    <d v="2011-08-05T17:40:11"/>
    <x v="2"/>
    <n v="-175.2"/>
    <x v="0"/>
    <x v="3"/>
    <n v="2011"/>
    <x v="3"/>
    <s v="2011-08-05 HE18"/>
  </r>
  <r>
    <d v="2011-08-05T17:40:11"/>
    <x v="3"/>
    <n v="-100.1"/>
    <x v="0"/>
    <x v="3"/>
    <n v="2011"/>
    <x v="3"/>
    <s v="2011-08-05 HE18"/>
  </r>
  <r>
    <d v="2011-08-05T17:40:11"/>
    <x v="4"/>
    <n v="-28.8"/>
    <x v="0"/>
    <x v="3"/>
    <n v="2011"/>
    <x v="3"/>
    <s v="2011-08-05 HE18"/>
  </r>
  <r>
    <d v="2011-08-05T17:45:13"/>
    <x v="0"/>
    <n v="-593.20000000000005"/>
    <x v="0"/>
    <x v="3"/>
    <n v="2011"/>
    <x v="3"/>
    <s v="2011-08-05 HE18"/>
  </r>
  <r>
    <d v="2011-08-05T17:45:13"/>
    <x v="1"/>
    <n v="-100.3"/>
    <x v="0"/>
    <x v="3"/>
    <n v="2011"/>
    <x v="3"/>
    <s v="2011-08-05 HE18"/>
  </r>
  <r>
    <d v="2011-08-05T17:45:13"/>
    <x v="2"/>
    <n v="-175.4"/>
    <x v="0"/>
    <x v="3"/>
    <n v="2011"/>
    <x v="3"/>
    <s v="2011-08-05 HE18"/>
  </r>
  <r>
    <d v="2011-08-05T17:45:13"/>
    <x v="3"/>
    <n v="-100.1"/>
    <x v="0"/>
    <x v="3"/>
    <n v="2011"/>
    <x v="3"/>
    <s v="2011-08-05 HE18"/>
  </r>
  <r>
    <d v="2011-08-05T17:45:13"/>
    <x v="4"/>
    <n v="-28.8"/>
    <x v="0"/>
    <x v="3"/>
    <n v="2011"/>
    <x v="3"/>
    <s v="2011-08-05 HE18"/>
  </r>
  <r>
    <d v="2011-08-05T17:50:11"/>
    <x v="0"/>
    <n v="-593.20000000000005"/>
    <x v="0"/>
    <x v="3"/>
    <n v="2011"/>
    <x v="3"/>
    <s v="2011-08-05 HE18"/>
  </r>
  <r>
    <d v="2011-08-05T17:50:11"/>
    <x v="1"/>
    <n v="-100"/>
    <x v="0"/>
    <x v="3"/>
    <n v="2011"/>
    <x v="3"/>
    <s v="2011-08-05 HE18"/>
  </r>
  <r>
    <d v="2011-08-05T17:50:11"/>
    <x v="2"/>
    <n v="-175.2"/>
    <x v="0"/>
    <x v="3"/>
    <n v="2011"/>
    <x v="3"/>
    <s v="2011-08-05 HE18"/>
  </r>
  <r>
    <d v="2011-08-05T17:50:11"/>
    <x v="3"/>
    <n v="-100.2"/>
    <x v="0"/>
    <x v="3"/>
    <n v="2011"/>
    <x v="3"/>
    <s v="2011-08-05 HE18"/>
  </r>
  <r>
    <d v="2011-08-05T17:50:11"/>
    <x v="4"/>
    <n v="-28.8"/>
    <x v="0"/>
    <x v="3"/>
    <n v="2011"/>
    <x v="3"/>
    <s v="2011-08-05 HE18"/>
  </r>
  <r>
    <d v="2011-08-05T17:55:11"/>
    <x v="0"/>
    <n v="-593.20000000000005"/>
    <x v="0"/>
    <x v="3"/>
    <n v="2011"/>
    <x v="3"/>
    <s v="2011-08-05 HE18"/>
  </r>
  <r>
    <d v="2011-08-05T17:55:11"/>
    <x v="1"/>
    <n v="-99.3"/>
    <x v="0"/>
    <x v="3"/>
    <n v="2011"/>
    <x v="3"/>
    <s v="2011-08-05 HE18"/>
  </r>
  <r>
    <d v="2011-08-05T17:55:11"/>
    <x v="2"/>
    <n v="-175.1"/>
    <x v="0"/>
    <x v="3"/>
    <n v="2011"/>
    <x v="3"/>
    <s v="2011-08-05 HE18"/>
  </r>
  <r>
    <d v="2011-08-05T17:55:11"/>
    <x v="3"/>
    <n v="-100.2"/>
    <x v="0"/>
    <x v="3"/>
    <n v="2011"/>
    <x v="3"/>
    <s v="2011-08-05 HE18"/>
  </r>
  <r>
    <d v="2011-08-05T17:55:11"/>
    <x v="4"/>
    <n v="-28.8"/>
    <x v="0"/>
    <x v="3"/>
    <n v="2011"/>
    <x v="3"/>
    <s v="2011-08-05 HE18"/>
  </r>
  <r>
    <d v="2011-08-05T18:00:18"/>
    <x v="0"/>
    <n v="-593.20000000000005"/>
    <x v="0"/>
    <x v="3"/>
    <n v="2011"/>
    <x v="4"/>
    <s v="2011-08-05 HE19"/>
  </r>
  <r>
    <d v="2011-08-05T18:00:18"/>
    <x v="1"/>
    <n v="-50.1"/>
    <x v="0"/>
    <x v="3"/>
    <n v="2011"/>
    <x v="4"/>
    <s v="2011-08-05 HE19"/>
  </r>
  <r>
    <d v="2011-08-05T18:00:18"/>
    <x v="2"/>
    <n v="-148.30000000000001"/>
    <x v="0"/>
    <x v="3"/>
    <n v="2011"/>
    <x v="4"/>
    <s v="2011-08-05 HE19"/>
  </r>
  <r>
    <d v="2011-08-05T18:00:18"/>
    <x v="3"/>
    <n v="-36.799999999999997"/>
    <x v="0"/>
    <x v="3"/>
    <n v="2011"/>
    <x v="4"/>
    <s v="2011-08-05 HE19"/>
  </r>
  <r>
    <d v="2011-08-05T18:00:18"/>
    <x v="4"/>
    <n v="-8.1"/>
    <x v="0"/>
    <x v="3"/>
    <n v="2011"/>
    <x v="4"/>
    <s v="2011-08-05 HE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multipleFieldFilters="0">
  <location ref="K2:O97" firstHeaderRow="1" firstDataRow="1" firstDataCol="4"/>
  <pivotFields count="8">
    <pivotField compact="0" numFmtId="2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5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3"/>
    <field x="4"/>
    <field x="6"/>
    <field x="1"/>
  </rowFields>
  <rowItems count="95">
    <i>
      <x/>
      <x/>
      <x v="1"/>
      <x/>
    </i>
    <i r="3">
      <x v="1"/>
    </i>
    <i r="3">
      <x v="2"/>
    </i>
    <i r="3">
      <x v="3"/>
    </i>
    <i r="3">
      <x v="4"/>
    </i>
    <i r="2">
      <x v="2"/>
      <x/>
    </i>
    <i r="3">
      <x v="1"/>
    </i>
    <i r="3">
      <x v="2"/>
    </i>
    <i r="3">
      <x v="3"/>
    </i>
    <i r="3">
      <x v="4"/>
    </i>
    <i r="2">
      <x v="3"/>
      <x/>
    </i>
    <i r="3">
      <x v="1"/>
    </i>
    <i r="3">
      <x v="2"/>
    </i>
    <i r="3">
      <x v="3"/>
    </i>
    <i r="3">
      <x v="4"/>
    </i>
    <i r="2">
      <x v="4"/>
      <x/>
    </i>
    <i r="3">
      <x v="1"/>
    </i>
    <i r="3">
      <x v="2"/>
    </i>
    <i r="3">
      <x v="3"/>
    </i>
    <i r="3">
      <x v="4"/>
    </i>
    <i r="1">
      <x v="1"/>
      <x v="1"/>
      <x/>
    </i>
    <i r="3">
      <x v="1"/>
    </i>
    <i r="3">
      <x v="2"/>
    </i>
    <i r="3">
      <x v="3"/>
    </i>
    <i r="3">
      <x v="4"/>
    </i>
    <i r="2">
      <x v="2"/>
      <x/>
    </i>
    <i r="3">
      <x v="1"/>
    </i>
    <i r="3">
      <x v="2"/>
    </i>
    <i r="3">
      <x v="3"/>
    </i>
    <i r="3">
      <x v="4"/>
    </i>
    <i r="2">
      <x v="3"/>
      <x/>
    </i>
    <i r="3">
      <x v="1"/>
    </i>
    <i r="3">
      <x v="2"/>
    </i>
    <i r="3">
      <x v="3"/>
    </i>
    <i r="3">
      <x v="4"/>
    </i>
    <i r="2">
      <x v="4"/>
      <x/>
    </i>
    <i r="3">
      <x v="1"/>
    </i>
    <i r="3">
      <x v="2"/>
    </i>
    <i r="3">
      <x v="3"/>
    </i>
    <i r="3">
      <x v="4"/>
    </i>
    <i r="2">
      <x v="5"/>
      <x/>
    </i>
    <i r="3">
      <x v="1"/>
    </i>
    <i r="3">
      <x v="2"/>
    </i>
    <i r="3">
      <x v="3"/>
    </i>
    <i r="3">
      <x v="4"/>
    </i>
    <i r="1">
      <x v="2"/>
      <x/>
      <x/>
    </i>
    <i r="3">
      <x v="1"/>
    </i>
    <i r="3">
      <x v="2"/>
    </i>
    <i r="3">
      <x v="3"/>
    </i>
    <i r="3">
      <x v="4"/>
    </i>
    <i r="2">
      <x v="1"/>
      <x/>
    </i>
    <i r="3">
      <x v="1"/>
    </i>
    <i r="3">
      <x v="2"/>
    </i>
    <i r="3">
      <x v="3"/>
    </i>
    <i r="3">
      <x v="4"/>
    </i>
    <i r="2">
      <x v="2"/>
      <x/>
    </i>
    <i r="3">
      <x v="1"/>
    </i>
    <i r="3">
      <x v="2"/>
    </i>
    <i r="3">
      <x v="3"/>
    </i>
    <i r="3">
      <x v="4"/>
    </i>
    <i r="2">
      <x v="3"/>
      <x/>
    </i>
    <i r="3">
      <x v="1"/>
    </i>
    <i r="3">
      <x v="2"/>
    </i>
    <i r="3">
      <x v="3"/>
    </i>
    <i r="3">
      <x v="4"/>
    </i>
    <i r="2">
      <x v="4"/>
      <x/>
    </i>
    <i r="3">
      <x v="1"/>
    </i>
    <i r="3">
      <x v="2"/>
    </i>
    <i r="3">
      <x v="3"/>
    </i>
    <i r="3">
      <x v="4"/>
    </i>
    <i r="2">
      <x v="5"/>
      <x/>
    </i>
    <i r="3">
      <x v="1"/>
    </i>
    <i r="3">
      <x v="2"/>
    </i>
    <i r="3">
      <x v="3"/>
    </i>
    <i r="3">
      <x v="4"/>
    </i>
    <i r="1">
      <x v="3"/>
      <x v="2"/>
      <x/>
    </i>
    <i r="3">
      <x v="1"/>
    </i>
    <i r="3">
      <x v="2"/>
    </i>
    <i r="3">
      <x v="3"/>
    </i>
    <i r="3">
      <x v="4"/>
    </i>
    <i r="2">
      <x v="3"/>
      <x/>
    </i>
    <i r="3">
      <x v="1"/>
    </i>
    <i r="3">
      <x v="2"/>
    </i>
    <i r="3">
      <x v="3"/>
    </i>
    <i r="3">
      <x v="4"/>
    </i>
    <i r="2">
      <x v="4"/>
      <x/>
    </i>
    <i r="3">
      <x v="1"/>
    </i>
    <i r="3">
      <x v="2"/>
    </i>
    <i r="3">
      <x v="3"/>
    </i>
    <i r="3">
      <x v="4"/>
    </i>
    <i r="2">
      <x v="5"/>
      <x/>
    </i>
    <i r="3">
      <x v="1"/>
    </i>
    <i r="3">
      <x v="2"/>
    </i>
    <i r="3">
      <x v="3"/>
    </i>
    <i r="3">
      <x v="4"/>
    </i>
  </rowItems>
  <colItems count="1">
    <i/>
  </colItems>
  <dataFields count="1">
    <dataField name="Average of DCTIE_MW" fld="2" subtotal="average" baseField="7" baseItem="1"/>
  </dataFields>
  <formats count="5">
    <format dxfId="4">
      <pivotArea field="3" type="button" dataOnly="0" labelOnly="1" outline="0" axis="axisRow" fieldPosition="0"/>
    </format>
    <format dxfId="3">
      <pivotArea field="4" type="button" dataOnly="0" labelOnly="1" outline="0" axis="axisRow" fieldPosition="1"/>
    </format>
    <format dxfId="2">
      <pivotArea field="6" type="button" dataOnly="0" labelOnly="1" outline="0" axis="axisRow" fieldPosition="2"/>
    </format>
    <format dxfId="1">
      <pivotArea field="1" type="button" dataOnly="0" labelOnly="1" outline="0" axis="axisRow" fieldPosition="3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sqref="A1:D5"/>
    </sheetView>
  </sheetViews>
  <sheetFormatPr defaultRowHeight="15" x14ac:dyDescent="0.25"/>
  <cols>
    <col min="3" max="3" width="15.5703125" customWidth="1"/>
  </cols>
  <sheetData>
    <row r="1" spans="1:4" x14ac:dyDescent="0.25">
      <c r="A1" s="13" t="s">
        <v>18</v>
      </c>
      <c r="B1" s="13" t="s">
        <v>19</v>
      </c>
      <c r="C1" s="14" t="s">
        <v>25</v>
      </c>
      <c r="D1" s="13" t="s">
        <v>20</v>
      </c>
    </row>
    <row r="2" spans="1:4" x14ac:dyDescent="0.25">
      <c r="A2" s="11">
        <v>40757</v>
      </c>
      <c r="B2" s="12">
        <v>1</v>
      </c>
      <c r="C2" s="12" t="s">
        <v>26</v>
      </c>
      <c r="D2" s="7" t="s">
        <v>22</v>
      </c>
    </row>
    <row r="3" spans="1:4" x14ac:dyDescent="0.25">
      <c r="A3" s="11">
        <f>A2+1</f>
        <v>40758</v>
      </c>
      <c r="B3" s="12">
        <v>1</v>
      </c>
      <c r="C3" s="12" t="s">
        <v>27</v>
      </c>
      <c r="D3" s="7" t="s">
        <v>22</v>
      </c>
    </row>
    <row r="4" spans="1:4" x14ac:dyDescent="0.25">
      <c r="A4" s="11">
        <f>A3+1</f>
        <v>40759</v>
      </c>
      <c r="B4" s="12" t="s">
        <v>21</v>
      </c>
      <c r="C4" s="12" t="s">
        <v>28</v>
      </c>
      <c r="D4" s="7" t="s">
        <v>23</v>
      </c>
    </row>
    <row r="5" spans="1:4" x14ac:dyDescent="0.25">
      <c r="A5" s="11">
        <f>A4+1</f>
        <v>40760</v>
      </c>
      <c r="B5" s="12">
        <v>1</v>
      </c>
      <c r="C5" s="12" t="s">
        <v>29</v>
      </c>
      <c r="D5" s="7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27"/>
  <sheetViews>
    <sheetView workbookViewId="0">
      <selection activeCell="J12" sqref="J12"/>
    </sheetView>
  </sheetViews>
  <sheetFormatPr defaultRowHeight="15" x14ac:dyDescent="0.25"/>
  <cols>
    <col min="1" max="1" width="3.5703125" customWidth="1"/>
    <col min="2" max="2" width="17" bestFit="1" customWidth="1"/>
    <col min="3" max="3" width="12.42578125" bestFit="1" customWidth="1"/>
    <col min="4" max="4" width="10.5703125" bestFit="1" customWidth="1"/>
    <col min="5" max="5" width="7.5703125" bestFit="1" customWidth="1"/>
    <col min="6" max="6" width="4.85546875" bestFit="1" customWidth="1"/>
    <col min="7" max="7" width="6.140625" bestFit="1" customWidth="1"/>
    <col min="8" max="8" width="3.5703125" bestFit="1" customWidth="1"/>
    <col min="9" max="9" width="15.42578125" bestFit="1" customWidth="1"/>
    <col min="11" max="11" width="13.28515625" customWidth="1"/>
    <col min="12" max="12" width="21.140625" customWidth="1"/>
    <col min="13" max="13" width="13.42578125" customWidth="1"/>
    <col min="14" max="14" width="14.85546875" bestFit="1" customWidth="1"/>
    <col min="15" max="15" width="21.140625" bestFit="1" customWidth="1"/>
    <col min="16" max="17" width="17.28515625" customWidth="1"/>
    <col min="18" max="18" width="16.28515625" bestFit="1" customWidth="1"/>
  </cols>
  <sheetData>
    <row r="1" spans="2:18" x14ac:dyDescent="0.25">
      <c r="B1" s="22" t="s">
        <v>30</v>
      </c>
      <c r="C1" s="22"/>
      <c r="D1" s="22"/>
      <c r="E1" s="22"/>
      <c r="F1" s="22"/>
      <c r="G1" s="22"/>
      <c r="H1" s="22"/>
      <c r="I1" s="22"/>
      <c r="K1" s="22" t="s">
        <v>31</v>
      </c>
      <c r="L1" s="22"/>
      <c r="M1" s="22"/>
      <c r="N1" s="22"/>
      <c r="O1" s="22"/>
      <c r="Q1" s="22" t="s">
        <v>32</v>
      </c>
      <c r="R1" s="22"/>
    </row>
    <row r="2" spans="2:18" x14ac:dyDescent="0.25">
      <c r="B2" s="15" t="s">
        <v>0</v>
      </c>
      <c r="C2" s="15" t="s">
        <v>1</v>
      </c>
      <c r="D2" s="15" t="s">
        <v>2</v>
      </c>
      <c r="E2" s="15" t="s">
        <v>8</v>
      </c>
      <c r="F2" s="15" t="s">
        <v>9</v>
      </c>
      <c r="G2" s="15" t="s">
        <v>10</v>
      </c>
      <c r="H2" s="15" t="s">
        <v>11</v>
      </c>
      <c r="I2" s="17" t="s">
        <v>12</v>
      </c>
      <c r="K2" s="18" t="s">
        <v>8</v>
      </c>
      <c r="L2" s="18" t="s">
        <v>9</v>
      </c>
      <c r="M2" s="18" t="s">
        <v>11</v>
      </c>
      <c r="N2" s="18" t="s">
        <v>1</v>
      </c>
      <c r="O2" s="19" t="s">
        <v>13</v>
      </c>
      <c r="Q2" s="13" t="s">
        <v>15</v>
      </c>
      <c r="R2" s="6" t="s">
        <v>16</v>
      </c>
    </row>
    <row r="3" spans="2:18" x14ac:dyDescent="0.25">
      <c r="B3" s="1">
        <v>40757.611273148148</v>
      </c>
      <c r="C3" t="s">
        <v>3</v>
      </c>
      <c r="D3">
        <v>-592.20000000000005</v>
      </c>
      <c r="E3">
        <f>MONTH($B3)</f>
        <v>8</v>
      </c>
      <c r="F3">
        <f>DAY($B3)</f>
        <v>2</v>
      </c>
      <c r="G3">
        <f>YEAR($B3)</f>
        <v>2011</v>
      </c>
      <c r="H3">
        <f>HOUR($B3)+1</f>
        <v>15</v>
      </c>
      <c r="I3" t="str">
        <f>CONCATENATE(G3,"-",IF(E3&lt;10,0 &amp;E3, E3),"-",IF(F3&lt;10,0 &amp; F3, F3)," HE",IF(H3&lt;10,0 &amp; H3, H3))</f>
        <v>2011-08-02 HE15</v>
      </c>
      <c r="K3">
        <v>8</v>
      </c>
      <c r="L3">
        <v>2</v>
      </c>
      <c r="M3">
        <v>15</v>
      </c>
      <c r="N3" t="s">
        <v>3</v>
      </c>
      <c r="O3" s="2">
        <v>-592.20000000000005</v>
      </c>
      <c r="P3" s="2"/>
      <c r="Q3" s="16" t="s">
        <v>3</v>
      </c>
      <c r="R3" s="9">
        <f>AVERAGEIF($N$3:$N$97, Q3,$O$3:$O$97)*-1</f>
        <v>593.4175438596493</v>
      </c>
    </row>
    <row r="4" spans="2:18" x14ac:dyDescent="0.25">
      <c r="B4" s="1">
        <v>40757.611273148148</v>
      </c>
      <c r="C4" t="s">
        <v>4</v>
      </c>
      <c r="D4">
        <v>-69.400000000000006</v>
      </c>
      <c r="E4">
        <f t="shared" ref="E4:E67" si="0">MONTH($B4)</f>
        <v>8</v>
      </c>
      <c r="F4">
        <f t="shared" ref="F4:F67" si="1">DAY($B4)</f>
        <v>2</v>
      </c>
      <c r="G4">
        <f t="shared" ref="G4:G67" si="2">YEAR($B4)</f>
        <v>2011</v>
      </c>
      <c r="H4">
        <f t="shared" ref="H4:H67" si="3">HOUR($B4)+1</f>
        <v>15</v>
      </c>
      <c r="I4" t="str">
        <f t="shared" ref="I4:I67" si="4">CONCATENATE(G4,"-",IF(E4&lt;10,0 &amp;E4, E4),"-",IF(F4&lt;10,0 &amp; F4, F4)," HE",IF(H4&lt;10,0 &amp; H4, H4))</f>
        <v>2011-08-02 HE15</v>
      </c>
      <c r="K4">
        <v>8</v>
      </c>
      <c r="L4">
        <v>2</v>
      </c>
      <c r="M4">
        <v>15</v>
      </c>
      <c r="N4" t="s">
        <v>4</v>
      </c>
      <c r="O4" s="2">
        <v>-69.450000000000017</v>
      </c>
      <c r="P4" s="2"/>
      <c r="Q4" s="16" t="s">
        <v>4</v>
      </c>
      <c r="R4" s="9">
        <f>AVERAGEIF($N$3:$N$97, Q4,$O$3:$O$97)*-1</f>
        <v>77.44177603098656</v>
      </c>
    </row>
    <row r="5" spans="2:18" x14ac:dyDescent="0.25">
      <c r="B5" s="1">
        <v>40757.611273148148</v>
      </c>
      <c r="C5" t="s">
        <v>5</v>
      </c>
      <c r="D5">
        <v>-146.69999999999999</v>
      </c>
      <c r="E5">
        <f t="shared" si="0"/>
        <v>8</v>
      </c>
      <c r="F5">
        <f t="shared" si="1"/>
        <v>2</v>
      </c>
      <c r="G5">
        <f t="shared" si="2"/>
        <v>2011</v>
      </c>
      <c r="H5">
        <f t="shared" si="3"/>
        <v>15</v>
      </c>
      <c r="I5" t="str">
        <f t="shared" si="4"/>
        <v>2011-08-02 HE15</v>
      </c>
      <c r="K5">
        <v>8</v>
      </c>
      <c r="L5">
        <v>2</v>
      </c>
      <c r="M5">
        <v>15</v>
      </c>
      <c r="N5" t="s">
        <v>5</v>
      </c>
      <c r="O5" s="2">
        <v>-143.82499999999999</v>
      </c>
      <c r="P5" s="2"/>
      <c r="Q5" s="16" t="s">
        <v>5</v>
      </c>
      <c r="R5" s="9">
        <f>AVERAGEIF($N$3:$N$97, Q5,$O$3:$O$97)*-1</f>
        <v>94.937977899293671</v>
      </c>
    </row>
    <row r="6" spans="2:18" x14ac:dyDescent="0.25">
      <c r="B6" s="1">
        <v>40757.611273148148</v>
      </c>
      <c r="C6" t="s">
        <v>6</v>
      </c>
      <c r="D6">
        <v>-0.1</v>
      </c>
      <c r="E6">
        <f t="shared" si="0"/>
        <v>8</v>
      </c>
      <c r="F6">
        <f t="shared" si="1"/>
        <v>2</v>
      </c>
      <c r="G6">
        <f t="shared" si="2"/>
        <v>2011</v>
      </c>
      <c r="H6">
        <f t="shared" si="3"/>
        <v>15</v>
      </c>
      <c r="I6" t="str">
        <f t="shared" si="4"/>
        <v>2011-08-02 HE15</v>
      </c>
      <c r="K6">
        <v>8</v>
      </c>
      <c r="L6">
        <v>2</v>
      </c>
      <c r="M6">
        <v>15</v>
      </c>
      <c r="N6" t="s">
        <v>6</v>
      </c>
      <c r="O6" s="2">
        <v>-7.5000000000000011E-2</v>
      </c>
      <c r="P6" s="2"/>
      <c r="Q6" s="16" t="s">
        <v>6</v>
      </c>
      <c r="R6" s="9">
        <f>AVERAGEIF($N$3:$N$97, Q6,$O$3:$O$97)*-1</f>
        <v>43.906027568922319</v>
      </c>
    </row>
    <row r="7" spans="2:18" x14ac:dyDescent="0.25">
      <c r="B7" s="1">
        <v>40757.611273148148</v>
      </c>
      <c r="C7" t="s">
        <v>7</v>
      </c>
      <c r="D7">
        <v>-28.8</v>
      </c>
      <c r="E7">
        <f t="shared" si="0"/>
        <v>8</v>
      </c>
      <c r="F7">
        <f t="shared" si="1"/>
        <v>2</v>
      </c>
      <c r="G7">
        <f t="shared" si="2"/>
        <v>2011</v>
      </c>
      <c r="H7">
        <f t="shared" si="3"/>
        <v>15</v>
      </c>
      <c r="I7" t="str">
        <f t="shared" si="4"/>
        <v>2011-08-02 HE15</v>
      </c>
      <c r="K7">
        <v>8</v>
      </c>
      <c r="L7">
        <v>2</v>
      </c>
      <c r="M7">
        <v>15</v>
      </c>
      <c r="N7" t="s">
        <v>7</v>
      </c>
      <c r="O7" s="2">
        <v>-28.8</v>
      </c>
      <c r="P7" s="2"/>
      <c r="Q7" s="16" t="s">
        <v>7</v>
      </c>
      <c r="R7" s="9">
        <f>AVERAGEIF($N$3:$N$97, Q7,$O$3:$O$97)*-1</f>
        <v>21.298133971291872</v>
      </c>
    </row>
    <row r="8" spans="2:18" x14ac:dyDescent="0.25">
      <c r="B8" s="1">
        <v>40757.614768518521</v>
      </c>
      <c r="C8" t="s">
        <v>3</v>
      </c>
      <c r="D8">
        <v>-592.20000000000005</v>
      </c>
      <c r="E8">
        <f t="shared" si="0"/>
        <v>8</v>
      </c>
      <c r="F8">
        <f t="shared" si="1"/>
        <v>2</v>
      </c>
      <c r="G8">
        <f t="shared" si="2"/>
        <v>2011</v>
      </c>
      <c r="H8">
        <f t="shared" si="3"/>
        <v>15</v>
      </c>
      <c r="I8" t="str">
        <f t="shared" si="4"/>
        <v>2011-08-02 HE15</v>
      </c>
      <c r="K8">
        <v>8</v>
      </c>
      <c r="L8">
        <v>2</v>
      </c>
      <c r="M8">
        <v>16</v>
      </c>
      <c r="N8" t="s">
        <v>3</v>
      </c>
      <c r="O8" s="2">
        <v>-592.19999999999993</v>
      </c>
      <c r="P8" s="2"/>
      <c r="Q8" s="20" t="s">
        <v>14</v>
      </c>
      <c r="R8" s="21">
        <f>SUM(R3:R7)</f>
        <v>831.0014593301438</v>
      </c>
    </row>
    <row r="9" spans="2:18" x14ac:dyDescent="0.25">
      <c r="B9" s="1">
        <v>40757.614768518521</v>
      </c>
      <c r="C9" t="s">
        <v>4</v>
      </c>
      <c r="D9">
        <v>-69.2</v>
      </c>
      <c r="E9">
        <f t="shared" si="0"/>
        <v>8</v>
      </c>
      <c r="F9">
        <f t="shared" si="1"/>
        <v>2</v>
      </c>
      <c r="G9">
        <f t="shared" si="2"/>
        <v>2011</v>
      </c>
      <c r="H9">
        <f t="shared" si="3"/>
        <v>15</v>
      </c>
      <c r="I9" t="str">
        <f t="shared" si="4"/>
        <v>2011-08-02 HE15</v>
      </c>
      <c r="K9">
        <v>8</v>
      </c>
      <c r="L9">
        <v>2</v>
      </c>
      <c r="M9">
        <v>16</v>
      </c>
      <c r="N9" t="s">
        <v>4</v>
      </c>
      <c r="O9" s="2">
        <v>-69.174999999999997</v>
      </c>
      <c r="P9" s="2"/>
      <c r="Q9" s="8"/>
      <c r="R9" s="10"/>
    </row>
    <row r="10" spans="2:18" x14ac:dyDescent="0.25">
      <c r="B10" s="1">
        <v>40757.614768518521</v>
      </c>
      <c r="C10" t="s">
        <v>5</v>
      </c>
      <c r="D10">
        <v>-144.19999999999999</v>
      </c>
      <c r="E10">
        <f t="shared" si="0"/>
        <v>8</v>
      </c>
      <c r="F10">
        <f t="shared" si="1"/>
        <v>2</v>
      </c>
      <c r="G10">
        <f t="shared" si="2"/>
        <v>2011</v>
      </c>
      <c r="H10">
        <f t="shared" si="3"/>
        <v>15</v>
      </c>
      <c r="I10" t="str">
        <f t="shared" si="4"/>
        <v>2011-08-02 HE15</v>
      </c>
      <c r="K10">
        <v>8</v>
      </c>
      <c r="L10">
        <v>2</v>
      </c>
      <c r="M10">
        <v>16</v>
      </c>
      <c r="N10" t="s">
        <v>5</v>
      </c>
      <c r="O10" s="2">
        <v>-85.991666666666674</v>
      </c>
      <c r="P10" s="2"/>
      <c r="Q10" s="20" t="s">
        <v>17</v>
      </c>
      <c r="R10" s="21">
        <f>1256-150</f>
        <v>1106</v>
      </c>
    </row>
    <row r="11" spans="2:18" x14ac:dyDescent="0.25">
      <c r="B11" s="1">
        <v>40757.614768518521</v>
      </c>
      <c r="C11" t="s">
        <v>6</v>
      </c>
      <c r="D11">
        <v>0</v>
      </c>
      <c r="E11">
        <f t="shared" si="0"/>
        <v>8</v>
      </c>
      <c r="F11">
        <f t="shared" si="1"/>
        <v>2</v>
      </c>
      <c r="G11">
        <f t="shared" si="2"/>
        <v>2011</v>
      </c>
      <c r="H11">
        <f t="shared" si="3"/>
        <v>15</v>
      </c>
      <c r="I11" t="str">
        <f t="shared" si="4"/>
        <v>2011-08-02 HE15</v>
      </c>
      <c r="K11">
        <v>8</v>
      </c>
      <c r="L11">
        <v>2</v>
      </c>
      <c r="M11">
        <v>16</v>
      </c>
      <c r="N11" t="s">
        <v>6</v>
      </c>
      <c r="O11" s="2">
        <v>-6.6666666666666666E-2</v>
      </c>
      <c r="P11" s="2"/>
      <c r="Q11" s="8"/>
      <c r="R11" s="10"/>
    </row>
    <row r="12" spans="2:18" x14ac:dyDescent="0.25">
      <c r="B12" s="1">
        <v>40757.614768518521</v>
      </c>
      <c r="C12" t="s">
        <v>7</v>
      </c>
      <c r="D12">
        <v>-28.8</v>
      </c>
      <c r="E12">
        <f t="shared" si="0"/>
        <v>8</v>
      </c>
      <c r="F12">
        <f t="shared" si="1"/>
        <v>2</v>
      </c>
      <c r="G12">
        <f t="shared" si="2"/>
        <v>2011</v>
      </c>
      <c r="H12">
        <f t="shared" si="3"/>
        <v>15</v>
      </c>
      <c r="I12" t="str">
        <f t="shared" si="4"/>
        <v>2011-08-02 HE15</v>
      </c>
      <c r="K12">
        <v>8</v>
      </c>
      <c r="L12">
        <v>2</v>
      </c>
      <c r="M12">
        <v>16</v>
      </c>
      <c r="N12" t="s">
        <v>7</v>
      </c>
      <c r="O12" s="2">
        <v>-28.800000000000008</v>
      </c>
      <c r="P12" s="2"/>
      <c r="Q12" s="23" t="s">
        <v>33</v>
      </c>
      <c r="R12" s="24">
        <f>R8/R10</f>
        <v>0.75135755816468697</v>
      </c>
    </row>
    <row r="13" spans="2:18" x14ac:dyDescent="0.25">
      <c r="B13" s="1">
        <v>40757.618217592593</v>
      </c>
      <c r="C13" t="s">
        <v>3</v>
      </c>
      <c r="D13">
        <v>-592.20000000000005</v>
      </c>
      <c r="E13">
        <f t="shared" si="0"/>
        <v>8</v>
      </c>
      <c r="F13">
        <f t="shared" si="1"/>
        <v>2</v>
      </c>
      <c r="G13">
        <f t="shared" si="2"/>
        <v>2011</v>
      </c>
      <c r="H13">
        <f t="shared" si="3"/>
        <v>15</v>
      </c>
      <c r="I13" t="str">
        <f t="shared" si="4"/>
        <v>2011-08-02 HE15</v>
      </c>
      <c r="K13">
        <v>8</v>
      </c>
      <c r="L13">
        <v>2</v>
      </c>
      <c r="M13">
        <v>17</v>
      </c>
      <c r="N13" t="s">
        <v>3</v>
      </c>
      <c r="O13" s="2">
        <v>-592.19999999999993</v>
      </c>
      <c r="P13" s="2"/>
      <c r="Q13" s="23"/>
      <c r="R13" s="24"/>
    </row>
    <row r="14" spans="2:18" x14ac:dyDescent="0.25">
      <c r="B14" s="1">
        <v>40757.618217592593</v>
      </c>
      <c r="C14" t="s">
        <v>4</v>
      </c>
      <c r="D14">
        <v>-69.8</v>
      </c>
      <c r="E14">
        <f t="shared" si="0"/>
        <v>8</v>
      </c>
      <c r="F14">
        <f t="shared" si="1"/>
        <v>2</v>
      </c>
      <c r="G14">
        <f t="shared" si="2"/>
        <v>2011</v>
      </c>
      <c r="H14">
        <f t="shared" si="3"/>
        <v>15</v>
      </c>
      <c r="I14" t="str">
        <f t="shared" si="4"/>
        <v>2011-08-02 HE15</v>
      </c>
      <c r="K14">
        <v>8</v>
      </c>
      <c r="L14">
        <v>2</v>
      </c>
      <c r="M14">
        <v>17</v>
      </c>
      <c r="N14" t="s">
        <v>4</v>
      </c>
      <c r="O14" s="2">
        <v>-97.133333333333326</v>
      </c>
      <c r="P14" s="2"/>
      <c r="Q14" s="2"/>
    </row>
    <row r="15" spans="2:18" x14ac:dyDescent="0.25">
      <c r="B15" s="1">
        <v>40757.618217592593</v>
      </c>
      <c r="C15" t="s">
        <v>5</v>
      </c>
      <c r="D15">
        <v>-144.19999999999999</v>
      </c>
      <c r="E15">
        <f t="shared" si="0"/>
        <v>8</v>
      </c>
      <c r="F15">
        <f t="shared" si="1"/>
        <v>2</v>
      </c>
      <c r="G15">
        <f t="shared" si="2"/>
        <v>2011</v>
      </c>
      <c r="H15">
        <f t="shared" si="3"/>
        <v>15</v>
      </c>
      <c r="I15" t="str">
        <f t="shared" si="4"/>
        <v>2011-08-02 HE15</v>
      </c>
      <c r="K15">
        <v>8</v>
      </c>
      <c r="L15">
        <v>2</v>
      </c>
      <c r="M15">
        <v>17</v>
      </c>
      <c r="N15" t="s">
        <v>5</v>
      </c>
      <c r="O15" s="2">
        <v>-86.241666666666674</v>
      </c>
      <c r="P15" s="2"/>
      <c r="Q15" s="2"/>
    </row>
    <row r="16" spans="2:18" x14ac:dyDescent="0.25">
      <c r="B16" s="1">
        <v>40757.618217592593</v>
      </c>
      <c r="C16" t="s">
        <v>6</v>
      </c>
      <c r="D16">
        <v>-0.1</v>
      </c>
      <c r="E16">
        <f t="shared" si="0"/>
        <v>8</v>
      </c>
      <c r="F16">
        <f t="shared" si="1"/>
        <v>2</v>
      </c>
      <c r="G16">
        <f t="shared" si="2"/>
        <v>2011</v>
      </c>
      <c r="H16">
        <f t="shared" si="3"/>
        <v>15</v>
      </c>
      <c r="I16" t="str">
        <f t="shared" si="4"/>
        <v>2011-08-02 HE15</v>
      </c>
      <c r="K16">
        <v>8</v>
      </c>
      <c r="L16">
        <v>2</v>
      </c>
      <c r="M16">
        <v>17</v>
      </c>
      <c r="N16" t="s">
        <v>6</v>
      </c>
      <c r="O16" s="2">
        <v>-5.8333333333333327E-2</v>
      </c>
      <c r="P16" s="2"/>
      <c r="R16" s="5"/>
    </row>
    <row r="17" spans="2:18" x14ac:dyDescent="0.25">
      <c r="B17" s="1">
        <v>40757.618217592593</v>
      </c>
      <c r="C17" t="s">
        <v>7</v>
      </c>
      <c r="D17">
        <v>-28.8</v>
      </c>
      <c r="E17">
        <f t="shared" si="0"/>
        <v>8</v>
      </c>
      <c r="F17">
        <f t="shared" si="1"/>
        <v>2</v>
      </c>
      <c r="G17">
        <f t="shared" si="2"/>
        <v>2011</v>
      </c>
      <c r="H17">
        <f t="shared" si="3"/>
        <v>15</v>
      </c>
      <c r="I17" t="str">
        <f t="shared" si="4"/>
        <v>2011-08-02 HE15</v>
      </c>
      <c r="K17">
        <v>8</v>
      </c>
      <c r="L17">
        <v>2</v>
      </c>
      <c r="M17">
        <v>17</v>
      </c>
      <c r="N17" t="s">
        <v>7</v>
      </c>
      <c r="O17" s="2">
        <v>-28.816666666666674</v>
      </c>
      <c r="P17" s="2"/>
      <c r="R17" s="5"/>
    </row>
    <row r="18" spans="2:18" x14ac:dyDescent="0.25">
      <c r="B18" s="1">
        <v>40757.621689814812</v>
      </c>
      <c r="C18" t="s">
        <v>3</v>
      </c>
      <c r="D18">
        <v>-592.20000000000005</v>
      </c>
      <c r="E18">
        <f t="shared" si="0"/>
        <v>8</v>
      </c>
      <c r="F18">
        <f t="shared" si="1"/>
        <v>2</v>
      </c>
      <c r="G18">
        <f t="shared" si="2"/>
        <v>2011</v>
      </c>
      <c r="H18">
        <f t="shared" si="3"/>
        <v>15</v>
      </c>
      <c r="I18" t="str">
        <f t="shared" si="4"/>
        <v>2011-08-02 HE15</v>
      </c>
      <c r="K18">
        <v>8</v>
      </c>
      <c r="L18">
        <v>2</v>
      </c>
      <c r="M18">
        <v>18</v>
      </c>
      <c r="N18" t="s">
        <v>3</v>
      </c>
      <c r="O18" s="2">
        <v>-592.19999999999993</v>
      </c>
      <c r="P18" s="2"/>
      <c r="R18" s="5"/>
    </row>
    <row r="19" spans="2:18" x14ac:dyDescent="0.25">
      <c r="B19" s="1">
        <v>40757.621689814812</v>
      </c>
      <c r="C19" t="s">
        <v>4</v>
      </c>
      <c r="D19">
        <v>-69.400000000000006</v>
      </c>
      <c r="E19">
        <f t="shared" si="0"/>
        <v>8</v>
      </c>
      <c r="F19">
        <f t="shared" si="1"/>
        <v>2</v>
      </c>
      <c r="G19">
        <f t="shared" si="2"/>
        <v>2011</v>
      </c>
      <c r="H19">
        <f t="shared" si="3"/>
        <v>15</v>
      </c>
      <c r="I19" t="str">
        <f t="shared" si="4"/>
        <v>2011-08-02 HE15</v>
      </c>
      <c r="K19">
        <v>8</v>
      </c>
      <c r="L19">
        <v>2</v>
      </c>
      <c r="M19">
        <v>18</v>
      </c>
      <c r="N19" t="s">
        <v>4</v>
      </c>
      <c r="O19" s="2">
        <v>-99.683333333333337</v>
      </c>
      <c r="P19" s="2"/>
      <c r="R19" s="5"/>
    </row>
    <row r="20" spans="2:18" x14ac:dyDescent="0.25">
      <c r="B20" s="1">
        <v>40757.621689814812</v>
      </c>
      <c r="C20" t="s">
        <v>5</v>
      </c>
      <c r="D20">
        <v>-140.19999999999999</v>
      </c>
      <c r="E20">
        <f t="shared" si="0"/>
        <v>8</v>
      </c>
      <c r="F20">
        <f t="shared" si="1"/>
        <v>2</v>
      </c>
      <c r="G20">
        <f t="shared" si="2"/>
        <v>2011</v>
      </c>
      <c r="H20">
        <f t="shared" si="3"/>
        <v>15</v>
      </c>
      <c r="I20" t="str">
        <f t="shared" si="4"/>
        <v>2011-08-02 HE15</v>
      </c>
      <c r="K20">
        <v>8</v>
      </c>
      <c r="L20">
        <v>2</v>
      </c>
      <c r="M20">
        <v>18</v>
      </c>
      <c r="N20" t="s">
        <v>5</v>
      </c>
      <c r="O20" s="2">
        <v>-37.733333333333334</v>
      </c>
      <c r="P20" s="2"/>
      <c r="R20" s="5"/>
    </row>
    <row r="21" spans="2:18" x14ac:dyDescent="0.25">
      <c r="B21" s="1">
        <v>40757.621689814812</v>
      </c>
      <c r="C21" t="s">
        <v>6</v>
      </c>
      <c r="D21">
        <v>-0.1</v>
      </c>
      <c r="E21">
        <f t="shared" si="0"/>
        <v>8</v>
      </c>
      <c r="F21">
        <f t="shared" si="1"/>
        <v>2</v>
      </c>
      <c r="G21">
        <f t="shared" si="2"/>
        <v>2011</v>
      </c>
      <c r="H21">
        <f t="shared" si="3"/>
        <v>15</v>
      </c>
      <c r="I21" t="str">
        <f t="shared" si="4"/>
        <v>2011-08-02 HE15</v>
      </c>
      <c r="K21">
        <v>8</v>
      </c>
      <c r="L21">
        <v>2</v>
      </c>
      <c r="M21">
        <v>18</v>
      </c>
      <c r="N21" t="s">
        <v>6</v>
      </c>
      <c r="O21" s="2">
        <v>-6.6666666666666666E-2</v>
      </c>
      <c r="P21" s="2"/>
      <c r="R21" s="3"/>
    </row>
    <row r="22" spans="2:18" x14ac:dyDescent="0.25">
      <c r="B22" s="1">
        <v>40757.621689814812</v>
      </c>
      <c r="C22" t="s">
        <v>7</v>
      </c>
      <c r="D22">
        <v>-28.8</v>
      </c>
      <c r="E22">
        <f t="shared" si="0"/>
        <v>8</v>
      </c>
      <c r="F22">
        <f t="shared" si="1"/>
        <v>2</v>
      </c>
      <c r="G22">
        <f t="shared" si="2"/>
        <v>2011</v>
      </c>
      <c r="H22">
        <f t="shared" si="3"/>
        <v>15</v>
      </c>
      <c r="I22" t="str">
        <f t="shared" si="4"/>
        <v>2011-08-02 HE15</v>
      </c>
      <c r="K22">
        <v>8</v>
      </c>
      <c r="L22">
        <v>2</v>
      </c>
      <c r="M22">
        <v>18</v>
      </c>
      <c r="N22" t="s">
        <v>7</v>
      </c>
      <c r="O22" s="2">
        <v>-28.800000000000008</v>
      </c>
      <c r="P22" s="2"/>
      <c r="R22" s="3"/>
    </row>
    <row r="23" spans="2:18" x14ac:dyDescent="0.25">
      <c r="B23" s="1">
        <v>40757.6252662037</v>
      </c>
      <c r="C23" t="s">
        <v>3</v>
      </c>
      <c r="D23">
        <v>-592.20000000000005</v>
      </c>
      <c r="E23">
        <f t="shared" si="0"/>
        <v>8</v>
      </c>
      <c r="F23">
        <f t="shared" si="1"/>
        <v>2</v>
      </c>
      <c r="G23">
        <f t="shared" si="2"/>
        <v>2011</v>
      </c>
      <c r="H23">
        <f t="shared" si="3"/>
        <v>16</v>
      </c>
      <c r="I23" t="str">
        <f t="shared" si="4"/>
        <v>2011-08-02 HE16</v>
      </c>
      <c r="K23">
        <v>8</v>
      </c>
      <c r="L23">
        <v>3</v>
      </c>
      <c r="M23">
        <v>15</v>
      </c>
      <c r="N23" t="s">
        <v>3</v>
      </c>
      <c r="O23" s="2">
        <v>-593.5</v>
      </c>
      <c r="P23" s="2"/>
      <c r="R23" s="3"/>
    </row>
    <row r="24" spans="2:18" x14ac:dyDescent="0.25">
      <c r="B24" s="1">
        <v>40757.6252662037</v>
      </c>
      <c r="C24" t="s">
        <v>4</v>
      </c>
      <c r="D24">
        <v>-69.2</v>
      </c>
      <c r="E24">
        <f t="shared" si="0"/>
        <v>8</v>
      </c>
      <c r="F24">
        <f t="shared" si="1"/>
        <v>2</v>
      </c>
      <c r="G24">
        <f t="shared" si="2"/>
        <v>2011</v>
      </c>
      <c r="H24">
        <f t="shared" si="3"/>
        <v>16</v>
      </c>
      <c r="I24" t="str">
        <f t="shared" si="4"/>
        <v>2011-08-02 HE16</v>
      </c>
      <c r="K24">
        <v>8</v>
      </c>
      <c r="L24">
        <v>3</v>
      </c>
      <c r="M24">
        <v>15</v>
      </c>
      <c r="N24" t="s">
        <v>4</v>
      </c>
      <c r="O24" s="2">
        <v>-49.25</v>
      </c>
      <c r="P24" s="2"/>
      <c r="Q24" s="2"/>
    </row>
    <row r="25" spans="2:18" x14ac:dyDescent="0.25">
      <c r="B25" s="1">
        <v>40757.6252662037</v>
      </c>
      <c r="C25" t="s">
        <v>5</v>
      </c>
      <c r="D25">
        <v>-76.900000000000006</v>
      </c>
      <c r="E25">
        <f t="shared" si="0"/>
        <v>8</v>
      </c>
      <c r="F25">
        <f t="shared" si="1"/>
        <v>2</v>
      </c>
      <c r="G25">
        <f t="shared" si="2"/>
        <v>2011</v>
      </c>
      <c r="H25">
        <f t="shared" si="3"/>
        <v>16</v>
      </c>
      <c r="I25" t="str">
        <f t="shared" si="4"/>
        <v>2011-08-02 HE16</v>
      </c>
      <c r="K25">
        <v>8</v>
      </c>
      <c r="L25">
        <v>3</v>
      </c>
      <c r="M25">
        <v>15</v>
      </c>
      <c r="N25" t="s">
        <v>5</v>
      </c>
      <c r="O25" s="2">
        <v>25.700000000000003</v>
      </c>
      <c r="P25" s="2"/>
      <c r="Q25" s="2"/>
      <c r="R25" s="4"/>
    </row>
    <row r="26" spans="2:18" x14ac:dyDescent="0.25">
      <c r="B26" s="1">
        <v>40757.6252662037</v>
      </c>
      <c r="C26" t="s">
        <v>6</v>
      </c>
      <c r="D26">
        <v>-0.1</v>
      </c>
      <c r="E26">
        <f t="shared" si="0"/>
        <v>8</v>
      </c>
      <c r="F26">
        <f t="shared" si="1"/>
        <v>2</v>
      </c>
      <c r="G26">
        <f t="shared" si="2"/>
        <v>2011</v>
      </c>
      <c r="H26">
        <f t="shared" si="3"/>
        <v>16</v>
      </c>
      <c r="I26" t="str">
        <f t="shared" si="4"/>
        <v>2011-08-02 HE16</v>
      </c>
      <c r="K26">
        <v>8</v>
      </c>
      <c r="L26">
        <v>3</v>
      </c>
      <c r="M26">
        <v>15</v>
      </c>
      <c r="N26" t="s">
        <v>6</v>
      </c>
      <c r="O26" s="2">
        <v>-0.05</v>
      </c>
      <c r="P26" s="2"/>
      <c r="Q26" s="2"/>
    </row>
    <row r="27" spans="2:18" x14ac:dyDescent="0.25">
      <c r="B27" s="1">
        <v>40757.6252662037</v>
      </c>
      <c r="C27" t="s">
        <v>7</v>
      </c>
      <c r="D27">
        <v>-28.8</v>
      </c>
      <c r="E27">
        <f t="shared" si="0"/>
        <v>8</v>
      </c>
      <c r="F27">
        <f t="shared" si="1"/>
        <v>2</v>
      </c>
      <c r="G27">
        <f t="shared" si="2"/>
        <v>2011</v>
      </c>
      <c r="H27">
        <f t="shared" si="3"/>
        <v>16</v>
      </c>
      <c r="I27" t="str">
        <f t="shared" si="4"/>
        <v>2011-08-02 HE16</v>
      </c>
      <c r="K27">
        <v>8</v>
      </c>
      <c r="L27">
        <v>3</v>
      </c>
      <c r="M27">
        <v>15</v>
      </c>
      <c r="N27" t="s">
        <v>7</v>
      </c>
      <c r="O27" s="2">
        <v>0.5</v>
      </c>
      <c r="P27" s="2"/>
      <c r="Q27" s="2"/>
    </row>
    <row r="28" spans="2:18" x14ac:dyDescent="0.25">
      <c r="B28" s="1">
        <v>40757.628622685188</v>
      </c>
      <c r="C28" t="s">
        <v>3</v>
      </c>
      <c r="D28">
        <v>-592.20000000000005</v>
      </c>
      <c r="E28">
        <f t="shared" si="0"/>
        <v>8</v>
      </c>
      <c r="F28">
        <f t="shared" si="1"/>
        <v>2</v>
      </c>
      <c r="G28">
        <f t="shared" si="2"/>
        <v>2011</v>
      </c>
      <c r="H28">
        <f t="shared" si="3"/>
        <v>16</v>
      </c>
      <c r="I28" t="str">
        <f t="shared" si="4"/>
        <v>2011-08-02 HE16</v>
      </c>
      <c r="K28">
        <v>8</v>
      </c>
      <c r="L28">
        <v>3</v>
      </c>
      <c r="M28">
        <v>16</v>
      </c>
      <c r="N28" t="s">
        <v>3</v>
      </c>
      <c r="O28" s="2">
        <v>-593.5</v>
      </c>
      <c r="P28" s="2"/>
      <c r="Q28" s="2"/>
    </row>
    <row r="29" spans="2:18" x14ac:dyDescent="0.25">
      <c r="B29" s="1">
        <v>40757.628622685188</v>
      </c>
      <c r="C29" t="s">
        <v>4</v>
      </c>
      <c r="D29">
        <v>-69.3</v>
      </c>
      <c r="E29">
        <f t="shared" si="0"/>
        <v>8</v>
      </c>
      <c r="F29">
        <f t="shared" si="1"/>
        <v>2</v>
      </c>
      <c r="G29">
        <f t="shared" si="2"/>
        <v>2011</v>
      </c>
      <c r="H29">
        <f t="shared" si="3"/>
        <v>16</v>
      </c>
      <c r="I29" t="str">
        <f t="shared" si="4"/>
        <v>2011-08-02 HE16</v>
      </c>
      <c r="K29">
        <v>8</v>
      </c>
      <c r="L29">
        <v>3</v>
      </c>
      <c r="M29">
        <v>16</v>
      </c>
      <c r="N29" t="s">
        <v>4</v>
      </c>
      <c r="O29" s="2">
        <v>-49.335714285714289</v>
      </c>
      <c r="P29" s="2"/>
      <c r="Q29" s="2"/>
    </row>
    <row r="30" spans="2:18" x14ac:dyDescent="0.25">
      <c r="B30" s="1">
        <v>40757.628622685188</v>
      </c>
      <c r="C30" t="s">
        <v>5</v>
      </c>
      <c r="D30">
        <v>-69.400000000000006</v>
      </c>
      <c r="E30">
        <f t="shared" si="0"/>
        <v>8</v>
      </c>
      <c r="F30">
        <f t="shared" si="1"/>
        <v>2</v>
      </c>
      <c r="G30">
        <f t="shared" si="2"/>
        <v>2011</v>
      </c>
      <c r="H30">
        <f t="shared" si="3"/>
        <v>16</v>
      </c>
      <c r="I30" t="str">
        <f t="shared" si="4"/>
        <v>2011-08-02 HE16</v>
      </c>
      <c r="K30">
        <v>8</v>
      </c>
      <c r="L30">
        <v>3</v>
      </c>
      <c r="M30">
        <v>16</v>
      </c>
      <c r="N30" t="s">
        <v>5</v>
      </c>
      <c r="O30" s="2">
        <v>-66.571428571428569</v>
      </c>
      <c r="P30" s="2"/>
      <c r="Q30" s="2"/>
    </row>
    <row r="31" spans="2:18" x14ac:dyDescent="0.25">
      <c r="B31" s="1">
        <v>40757.628622685188</v>
      </c>
      <c r="C31" t="s">
        <v>6</v>
      </c>
      <c r="D31">
        <v>-0.1</v>
      </c>
      <c r="E31">
        <f t="shared" si="0"/>
        <v>8</v>
      </c>
      <c r="F31">
        <f t="shared" si="1"/>
        <v>2</v>
      </c>
      <c r="G31">
        <f t="shared" si="2"/>
        <v>2011</v>
      </c>
      <c r="H31">
        <f t="shared" si="3"/>
        <v>16</v>
      </c>
      <c r="I31" t="str">
        <f t="shared" si="4"/>
        <v>2011-08-02 HE16</v>
      </c>
      <c r="K31">
        <v>8</v>
      </c>
      <c r="L31">
        <v>3</v>
      </c>
      <c r="M31">
        <v>16</v>
      </c>
      <c r="N31" t="s">
        <v>6</v>
      </c>
      <c r="O31" s="2">
        <v>-4.2857142857142858E-2</v>
      </c>
      <c r="P31" s="2"/>
      <c r="Q31" s="2"/>
    </row>
    <row r="32" spans="2:18" x14ac:dyDescent="0.25">
      <c r="B32" s="1">
        <v>40757.628622685188</v>
      </c>
      <c r="C32" t="s">
        <v>7</v>
      </c>
      <c r="D32">
        <v>-28.8</v>
      </c>
      <c r="E32">
        <f t="shared" si="0"/>
        <v>8</v>
      </c>
      <c r="F32">
        <f t="shared" si="1"/>
        <v>2</v>
      </c>
      <c r="G32">
        <f t="shared" si="2"/>
        <v>2011</v>
      </c>
      <c r="H32">
        <f t="shared" si="3"/>
        <v>16</v>
      </c>
      <c r="I32" t="str">
        <f t="shared" si="4"/>
        <v>2011-08-02 HE16</v>
      </c>
      <c r="K32">
        <v>8</v>
      </c>
      <c r="L32">
        <v>3</v>
      </c>
      <c r="M32">
        <v>16</v>
      </c>
      <c r="N32" t="s">
        <v>7</v>
      </c>
      <c r="O32" s="2">
        <v>0.5</v>
      </c>
      <c r="P32" s="2"/>
      <c r="Q32" s="2"/>
    </row>
    <row r="33" spans="2:17" x14ac:dyDescent="0.25">
      <c r="B33" s="1">
        <v>40757.632222222222</v>
      </c>
      <c r="C33" t="s">
        <v>3</v>
      </c>
      <c r="D33">
        <v>-592.20000000000005</v>
      </c>
      <c r="E33">
        <f t="shared" si="0"/>
        <v>8</v>
      </c>
      <c r="F33">
        <f t="shared" si="1"/>
        <v>2</v>
      </c>
      <c r="G33">
        <f t="shared" si="2"/>
        <v>2011</v>
      </c>
      <c r="H33">
        <f t="shared" si="3"/>
        <v>16</v>
      </c>
      <c r="I33" t="str">
        <f t="shared" si="4"/>
        <v>2011-08-02 HE16</v>
      </c>
      <c r="K33">
        <v>8</v>
      </c>
      <c r="L33">
        <v>3</v>
      </c>
      <c r="M33">
        <v>17</v>
      </c>
      <c r="N33" t="s">
        <v>3</v>
      </c>
      <c r="O33" s="2">
        <v>-593.5</v>
      </c>
      <c r="P33" s="2"/>
      <c r="Q33" s="2"/>
    </row>
    <row r="34" spans="2:17" x14ac:dyDescent="0.25">
      <c r="B34" s="1">
        <v>40757.632222222222</v>
      </c>
      <c r="C34" t="s">
        <v>4</v>
      </c>
      <c r="D34">
        <v>-69.599999999999994</v>
      </c>
      <c r="E34">
        <f t="shared" si="0"/>
        <v>8</v>
      </c>
      <c r="F34">
        <f t="shared" si="1"/>
        <v>2</v>
      </c>
      <c r="G34">
        <f t="shared" si="2"/>
        <v>2011</v>
      </c>
      <c r="H34">
        <f t="shared" si="3"/>
        <v>16</v>
      </c>
      <c r="I34" t="str">
        <f t="shared" si="4"/>
        <v>2011-08-02 HE16</v>
      </c>
      <c r="K34">
        <v>8</v>
      </c>
      <c r="L34">
        <v>3</v>
      </c>
      <c r="M34">
        <v>17</v>
      </c>
      <c r="N34" t="s">
        <v>4</v>
      </c>
      <c r="O34" s="2">
        <v>-59.346666666666671</v>
      </c>
      <c r="P34" s="2"/>
      <c r="Q34" s="2"/>
    </row>
    <row r="35" spans="2:17" x14ac:dyDescent="0.25">
      <c r="B35" s="1">
        <v>40757.632222222222</v>
      </c>
      <c r="C35" t="s">
        <v>5</v>
      </c>
      <c r="D35">
        <v>-65.2</v>
      </c>
      <c r="E35">
        <f t="shared" si="0"/>
        <v>8</v>
      </c>
      <c r="F35">
        <f t="shared" si="1"/>
        <v>2</v>
      </c>
      <c r="G35">
        <f t="shared" si="2"/>
        <v>2011</v>
      </c>
      <c r="H35">
        <f t="shared" si="3"/>
        <v>16</v>
      </c>
      <c r="I35" t="str">
        <f t="shared" si="4"/>
        <v>2011-08-02 HE16</v>
      </c>
      <c r="K35">
        <v>8</v>
      </c>
      <c r="L35">
        <v>3</v>
      </c>
      <c r="M35">
        <v>17</v>
      </c>
      <c r="N35" t="s">
        <v>5</v>
      </c>
      <c r="O35" s="2">
        <v>-70.240000000000009</v>
      </c>
      <c r="P35" s="2"/>
      <c r="Q35" s="2"/>
    </row>
    <row r="36" spans="2:17" x14ac:dyDescent="0.25">
      <c r="B36" s="1">
        <v>40757.632222222222</v>
      </c>
      <c r="C36" t="s">
        <v>6</v>
      </c>
      <c r="D36">
        <v>0</v>
      </c>
      <c r="E36">
        <f t="shared" si="0"/>
        <v>8</v>
      </c>
      <c r="F36">
        <f t="shared" si="1"/>
        <v>2</v>
      </c>
      <c r="G36">
        <f t="shared" si="2"/>
        <v>2011</v>
      </c>
      <c r="H36">
        <f t="shared" si="3"/>
        <v>16</v>
      </c>
      <c r="I36" t="str">
        <f t="shared" si="4"/>
        <v>2011-08-02 HE16</v>
      </c>
      <c r="K36">
        <v>8</v>
      </c>
      <c r="L36">
        <v>3</v>
      </c>
      <c r="M36">
        <v>17</v>
      </c>
      <c r="N36" t="s">
        <v>6</v>
      </c>
      <c r="O36" s="2">
        <v>-4.6666666666666662E-2</v>
      </c>
      <c r="P36" s="2"/>
      <c r="Q36" s="2"/>
    </row>
    <row r="37" spans="2:17" x14ac:dyDescent="0.25">
      <c r="B37" s="1">
        <v>40757.632222222222</v>
      </c>
      <c r="C37" t="s">
        <v>7</v>
      </c>
      <c r="D37">
        <v>-28.8</v>
      </c>
      <c r="E37">
        <f t="shared" si="0"/>
        <v>8</v>
      </c>
      <c r="F37">
        <f t="shared" si="1"/>
        <v>2</v>
      </c>
      <c r="G37">
        <f t="shared" si="2"/>
        <v>2011</v>
      </c>
      <c r="H37">
        <f t="shared" si="3"/>
        <v>16</v>
      </c>
      <c r="I37" t="str">
        <f t="shared" si="4"/>
        <v>2011-08-02 HE16</v>
      </c>
      <c r="K37">
        <v>8</v>
      </c>
      <c r="L37">
        <v>3</v>
      </c>
      <c r="M37">
        <v>17</v>
      </c>
      <c r="N37" t="s">
        <v>7</v>
      </c>
      <c r="O37" s="2">
        <v>-12.733333333333336</v>
      </c>
      <c r="P37" s="2"/>
      <c r="Q37" s="2"/>
    </row>
    <row r="38" spans="2:17" x14ac:dyDescent="0.25">
      <c r="B38" s="1">
        <v>40757.63559027778</v>
      </c>
      <c r="C38" t="s">
        <v>3</v>
      </c>
      <c r="D38">
        <v>-592.20000000000005</v>
      </c>
      <c r="E38">
        <f t="shared" si="0"/>
        <v>8</v>
      </c>
      <c r="F38">
        <f t="shared" si="1"/>
        <v>2</v>
      </c>
      <c r="G38">
        <f t="shared" si="2"/>
        <v>2011</v>
      </c>
      <c r="H38">
        <f t="shared" si="3"/>
        <v>16</v>
      </c>
      <c r="I38" t="str">
        <f t="shared" si="4"/>
        <v>2011-08-02 HE16</v>
      </c>
      <c r="K38">
        <v>8</v>
      </c>
      <c r="L38">
        <v>3</v>
      </c>
      <c r="M38">
        <v>18</v>
      </c>
      <c r="N38" t="s">
        <v>3</v>
      </c>
      <c r="O38" s="2">
        <v>-593.5</v>
      </c>
      <c r="P38" s="2"/>
      <c r="Q38" s="2"/>
    </row>
    <row r="39" spans="2:17" x14ac:dyDescent="0.25">
      <c r="B39" s="1">
        <v>40757.63559027778</v>
      </c>
      <c r="C39" t="s">
        <v>4</v>
      </c>
      <c r="D39">
        <v>-69.400000000000006</v>
      </c>
      <c r="E39">
        <f t="shared" si="0"/>
        <v>8</v>
      </c>
      <c r="F39">
        <f t="shared" si="1"/>
        <v>2</v>
      </c>
      <c r="G39">
        <f t="shared" si="2"/>
        <v>2011</v>
      </c>
      <c r="H39">
        <f t="shared" si="3"/>
        <v>16</v>
      </c>
      <c r="I39" t="str">
        <f t="shared" si="4"/>
        <v>2011-08-02 HE16</v>
      </c>
      <c r="K39">
        <v>8</v>
      </c>
      <c r="L39">
        <v>3</v>
      </c>
      <c r="M39">
        <v>18</v>
      </c>
      <c r="N39" t="s">
        <v>4</v>
      </c>
      <c r="O39" s="2">
        <v>-69.141666666666666</v>
      </c>
      <c r="P39" s="2"/>
      <c r="Q39" s="2"/>
    </row>
    <row r="40" spans="2:17" x14ac:dyDescent="0.25">
      <c r="B40" s="1">
        <v>40757.63559027778</v>
      </c>
      <c r="C40" t="s">
        <v>5</v>
      </c>
      <c r="D40">
        <v>-79.900000000000006</v>
      </c>
      <c r="E40">
        <f t="shared" si="0"/>
        <v>8</v>
      </c>
      <c r="F40">
        <f t="shared" si="1"/>
        <v>2</v>
      </c>
      <c r="G40">
        <f t="shared" si="2"/>
        <v>2011</v>
      </c>
      <c r="H40">
        <f t="shared" si="3"/>
        <v>16</v>
      </c>
      <c r="I40" t="str">
        <f t="shared" si="4"/>
        <v>2011-08-02 HE16</v>
      </c>
      <c r="K40">
        <v>8</v>
      </c>
      <c r="L40">
        <v>3</v>
      </c>
      <c r="M40">
        <v>18</v>
      </c>
      <c r="N40" t="s">
        <v>5</v>
      </c>
      <c r="O40" s="2">
        <v>-70.24166666666666</v>
      </c>
      <c r="P40" s="2"/>
      <c r="Q40" s="2"/>
    </row>
    <row r="41" spans="2:17" x14ac:dyDescent="0.25">
      <c r="B41" s="1">
        <v>40757.63559027778</v>
      </c>
      <c r="C41" t="s">
        <v>6</v>
      </c>
      <c r="D41">
        <v>0</v>
      </c>
      <c r="E41">
        <f t="shared" si="0"/>
        <v>8</v>
      </c>
      <c r="F41">
        <f t="shared" si="1"/>
        <v>2</v>
      </c>
      <c r="G41">
        <f t="shared" si="2"/>
        <v>2011</v>
      </c>
      <c r="H41">
        <f t="shared" si="3"/>
        <v>16</v>
      </c>
      <c r="I41" t="str">
        <f t="shared" si="4"/>
        <v>2011-08-02 HE16</v>
      </c>
      <c r="K41">
        <v>8</v>
      </c>
      <c r="L41">
        <v>3</v>
      </c>
      <c r="M41">
        <v>18</v>
      </c>
      <c r="N41" t="s">
        <v>6</v>
      </c>
      <c r="O41" s="2">
        <v>-7.4999999999999997E-2</v>
      </c>
      <c r="P41" s="2"/>
      <c r="Q41" s="2"/>
    </row>
    <row r="42" spans="2:17" x14ac:dyDescent="0.25">
      <c r="B42" s="1">
        <v>40757.63559027778</v>
      </c>
      <c r="C42" t="s">
        <v>7</v>
      </c>
      <c r="D42">
        <v>-28.8</v>
      </c>
      <c r="E42">
        <f t="shared" si="0"/>
        <v>8</v>
      </c>
      <c r="F42">
        <f t="shared" si="1"/>
        <v>2</v>
      </c>
      <c r="G42">
        <f t="shared" si="2"/>
        <v>2011</v>
      </c>
      <c r="H42">
        <f t="shared" si="3"/>
        <v>16</v>
      </c>
      <c r="I42" t="str">
        <f t="shared" si="4"/>
        <v>2011-08-02 HE16</v>
      </c>
      <c r="K42">
        <v>8</v>
      </c>
      <c r="L42">
        <v>3</v>
      </c>
      <c r="M42">
        <v>18</v>
      </c>
      <c r="N42" t="s">
        <v>7</v>
      </c>
      <c r="O42" s="2">
        <v>-28.800000000000008</v>
      </c>
      <c r="P42" s="2"/>
      <c r="Q42" s="2"/>
    </row>
    <row r="43" spans="2:17" x14ac:dyDescent="0.25">
      <c r="B43" s="1">
        <v>40757.639062499999</v>
      </c>
      <c r="C43" t="s">
        <v>3</v>
      </c>
      <c r="D43">
        <v>-592.20000000000005</v>
      </c>
      <c r="E43">
        <f t="shared" si="0"/>
        <v>8</v>
      </c>
      <c r="F43">
        <f t="shared" si="1"/>
        <v>2</v>
      </c>
      <c r="G43">
        <f t="shared" si="2"/>
        <v>2011</v>
      </c>
      <c r="H43">
        <f t="shared" si="3"/>
        <v>16</v>
      </c>
      <c r="I43" t="str">
        <f t="shared" si="4"/>
        <v>2011-08-02 HE16</v>
      </c>
      <c r="K43">
        <v>8</v>
      </c>
      <c r="L43">
        <v>3</v>
      </c>
      <c r="M43">
        <v>19</v>
      </c>
      <c r="N43" t="s">
        <v>3</v>
      </c>
      <c r="O43" s="2">
        <v>-593.5</v>
      </c>
      <c r="P43" s="2"/>
      <c r="Q43" s="2"/>
    </row>
    <row r="44" spans="2:17" x14ac:dyDescent="0.25">
      <c r="B44" s="1">
        <v>40757.639062499999</v>
      </c>
      <c r="C44" t="s">
        <v>4</v>
      </c>
      <c r="D44">
        <v>-69.099999999999994</v>
      </c>
      <c r="E44">
        <f t="shared" si="0"/>
        <v>8</v>
      </c>
      <c r="F44">
        <f t="shared" si="1"/>
        <v>2</v>
      </c>
      <c r="G44">
        <f t="shared" si="2"/>
        <v>2011</v>
      </c>
      <c r="H44">
        <f t="shared" si="3"/>
        <v>16</v>
      </c>
      <c r="I44" t="str">
        <f t="shared" si="4"/>
        <v>2011-08-02 HE16</v>
      </c>
      <c r="K44">
        <v>8</v>
      </c>
      <c r="L44">
        <v>3</v>
      </c>
      <c r="M44">
        <v>19</v>
      </c>
      <c r="N44" t="s">
        <v>4</v>
      </c>
      <c r="O44" s="2">
        <v>-69.050000000000011</v>
      </c>
      <c r="P44" s="2"/>
      <c r="Q44" s="2"/>
    </row>
    <row r="45" spans="2:17" x14ac:dyDescent="0.25">
      <c r="B45" s="1">
        <v>40757.639062499999</v>
      </c>
      <c r="C45" t="s">
        <v>5</v>
      </c>
      <c r="D45">
        <v>-94.7</v>
      </c>
      <c r="E45">
        <f t="shared" si="0"/>
        <v>8</v>
      </c>
      <c r="F45">
        <f t="shared" si="1"/>
        <v>2</v>
      </c>
      <c r="G45">
        <f t="shared" si="2"/>
        <v>2011</v>
      </c>
      <c r="H45">
        <f t="shared" si="3"/>
        <v>16</v>
      </c>
      <c r="I45" t="str">
        <f t="shared" si="4"/>
        <v>2011-08-02 HE16</v>
      </c>
      <c r="K45">
        <v>8</v>
      </c>
      <c r="L45">
        <v>3</v>
      </c>
      <c r="M45">
        <v>19</v>
      </c>
      <c r="N45" t="s">
        <v>5</v>
      </c>
      <c r="O45" s="2">
        <v>-70.45</v>
      </c>
      <c r="P45" s="2"/>
      <c r="Q45" s="2"/>
    </row>
    <row r="46" spans="2:17" x14ac:dyDescent="0.25">
      <c r="B46" s="1">
        <v>40757.639062499999</v>
      </c>
      <c r="C46" t="s">
        <v>6</v>
      </c>
      <c r="D46">
        <v>0</v>
      </c>
      <c r="E46">
        <f t="shared" si="0"/>
        <v>8</v>
      </c>
      <c r="F46">
        <f t="shared" si="1"/>
        <v>2</v>
      </c>
      <c r="G46">
        <f t="shared" si="2"/>
        <v>2011</v>
      </c>
      <c r="H46">
        <f t="shared" si="3"/>
        <v>16</v>
      </c>
      <c r="I46" t="str">
        <f t="shared" si="4"/>
        <v>2011-08-02 HE16</v>
      </c>
      <c r="K46">
        <v>8</v>
      </c>
      <c r="L46">
        <v>3</v>
      </c>
      <c r="M46">
        <v>19</v>
      </c>
      <c r="N46" t="s">
        <v>6</v>
      </c>
      <c r="O46" s="2">
        <v>-0.1</v>
      </c>
      <c r="P46" s="2"/>
      <c r="Q46" s="2"/>
    </row>
    <row r="47" spans="2:17" x14ac:dyDescent="0.25">
      <c r="B47" s="1">
        <v>40757.639062499999</v>
      </c>
      <c r="C47" t="s">
        <v>7</v>
      </c>
      <c r="D47">
        <v>-28.8</v>
      </c>
      <c r="E47">
        <f t="shared" si="0"/>
        <v>8</v>
      </c>
      <c r="F47">
        <f t="shared" si="1"/>
        <v>2</v>
      </c>
      <c r="G47">
        <f t="shared" si="2"/>
        <v>2011</v>
      </c>
      <c r="H47">
        <f t="shared" si="3"/>
        <v>16</v>
      </c>
      <c r="I47" t="str">
        <f t="shared" si="4"/>
        <v>2011-08-02 HE16</v>
      </c>
      <c r="K47">
        <v>8</v>
      </c>
      <c r="L47">
        <v>3</v>
      </c>
      <c r="M47">
        <v>19</v>
      </c>
      <c r="N47" t="s">
        <v>7</v>
      </c>
      <c r="O47" s="2">
        <v>-28.8</v>
      </c>
      <c r="P47" s="2"/>
      <c r="Q47" s="2"/>
    </row>
    <row r="48" spans="2:17" x14ac:dyDescent="0.25">
      <c r="B48" s="1">
        <v>40757.642488425925</v>
      </c>
      <c r="C48" t="s">
        <v>3</v>
      </c>
      <c r="D48">
        <v>-592.20000000000005</v>
      </c>
      <c r="E48">
        <f t="shared" si="0"/>
        <v>8</v>
      </c>
      <c r="F48">
        <f t="shared" si="1"/>
        <v>2</v>
      </c>
      <c r="G48">
        <f t="shared" si="2"/>
        <v>2011</v>
      </c>
      <c r="H48">
        <f t="shared" si="3"/>
        <v>16</v>
      </c>
      <c r="I48" t="str">
        <f t="shared" si="4"/>
        <v>2011-08-02 HE16</v>
      </c>
      <c r="K48">
        <v>8</v>
      </c>
      <c r="L48">
        <v>4</v>
      </c>
      <c r="M48">
        <v>14</v>
      </c>
      <c r="N48" t="s">
        <v>3</v>
      </c>
      <c r="O48" s="2">
        <v>-593.20000000000005</v>
      </c>
      <c r="P48" s="2"/>
      <c r="Q48" s="2"/>
    </row>
    <row r="49" spans="2:17" x14ac:dyDescent="0.25">
      <c r="B49" s="1">
        <v>40757.642488425925</v>
      </c>
      <c r="C49" t="s">
        <v>4</v>
      </c>
      <c r="D49">
        <v>-68.8</v>
      </c>
      <c r="E49">
        <f t="shared" si="0"/>
        <v>8</v>
      </c>
      <c r="F49">
        <f t="shared" si="1"/>
        <v>2</v>
      </c>
      <c r="G49">
        <f t="shared" si="2"/>
        <v>2011</v>
      </c>
      <c r="H49">
        <f t="shared" si="3"/>
        <v>16</v>
      </c>
      <c r="I49" t="str">
        <f t="shared" si="4"/>
        <v>2011-08-02 HE16</v>
      </c>
      <c r="K49">
        <v>8</v>
      </c>
      <c r="L49">
        <v>4</v>
      </c>
      <c r="M49">
        <v>14</v>
      </c>
      <c r="N49" t="s">
        <v>4</v>
      </c>
      <c r="O49" s="2">
        <v>0.5</v>
      </c>
      <c r="P49" s="2"/>
      <c r="Q49" s="2"/>
    </row>
    <row r="50" spans="2:17" x14ac:dyDescent="0.25">
      <c r="B50" s="1">
        <v>40757.642488425925</v>
      </c>
      <c r="C50" t="s">
        <v>5</v>
      </c>
      <c r="D50">
        <v>-94.7</v>
      </c>
      <c r="E50">
        <f t="shared" si="0"/>
        <v>8</v>
      </c>
      <c r="F50">
        <f t="shared" si="1"/>
        <v>2</v>
      </c>
      <c r="G50">
        <f t="shared" si="2"/>
        <v>2011</v>
      </c>
      <c r="H50">
        <f t="shared" si="3"/>
        <v>16</v>
      </c>
      <c r="I50" t="str">
        <f t="shared" si="4"/>
        <v>2011-08-02 HE16</v>
      </c>
      <c r="K50">
        <v>8</v>
      </c>
      <c r="L50">
        <v>4</v>
      </c>
      <c r="M50">
        <v>14</v>
      </c>
      <c r="N50" t="s">
        <v>5</v>
      </c>
      <c r="O50" s="2">
        <v>-25.333333333333332</v>
      </c>
      <c r="P50" s="2"/>
      <c r="Q50" s="2"/>
    </row>
    <row r="51" spans="2:17" x14ac:dyDescent="0.25">
      <c r="B51" s="1">
        <v>40757.642488425925</v>
      </c>
      <c r="C51" t="s">
        <v>6</v>
      </c>
      <c r="D51">
        <v>-0.1</v>
      </c>
      <c r="E51">
        <f t="shared" si="0"/>
        <v>8</v>
      </c>
      <c r="F51">
        <f t="shared" si="1"/>
        <v>2</v>
      </c>
      <c r="G51">
        <f t="shared" si="2"/>
        <v>2011</v>
      </c>
      <c r="H51">
        <f t="shared" si="3"/>
        <v>16</v>
      </c>
      <c r="I51" t="str">
        <f t="shared" si="4"/>
        <v>2011-08-02 HE16</v>
      </c>
      <c r="K51">
        <v>8</v>
      </c>
      <c r="L51">
        <v>4</v>
      </c>
      <c r="M51">
        <v>14</v>
      </c>
      <c r="N51" t="s">
        <v>6</v>
      </c>
      <c r="O51" s="2">
        <v>0</v>
      </c>
      <c r="P51" s="2"/>
      <c r="Q51" s="2"/>
    </row>
    <row r="52" spans="2:17" x14ac:dyDescent="0.25">
      <c r="B52" s="1">
        <v>40757.642488425925</v>
      </c>
      <c r="C52" t="s">
        <v>7</v>
      </c>
      <c r="D52">
        <v>-28.8</v>
      </c>
      <c r="E52">
        <f t="shared" si="0"/>
        <v>8</v>
      </c>
      <c r="F52">
        <f t="shared" si="1"/>
        <v>2</v>
      </c>
      <c r="G52">
        <f t="shared" si="2"/>
        <v>2011</v>
      </c>
      <c r="H52">
        <f t="shared" si="3"/>
        <v>16</v>
      </c>
      <c r="I52" t="str">
        <f t="shared" si="4"/>
        <v>2011-08-02 HE16</v>
      </c>
      <c r="K52">
        <v>8</v>
      </c>
      <c r="L52">
        <v>4</v>
      </c>
      <c r="M52">
        <v>14</v>
      </c>
      <c r="N52" t="s">
        <v>7</v>
      </c>
      <c r="O52" s="2">
        <v>0.5</v>
      </c>
      <c r="P52" s="2"/>
      <c r="Q52" s="2"/>
    </row>
    <row r="53" spans="2:17" x14ac:dyDescent="0.25">
      <c r="B53" s="1">
        <v>40757.646087962959</v>
      </c>
      <c r="C53" t="s">
        <v>3</v>
      </c>
      <c r="D53">
        <v>-592.20000000000005</v>
      </c>
      <c r="E53">
        <f t="shared" si="0"/>
        <v>8</v>
      </c>
      <c r="F53">
        <f t="shared" si="1"/>
        <v>2</v>
      </c>
      <c r="G53">
        <f t="shared" si="2"/>
        <v>2011</v>
      </c>
      <c r="H53">
        <f t="shared" si="3"/>
        <v>16</v>
      </c>
      <c r="I53" t="str">
        <f t="shared" si="4"/>
        <v>2011-08-02 HE16</v>
      </c>
      <c r="K53">
        <v>8</v>
      </c>
      <c r="L53">
        <v>4</v>
      </c>
      <c r="M53">
        <v>15</v>
      </c>
      <c r="N53" t="s">
        <v>3</v>
      </c>
      <c r="O53" s="2">
        <v>-594</v>
      </c>
      <c r="P53" s="2"/>
      <c r="Q53" s="2"/>
    </row>
    <row r="54" spans="2:17" x14ac:dyDescent="0.25">
      <c r="B54" s="1">
        <v>40757.646087962959</v>
      </c>
      <c r="C54" t="s">
        <v>4</v>
      </c>
      <c r="D54">
        <v>-68.8</v>
      </c>
      <c r="E54">
        <f t="shared" si="0"/>
        <v>8</v>
      </c>
      <c r="F54">
        <f t="shared" si="1"/>
        <v>2</v>
      </c>
      <c r="G54">
        <f t="shared" si="2"/>
        <v>2011</v>
      </c>
      <c r="H54">
        <f t="shared" si="3"/>
        <v>16</v>
      </c>
      <c r="I54" t="str">
        <f t="shared" si="4"/>
        <v>2011-08-02 HE16</v>
      </c>
      <c r="K54">
        <v>8</v>
      </c>
      <c r="L54">
        <v>4</v>
      </c>
      <c r="M54">
        <v>15</v>
      </c>
      <c r="N54" t="s">
        <v>4</v>
      </c>
      <c r="O54" s="2">
        <v>-92.066666666666649</v>
      </c>
      <c r="P54" s="2"/>
      <c r="Q54" s="2"/>
    </row>
    <row r="55" spans="2:17" x14ac:dyDescent="0.25">
      <c r="B55" s="1">
        <v>40757.646087962959</v>
      </c>
      <c r="C55" t="s">
        <v>5</v>
      </c>
      <c r="D55">
        <v>-94.1</v>
      </c>
      <c r="E55">
        <f t="shared" si="0"/>
        <v>8</v>
      </c>
      <c r="F55">
        <f t="shared" si="1"/>
        <v>2</v>
      </c>
      <c r="G55">
        <f t="shared" si="2"/>
        <v>2011</v>
      </c>
      <c r="H55">
        <f t="shared" si="3"/>
        <v>16</v>
      </c>
      <c r="I55" t="str">
        <f t="shared" si="4"/>
        <v>2011-08-02 HE16</v>
      </c>
      <c r="K55">
        <v>8</v>
      </c>
      <c r="L55">
        <v>4</v>
      </c>
      <c r="M55">
        <v>15</v>
      </c>
      <c r="N55" t="s">
        <v>5</v>
      </c>
      <c r="O55" s="2">
        <v>-25.299999999999997</v>
      </c>
      <c r="P55" s="2"/>
      <c r="Q55" s="2"/>
    </row>
    <row r="56" spans="2:17" x14ac:dyDescent="0.25">
      <c r="B56" s="1">
        <v>40757.646087962959</v>
      </c>
      <c r="C56" t="s">
        <v>6</v>
      </c>
      <c r="D56">
        <v>0</v>
      </c>
      <c r="E56">
        <f t="shared" si="0"/>
        <v>8</v>
      </c>
      <c r="F56">
        <f t="shared" si="1"/>
        <v>2</v>
      </c>
      <c r="G56">
        <f t="shared" si="2"/>
        <v>2011</v>
      </c>
      <c r="H56">
        <f t="shared" si="3"/>
        <v>16</v>
      </c>
      <c r="I56" t="str">
        <f t="shared" si="4"/>
        <v>2011-08-02 HE16</v>
      </c>
      <c r="K56">
        <v>8</v>
      </c>
      <c r="L56">
        <v>4</v>
      </c>
      <c r="M56">
        <v>15</v>
      </c>
      <c r="N56" t="s">
        <v>6</v>
      </c>
      <c r="O56" s="2">
        <v>-95.500000000000028</v>
      </c>
      <c r="P56" s="2"/>
      <c r="Q56" s="2"/>
    </row>
    <row r="57" spans="2:17" x14ac:dyDescent="0.25">
      <c r="B57" s="1">
        <v>40757.646087962959</v>
      </c>
      <c r="C57" t="s">
        <v>7</v>
      </c>
      <c r="D57">
        <v>-28.8</v>
      </c>
      <c r="E57">
        <f t="shared" si="0"/>
        <v>8</v>
      </c>
      <c r="F57">
        <f t="shared" si="1"/>
        <v>2</v>
      </c>
      <c r="G57">
        <f t="shared" si="2"/>
        <v>2011</v>
      </c>
      <c r="H57">
        <f t="shared" si="3"/>
        <v>16</v>
      </c>
      <c r="I57" t="str">
        <f t="shared" si="4"/>
        <v>2011-08-02 HE16</v>
      </c>
      <c r="K57">
        <v>8</v>
      </c>
      <c r="L57">
        <v>4</v>
      </c>
      <c r="M57">
        <v>15</v>
      </c>
      <c r="N57" t="s">
        <v>7</v>
      </c>
      <c r="O57" s="2">
        <v>-21.026666666666664</v>
      </c>
      <c r="P57" s="2"/>
      <c r="Q57" s="2"/>
    </row>
    <row r="58" spans="2:17" x14ac:dyDescent="0.25">
      <c r="B58" s="1">
        <v>40757.649467592593</v>
      </c>
      <c r="C58" t="s">
        <v>3</v>
      </c>
      <c r="D58">
        <v>-592.20000000000005</v>
      </c>
      <c r="E58">
        <f t="shared" si="0"/>
        <v>8</v>
      </c>
      <c r="F58">
        <f t="shared" si="1"/>
        <v>2</v>
      </c>
      <c r="G58">
        <f t="shared" si="2"/>
        <v>2011</v>
      </c>
      <c r="H58">
        <f t="shared" si="3"/>
        <v>16</v>
      </c>
      <c r="I58" t="str">
        <f t="shared" si="4"/>
        <v>2011-08-02 HE16</v>
      </c>
      <c r="K58">
        <v>8</v>
      </c>
      <c r="L58">
        <v>4</v>
      </c>
      <c r="M58">
        <v>16</v>
      </c>
      <c r="N58" t="s">
        <v>3</v>
      </c>
      <c r="O58" s="2">
        <v>-595.19999999999993</v>
      </c>
      <c r="P58" s="2"/>
      <c r="Q58" s="2"/>
    </row>
    <row r="59" spans="2:17" x14ac:dyDescent="0.25">
      <c r="B59" s="1">
        <v>40757.649467592593</v>
      </c>
      <c r="C59" t="s">
        <v>4</v>
      </c>
      <c r="D59">
        <v>-69.2</v>
      </c>
      <c r="E59">
        <f t="shared" si="0"/>
        <v>8</v>
      </c>
      <c r="F59">
        <f t="shared" si="1"/>
        <v>2</v>
      </c>
      <c r="G59">
        <f t="shared" si="2"/>
        <v>2011</v>
      </c>
      <c r="H59">
        <f t="shared" si="3"/>
        <v>16</v>
      </c>
      <c r="I59" t="str">
        <f t="shared" si="4"/>
        <v>2011-08-02 HE16</v>
      </c>
      <c r="K59">
        <v>8</v>
      </c>
      <c r="L59">
        <v>4</v>
      </c>
      <c r="M59">
        <v>16</v>
      </c>
      <c r="N59" t="s">
        <v>4</v>
      </c>
      <c r="O59" s="2">
        <v>-99.600000000000009</v>
      </c>
      <c r="P59" s="2"/>
      <c r="Q59" s="2"/>
    </row>
    <row r="60" spans="2:17" x14ac:dyDescent="0.25">
      <c r="B60" s="1">
        <v>40757.649467592593</v>
      </c>
      <c r="C60" t="s">
        <v>5</v>
      </c>
      <c r="D60">
        <v>-94.2</v>
      </c>
      <c r="E60">
        <f t="shared" si="0"/>
        <v>8</v>
      </c>
      <c r="F60">
        <f t="shared" si="1"/>
        <v>2</v>
      </c>
      <c r="G60">
        <f t="shared" si="2"/>
        <v>2011</v>
      </c>
      <c r="H60">
        <f t="shared" si="3"/>
        <v>16</v>
      </c>
      <c r="I60" t="str">
        <f t="shared" si="4"/>
        <v>2011-08-02 HE16</v>
      </c>
      <c r="K60">
        <v>8</v>
      </c>
      <c r="L60">
        <v>4</v>
      </c>
      <c r="M60">
        <v>16</v>
      </c>
      <c r="N60" t="s">
        <v>5</v>
      </c>
      <c r="O60" s="2">
        <v>-25.274999999999995</v>
      </c>
      <c r="P60" s="2"/>
      <c r="Q60" s="2"/>
    </row>
    <row r="61" spans="2:17" x14ac:dyDescent="0.25">
      <c r="B61" s="1">
        <v>40757.649467592593</v>
      </c>
      <c r="C61" t="s">
        <v>6</v>
      </c>
      <c r="D61">
        <v>-0.1</v>
      </c>
      <c r="E61">
        <f t="shared" si="0"/>
        <v>8</v>
      </c>
      <c r="F61">
        <f t="shared" si="1"/>
        <v>2</v>
      </c>
      <c r="G61">
        <f t="shared" si="2"/>
        <v>2011</v>
      </c>
      <c r="H61">
        <f t="shared" si="3"/>
        <v>16</v>
      </c>
      <c r="I61" t="str">
        <f t="shared" si="4"/>
        <v>2011-08-02 HE16</v>
      </c>
      <c r="K61">
        <v>8</v>
      </c>
      <c r="L61">
        <v>4</v>
      </c>
      <c r="M61">
        <v>16</v>
      </c>
      <c r="N61" t="s">
        <v>6</v>
      </c>
      <c r="O61" s="2">
        <v>-100.21666666666668</v>
      </c>
      <c r="P61" s="2"/>
      <c r="Q61" s="2"/>
    </row>
    <row r="62" spans="2:17" x14ac:dyDescent="0.25">
      <c r="B62" s="1">
        <v>40757.649467592593</v>
      </c>
      <c r="C62" t="s">
        <v>7</v>
      </c>
      <c r="D62">
        <v>-28.8</v>
      </c>
      <c r="E62">
        <f t="shared" si="0"/>
        <v>8</v>
      </c>
      <c r="F62">
        <f t="shared" si="1"/>
        <v>2</v>
      </c>
      <c r="G62">
        <f t="shared" si="2"/>
        <v>2011</v>
      </c>
      <c r="H62">
        <f t="shared" si="3"/>
        <v>16</v>
      </c>
      <c r="I62" t="str">
        <f t="shared" si="4"/>
        <v>2011-08-02 HE16</v>
      </c>
      <c r="K62">
        <v>8</v>
      </c>
      <c r="L62">
        <v>4</v>
      </c>
      <c r="M62">
        <v>16</v>
      </c>
      <c r="N62" t="s">
        <v>7</v>
      </c>
      <c r="O62" s="2">
        <v>-20.574999999999996</v>
      </c>
      <c r="P62" s="2"/>
      <c r="Q62" s="2"/>
    </row>
    <row r="63" spans="2:17" x14ac:dyDescent="0.25">
      <c r="B63" s="1">
        <v>40757.652951388889</v>
      </c>
      <c r="C63" t="s">
        <v>3</v>
      </c>
      <c r="D63">
        <v>-592.20000000000005</v>
      </c>
      <c r="E63">
        <f t="shared" si="0"/>
        <v>8</v>
      </c>
      <c r="F63">
        <f t="shared" si="1"/>
        <v>2</v>
      </c>
      <c r="G63">
        <f t="shared" si="2"/>
        <v>2011</v>
      </c>
      <c r="H63">
        <f t="shared" si="3"/>
        <v>16</v>
      </c>
      <c r="I63" t="str">
        <f t="shared" si="4"/>
        <v>2011-08-02 HE16</v>
      </c>
      <c r="K63">
        <v>8</v>
      </c>
      <c r="L63">
        <v>4</v>
      </c>
      <c r="M63">
        <v>17</v>
      </c>
      <c r="N63" t="s">
        <v>3</v>
      </c>
      <c r="O63" s="2">
        <v>-595.03333333333319</v>
      </c>
      <c r="P63" s="2"/>
      <c r="Q63" s="2"/>
    </row>
    <row r="64" spans="2:17" x14ac:dyDescent="0.25">
      <c r="B64" s="1">
        <v>40757.652951388889</v>
      </c>
      <c r="C64" t="s">
        <v>4</v>
      </c>
      <c r="D64">
        <v>-69.3</v>
      </c>
      <c r="E64">
        <f t="shared" si="0"/>
        <v>8</v>
      </c>
      <c r="F64">
        <f t="shared" si="1"/>
        <v>2</v>
      </c>
      <c r="G64">
        <f t="shared" si="2"/>
        <v>2011</v>
      </c>
      <c r="H64">
        <f t="shared" si="3"/>
        <v>16</v>
      </c>
      <c r="I64" t="str">
        <f t="shared" si="4"/>
        <v>2011-08-02 HE16</v>
      </c>
      <c r="K64">
        <v>8</v>
      </c>
      <c r="L64">
        <v>4</v>
      </c>
      <c r="M64">
        <v>17</v>
      </c>
      <c r="N64" t="s">
        <v>4</v>
      </c>
      <c r="O64" s="2">
        <v>-99.699999999999989</v>
      </c>
      <c r="P64" s="2"/>
      <c r="Q64" s="2"/>
    </row>
    <row r="65" spans="2:17" x14ac:dyDescent="0.25">
      <c r="B65" s="1">
        <v>40757.652951388889</v>
      </c>
      <c r="C65" t="s">
        <v>5</v>
      </c>
      <c r="D65">
        <v>-94.9</v>
      </c>
      <c r="E65">
        <f t="shared" si="0"/>
        <v>8</v>
      </c>
      <c r="F65">
        <f t="shared" si="1"/>
        <v>2</v>
      </c>
      <c r="G65">
        <f t="shared" si="2"/>
        <v>2011</v>
      </c>
      <c r="H65">
        <f t="shared" si="3"/>
        <v>16</v>
      </c>
      <c r="I65" t="str">
        <f t="shared" si="4"/>
        <v>2011-08-02 HE16</v>
      </c>
      <c r="K65">
        <v>8</v>
      </c>
      <c r="L65">
        <v>4</v>
      </c>
      <c r="M65">
        <v>17</v>
      </c>
      <c r="N65" t="s">
        <v>5</v>
      </c>
      <c r="O65" s="2">
        <v>-138.80833333333334</v>
      </c>
      <c r="P65" s="2"/>
      <c r="Q65" s="2"/>
    </row>
    <row r="66" spans="2:17" x14ac:dyDescent="0.25">
      <c r="B66" s="1">
        <v>40757.652951388889</v>
      </c>
      <c r="C66" t="s">
        <v>6</v>
      </c>
      <c r="D66">
        <v>-0.1</v>
      </c>
      <c r="E66">
        <f t="shared" si="0"/>
        <v>8</v>
      </c>
      <c r="F66">
        <f t="shared" si="1"/>
        <v>2</v>
      </c>
      <c r="G66">
        <f t="shared" si="2"/>
        <v>2011</v>
      </c>
      <c r="H66">
        <f t="shared" si="3"/>
        <v>16</v>
      </c>
      <c r="I66" t="str">
        <f t="shared" si="4"/>
        <v>2011-08-02 HE16</v>
      </c>
      <c r="K66">
        <v>8</v>
      </c>
      <c r="L66">
        <v>4</v>
      </c>
      <c r="M66">
        <v>17</v>
      </c>
      <c r="N66" t="s">
        <v>6</v>
      </c>
      <c r="O66" s="2">
        <v>-100.19166666666668</v>
      </c>
      <c r="P66" s="2"/>
      <c r="Q66" s="2"/>
    </row>
    <row r="67" spans="2:17" x14ac:dyDescent="0.25">
      <c r="B67" s="1">
        <v>40757.652951388889</v>
      </c>
      <c r="C67" t="s">
        <v>7</v>
      </c>
      <c r="D67">
        <v>-28.8</v>
      </c>
      <c r="E67">
        <f t="shared" si="0"/>
        <v>8</v>
      </c>
      <c r="F67">
        <f t="shared" si="1"/>
        <v>2</v>
      </c>
      <c r="G67">
        <f t="shared" si="2"/>
        <v>2011</v>
      </c>
      <c r="H67">
        <f t="shared" si="3"/>
        <v>16</v>
      </c>
      <c r="I67" t="str">
        <f t="shared" si="4"/>
        <v>2011-08-02 HE16</v>
      </c>
      <c r="K67">
        <v>8</v>
      </c>
      <c r="L67">
        <v>4</v>
      </c>
      <c r="M67">
        <v>17</v>
      </c>
      <c r="N67" t="s">
        <v>7</v>
      </c>
      <c r="O67" s="2">
        <v>-26.858333333333338</v>
      </c>
      <c r="P67" s="2"/>
      <c r="Q67" s="2"/>
    </row>
    <row r="68" spans="2:17" x14ac:dyDescent="0.25">
      <c r="B68" s="1">
        <v>40757.656400462962</v>
      </c>
      <c r="C68" t="s">
        <v>3</v>
      </c>
      <c r="D68">
        <v>-592.20000000000005</v>
      </c>
      <c r="E68">
        <f t="shared" ref="E68:E131" si="5">MONTH($B68)</f>
        <v>8</v>
      </c>
      <c r="F68">
        <f t="shared" ref="F68:F131" si="6">DAY($B68)</f>
        <v>2</v>
      </c>
      <c r="G68">
        <f t="shared" ref="G68:G131" si="7">YEAR($B68)</f>
        <v>2011</v>
      </c>
      <c r="H68">
        <f t="shared" ref="H68:H131" si="8">HOUR($B68)+1</f>
        <v>16</v>
      </c>
      <c r="I68" t="str">
        <f t="shared" ref="I68:I131" si="9">CONCATENATE(G68,"-",IF(E68&lt;10,0 &amp;E68, E68),"-",IF(F68&lt;10,0 &amp; F68, F68)," HE",IF(H68&lt;10,0 &amp; H68, H68))</f>
        <v>2011-08-02 HE16</v>
      </c>
      <c r="K68">
        <v>8</v>
      </c>
      <c r="L68">
        <v>4</v>
      </c>
      <c r="M68">
        <v>18</v>
      </c>
      <c r="N68" t="s">
        <v>3</v>
      </c>
      <c r="O68" s="2">
        <v>-594.19999999999993</v>
      </c>
      <c r="P68" s="2"/>
      <c r="Q68" s="2"/>
    </row>
    <row r="69" spans="2:17" x14ac:dyDescent="0.25">
      <c r="B69" s="1">
        <v>40757.656400462962</v>
      </c>
      <c r="C69" t="s">
        <v>4</v>
      </c>
      <c r="D69">
        <v>-69.3</v>
      </c>
      <c r="E69">
        <f t="shared" si="5"/>
        <v>8</v>
      </c>
      <c r="F69">
        <f t="shared" si="6"/>
        <v>2</v>
      </c>
      <c r="G69">
        <f t="shared" si="7"/>
        <v>2011</v>
      </c>
      <c r="H69">
        <f t="shared" si="8"/>
        <v>16</v>
      </c>
      <c r="I69" t="str">
        <f t="shared" si="9"/>
        <v>2011-08-02 HE16</v>
      </c>
      <c r="K69">
        <v>8</v>
      </c>
      <c r="L69">
        <v>4</v>
      </c>
      <c r="M69">
        <v>18</v>
      </c>
      <c r="N69" t="s">
        <v>4</v>
      </c>
      <c r="O69" s="2">
        <v>-99.833333333333357</v>
      </c>
      <c r="P69" s="2"/>
      <c r="Q69" s="2"/>
    </row>
    <row r="70" spans="2:17" x14ac:dyDescent="0.25">
      <c r="B70" s="1">
        <v>40757.656400462962</v>
      </c>
      <c r="C70" t="s">
        <v>5</v>
      </c>
      <c r="D70">
        <v>-95.7</v>
      </c>
      <c r="E70">
        <f t="shared" si="5"/>
        <v>8</v>
      </c>
      <c r="F70">
        <f t="shared" si="6"/>
        <v>2</v>
      </c>
      <c r="G70">
        <f t="shared" si="7"/>
        <v>2011</v>
      </c>
      <c r="H70">
        <f t="shared" si="8"/>
        <v>16</v>
      </c>
      <c r="I70" t="str">
        <f t="shared" si="9"/>
        <v>2011-08-02 HE16</v>
      </c>
      <c r="K70">
        <v>8</v>
      </c>
      <c r="L70">
        <v>4</v>
      </c>
      <c r="M70">
        <v>18</v>
      </c>
      <c r="N70" t="s">
        <v>5</v>
      </c>
      <c r="O70" s="2">
        <v>-207.35</v>
      </c>
      <c r="P70" s="2"/>
      <c r="Q70" s="2"/>
    </row>
    <row r="71" spans="2:17" x14ac:dyDescent="0.25">
      <c r="B71" s="1">
        <v>40757.656400462962</v>
      </c>
      <c r="C71" t="s">
        <v>6</v>
      </c>
      <c r="D71">
        <v>-0.1</v>
      </c>
      <c r="E71">
        <f t="shared" si="5"/>
        <v>8</v>
      </c>
      <c r="F71">
        <f t="shared" si="6"/>
        <v>2</v>
      </c>
      <c r="G71">
        <f t="shared" si="7"/>
        <v>2011</v>
      </c>
      <c r="H71">
        <f t="shared" si="8"/>
        <v>16</v>
      </c>
      <c r="I71" t="str">
        <f t="shared" si="9"/>
        <v>2011-08-02 HE16</v>
      </c>
      <c r="K71">
        <v>8</v>
      </c>
      <c r="L71">
        <v>4</v>
      </c>
      <c r="M71">
        <v>18</v>
      </c>
      <c r="N71" t="s">
        <v>6</v>
      </c>
      <c r="O71" s="2">
        <v>-100.18333333333335</v>
      </c>
      <c r="P71" s="2"/>
      <c r="Q71" s="2"/>
    </row>
    <row r="72" spans="2:17" x14ac:dyDescent="0.25">
      <c r="B72" s="1">
        <v>40757.656400462962</v>
      </c>
      <c r="C72" t="s">
        <v>7</v>
      </c>
      <c r="D72">
        <v>-28.8</v>
      </c>
      <c r="E72">
        <f t="shared" si="5"/>
        <v>8</v>
      </c>
      <c r="F72">
        <f t="shared" si="6"/>
        <v>2</v>
      </c>
      <c r="G72">
        <f t="shared" si="7"/>
        <v>2011</v>
      </c>
      <c r="H72">
        <f t="shared" si="8"/>
        <v>16</v>
      </c>
      <c r="I72" t="str">
        <f t="shared" si="9"/>
        <v>2011-08-02 HE16</v>
      </c>
      <c r="K72">
        <v>8</v>
      </c>
      <c r="L72">
        <v>4</v>
      </c>
      <c r="M72">
        <v>18</v>
      </c>
      <c r="N72" t="s">
        <v>7</v>
      </c>
      <c r="O72" s="2">
        <v>-28.800000000000008</v>
      </c>
      <c r="P72" s="2"/>
      <c r="Q72" s="2"/>
    </row>
    <row r="73" spans="2:17" x14ac:dyDescent="0.25">
      <c r="B73" s="1">
        <v>40757.659895833334</v>
      </c>
      <c r="C73" t="s">
        <v>3</v>
      </c>
      <c r="D73">
        <v>-592.20000000000005</v>
      </c>
      <c r="E73">
        <f t="shared" si="5"/>
        <v>8</v>
      </c>
      <c r="F73">
        <f t="shared" si="6"/>
        <v>2</v>
      </c>
      <c r="G73">
        <f t="shared" si="7"/>
        <v>2011</v>
      </c>
      <c r="H73">
        <f t="shared" si="8"/>
        <v>16</v>
      </c>
      <c r="I73" t="str">
        <f t="shared" si="9"/>
        <v>2011-08-02 HE16</v>
      </c>
      <c r="K73">
        <v>8</v>
      </c>
      <c r="L73">
        <v>4</v>
      </c>
      <c r="M73">
        <v>19</v>
      </c>
      <c r="N73" t="s">
        <v>3</v>
      </c>
      <c r="O73" s="2">
        <v>-594.19999999999993</v>
      </c>
      <c r="P73" s="2"/>
      <c r="Q73" s="2"/>
    </row>
    <row r="74" spans="2:17" x14ac:dyDescent="0.25">
      <c r="B74" s="1">
        <v>40757.659895833334</v>
      </c>
      <c r="C74" t="s">
        <v>4</v>
      </c>
      <c r="D74">
        <v>-68.7</v>
      </c>
      <c r="E74">
        <f t="shared" si="5"/>
        <v>8</v>
      </c>
      <c r="F74">
        <f t="shared" si="6"/>
        <v>2</v>
      </c>
      <c r="G74">
        <f t="shared" si="7"/>
        <v>2011</v>
      </c>
      <c r="H74">
        <f t="shared" si="8"/>
        <v>16</v>
      </c>
      <c r="I74" t="str">
        <f t="shared" si="9"/>
        <v>2011-08-02 HE16</v>
      </c>
      <c r="K74">
        <v>8</v>
      </c>
      <c r="L74">
        <v>4</v>
      </c>
      <c r="M74">
        <v>19</v>
      </c>
      <c r="N74" t="s">
        <v>4</v>
      </c>
      <c r="O74" s="2">
        <v>-99.536363636363618</v>
      </c>
      <c r="P74" s="2"/>
      <c r="Q74" s="2"/>
    </row>
    <row r="75" spans="2:17" x14ac:dyDescent="0.25">
      <c r="B75" s="1">
        <v>40757.659895833334</v>
      </c>
      <c r="C75" t="s">
        <v>5</v>
      </c>
      <c r="D75">
        <v>-94.2</v>
      </c>
      <c r="E75">
        <f t="shared" si="5"/>
        <v>8</v>
      </c>
      <c r="F75">
        <f t="shared" si="6"/>
        <v>2</v>
      </c>
      <c r="G75">
        <f t="shared" si="7"/>
        <v>2011</v>
      </c>
      <c r="H75">
        <f t="shared" si="8"/>
        <v>16</v>
      </c>
      <c r="I75" t="str">
        <f t="shared" si="9"/>
        <v>2011-08-02 HE16</v>
      </c>
      <c r="K75">
        <v>8</v>
      </c>
      <c r="L75">
        <v>4</v>
      </c>
      <c r="M75">
        <v>19</v>
      </c>
      <c r="N75" t="s">
        <v>5</v>
      </c>
      <c r="O75" s="2">
        <v>-208.28181818181821</v>
      </c>
      <c r="P75" s="2"/>
      <c r="Q75" s="2"/>
    </row>
    <row r="76" spans="2:17" x14ac:dyDescent="0.25">
      <c r="B76" s="1">
        <v>40757.659895833334</v>
      </c>
      <c r="C76" t="s">
        <v>6</v>
      </c>
      <c r="D76">
        <v>-0.1</v>
      </c>
      <c r="E76">
        <f t="shared" si="5"/>
        <v>8</v>
      </c>
      <c r="F76">
        <f t="shared" si="6"/>
        <v>2</v>
      </c>
      <c r="G76">
        <f t="shared" si="7"/>
        <v>2011</v>
      </c>
      <c r="H76">
        <f t="shared" si="8"/>
        <v>16</v>
      </c>
      <c r="I76" t="str">
        <f t="shared" si="9"/>
        <v>2011-08-02 HE16</v>
      </c>
      <c r="K76">
        <v>8</v>
      </c>
      <c r="L76">
        <v>4</v>
      </c>
      <c r="M76">
        <v>19</v>
      </c>
      <c r="N76" t="s">
        <v>6</v>
      </c>
      <c r="O76" s="2">
        <v>-100.20000000000003</v>
      </c>
      <c r="P76" s="2"/>
      <c r="Q76" s="2"/>
    </row>
    <row r="77" spans="2:17" x14ac:dyDescent="0.25">
      <c r="B77" s="1">
        <v>40757.659895833334</v>
      </c>
      <c r="C77" t="s">
        <v>7</v>
      </c>
      <c r="D77">
        <v>-28.8</v>
      </c>
      <c r="E77">
        <f t="shared" si="5"/>
        <v>8</v>
      </c>
      <c r="F77">
        <f t="shared" si="6"/>
        <v>2</v>
      </c>
      <c r="G77">
        <f t="shared" si="7"/>
        <v>2011</v>
      </c>
      <c r="H77">
        <f t="shared" si="8"/>
        <v>16</v>
      </c>
      <c r="I77" t="str">
        <f t="shared" si="9"/>
        <v>2011-08-02 HE16</v>
      </c>
      <c r="K77">
        <v>8</v>
      </c>
      <c r="L77">
        <v>4</v>
      </c>
      <c r="M77">
        <v>19</v>
      </c>
      <c r="N77" t="s">
        <v>7</v>
      </c>
      <c r="O77" s="2">
        <v>-28.854545454545459</v>
      </c>
      <c r="P77" s="2"/>
      <c r="Q77" s="2"/>
    </row>
    <row r="78" spans="2:17" x14ac:dyDescent="0.25">
      <c r="B78" s="1">
        <v>40757.663368055553</v>
      </c>
      <c r="C78" t="s">
        <v>3</v>
      </c>
      <c r="D78">
        <v>-592.20000000000005</v>
      </c>
      <c r="E78">
        <f t="shared" si="5"/>
        <v>8</v>
      </c>
      <c r="F78">
        <f t="shared" si="6"/>
        <v>2</v>
      </c>
      <c r="G78">
        <f t="shared" si="7"/>
        <v>2011</v>
      </c>
      <c r="H78">
        <f t="shared" si="8"/>
        <v>16</v>
      </c>
      <c r="I78" t="str">
        <f t="shared" si="9"/>
        <v>2011-08-02 HE16</v>
      </c>
      <c r="K78">
        <v>8</v>
      </c>
      <c r="L78">
        <v>5</v>
      </c>
      <c r="M78">
        <v>16</v>
      </c>
      <c r="N78" t="s">
        <v>3</v>
      </c>
      <c r="O78" s="2">
        <v>-593.19999999999993</v>
      </c>
      <c r="P78" s="2"/>
      <c r="Q78" s="2"/>
    </row>
    <row r="79" spans="2:17" x14ac:dyDescent="0.25">
      <c r="B79" s="1">
        <v>40757.663368055553</v>
      </c>
      <c r="C79" t="s">
        <v>4</v>
      </c>
      <c r="D79">
        <v>-69.400000000000006</v>
      </c>
      <c r="E79">
        <f t="shared" si="5"/>
        <v>8</v>
      </c>
      <c r="F79">
        <f t="shared" si="6"/>
        <v>2</v>
      </c>
      <c r="G79">
        <f t="shared" si="7"/>
        <v>2011</v>
      </c>
      <c r="H79">
        <f t="shared" si="8"/>
        <v>16</v>
      </c>
      <c r="I79" t="str">
        <f t="shared" si="9"/>
        <v>2011-08-02 HE16</v>
      </c>
      <c r="K79">
        <v>8</v>
      </c>
      <c r="L79">
        <v>5</v>
      </c>
      <c r="M79">
        <v>16</v>
      </c>
      <c r="N79" t="s">
        <v>4</v>
      </c>
      <c r="O79" s="2">
        <v>-99.95</v>
      </c>
      <c r="P79" s="2"/>
      <c r="Q79" s="2"/>
    </row>
    <row r="80" spans="2:17" x14ac:dyDescent="0.25">
      <c r="B80" s="1">
        <v>40757.663368055553</v>
      </c>
      <c r="C80" t="s">
        <v>5</v>
      </c>
      <c r="D80">
        <v>-78</v>
      </c>
      <c r="E80">
        <f t="shared" si="5"/>
        <v>8</v>
      </c>
      <c r="F80">
        <f t="shared" si="6"/>
        <v>2</v>
      </c>
      <c r="G80">
        <f t="shared" si="7"/>
        <v>2011</v>
      </c>
      <c r="H80">
        <f t="shared" si="8"/>
        <v>16</v>
      </c>
      <c r="I80" t="str">
        <f t="shared" si="9"/>
        <v>2011-08-02 HE16</v>
      </c>
      <c r="K80">
        <v>8</v>
      </c>
      <c r="L80">
        <v>5</v>
      </c>
      <c r="M80">
        <v>16</v>
      </c>
      <c r="N80" t="s">
        <v>5</v>
      </c>
      <c r="O80" s="2">
        <v>-73.27000000000001</v>
      </c>
      <c r="P80" s="2"/>
      <c r="Q80" s="2"/>
    </row>
    <row r="81" spans="2:17" x14ac:dyDescent="0.25">
      <c r="B81" s="1">
        <v>40757.663368055553</v>
      </c>
      <c r="C81" t="s">
        <v>6</v>
      </c>
      <c r="D81">
        <v>-0.1</v>
      </c>
      <c r="E81">
        <f t="shared" si="5"/>
        <v>8</v>
      </c>
      <c r="F81">
        <f t="shared" si="6"/>
        <v>2</v>
      </c>
      <c r="G81">
        <f t="shared" si="7"/>
        <v>2011</v>
      </c>
      <c r="H81">
        <f t="shared" si="8"/>
        <v>16</v>
      </c>
      <c r="I81" t="str">
        <f t="shared" si="9"/>
        <v>2011-08-02 HE16</v>
      </c>
      <c r="K81">
        <v>8</v>
      </c>
      <c r="L81">
        <v>5</v>
      </c>
      <c r="M81">
        <v>16</v>
      </c>
      <c r="N81" t="s">
        <v>6</v>
      </c>
      <c r="O81" s="2">
        <v>-100.20000000000002</v>
      </c>
      <c r="P81" s="2"/>
      <c r="Q81" s="2"/>
    </row>
    <row r="82" spans="2:17" x14ac:dyDescent="0.25">
      <c r="B82" s="1">
        <v>40757.663368055553</v>
      </c>
      <c r="C82" t="s">
        <v>7</v>
      </c>
      <c r="D82">
        <v>-28.8</v>
      </c>
      <c r="E82">
        <f t="shared" si="5"/>
        <v>8</v>
      </c>
      <c r="F82">
        <f t="shared" si="6"/>
        <v>2</v>
      </c>
      <c r="G82">
        <f t="shared" si="7"/>
        <v>2011</v>
      </c>
      <c r="H82">
        <f t="shared" si="8"/>
        <v>16</v>
      </c>
      <c r="I82" t="str">
        <f t="shared" si="9"/>
        <v>2011-08-02 HE16</v>
      </c>
      <c r="K82">
        <v>8</v>
      </c>
      <c r="L82">
        <v>5</v>
      </c>
      <c r="M82">
        <v>16</v>
      </c>
      <c r="N82" t="s">
        <v>7</v>
      </c>
      <c r="O82" s="2">
        <v>-28.800000000000004</v>
      </c>
      <c r="P82" s="2"/>
      <c r="Q82" s="2"/>
    </row>
    <row r="83" spans="2:17" x14ac:dyDescent="0.25">
      <c r="B83" s="1">
        <v>40757.666944444441</v>
      </c>
      <c r="C83" t="s">
        <v>3</v>
      </c>
      <c r="D83">
        <v>-592.20000000000005</v>
      </c>
      <c r="E83">
        <f t="shared" si="5"/>
        <v>8</v>
      </c>
      <c r="F83">
        <f t="shared" si="6"/>
        <v>2</v>
      </c>
      <c r="G83">
        <f t="shared" si="7"/>
        <v>2011</v>
      </c>
      <c r="H83">
        <f t="shared" si="8"/>
        <v>17</v>
      </c>
      <c r="I83" t="str">
        <f t="shared" si="9"/>
        <v>2011-08-02 HE17</v>
      </c>
      <c r="K83">
        <v>8</v>
      </c>
      <c r="L83">
        <v>5</v>
      </c>
      <c r="M83">
        <v>17</v>
      </c>
      <c r="N83" t="s">
        <v>3</v>
      </c>
      <c r="O83" s="2">
        <v>-593.19999999999993</v>
      </c>
      <c r="P83" s="2"/>
      <c r="Q83" s="2"/>
    </row>
    <row r="84" spans="2:17" x14ac:dyDescent="0.25">
      <c r="B84" s="1">
        <v>40757.666944444441</v>
      </c>
      <c r="C84" t="s">
        <v>4</v>
      </c>
      <c r="D84">
        <v>-69.2</v>
      </c>
      <c r="E84">
        <f t="shared" si="5"/>
        <v>8</v>
      </c>
      <c r="F84">
        <f t="shared" si="6"/>
        <v>2</v>
      </c>
      <c r="G84">
        <f t="shared" si="7"/>
        <v>2011</v>
      </c>
      <c r="H84">
        <f t="shared" si="8"/>
        <v>17</v>
      </c>
      <c r="I84" t="str">
        <f t="shared" si="9"/>
        <v>2011-08-02 HE17</v>
      </c>
      <c r="K84">
        <v>8</v>
      </c>
      <c r="L84">
        <v>5</v>
      </c>
      <c r="M84">
        <v>17</v>
      </c>
      <c r="N84" t="s">
        <v>4</v>
      </c>
      <c r="O84" s="2">
        <v>-99.733333333333363</v>
      </c>
      <c r="P84" s="2"/>
      <c r="Q84" s="2"/>
    </row>
    <row r="85" spans="2:17" x14ac:dyDescent="0.25">
      <c r="B85" s="1">
        <v>40757.666944444441</v>
      </c>
      <c r="C85" t="s">
        <v>5</v>
      </c>
      <c r="D85">
        <v>-66.099999999999994</v>
      </c>
      <c r="E85">
        <f t="shared" si="5"/>
        <v>8</v>
      </c>
      <c r="F85">
        <f t="shared" si="6"/>
        <v>2</v>
      </c>
      <c r="G85">
        <f t="shared" si="7"/>
        <v>2011</v>
      </c>
      <c r="H85">
        <f t="shared" si="8"/>
        <v>17</v>
      </c>
      <c r="I85" t="str">
        <f t="shared" si="9"/>
        <v>2011-08-02 HE17</v>
      </c>
      <c r="K85">
        <v>8</v>
      </c>
      <c r="L85">
        <v>5</v>
      </c>
      <c r="M85">
        <v>17</v>
      </c>
      <c r="N85" t="s">
        <v>5</v>
      </c>
      <c r="O85" s="2">
        <v>-171.11666666666667</v>
      </c>
      <c r="P85" s="2"/>
      <c r="Q85" s="2"/>
    </row>
    <row r="86" spans="2:17" x14ac:dyDescent="0.25">
      <c r="B86" s="1">
        <v>40757.666944444441</v>
      </c>
      <c r="C86" t="s">
        <v>6</v>
      </c>
      <c r="D86">
        <v>-0.1</v>
      </c>
      <c r="E86">
        <f t="shared" si="5"/>
        <v>8</v>
      </c>
      <c r="F86">
        <f t="shared" si="6"/>
        <v>2</v>
      </c>
      <c r="G86">
        <f t="shared" si="7"/>
        <v>2011</v>
      </c>
      <c r="H86">
        <f t="shared" si="8"/>
        <v>17</v>
      </c>
      <c r="I86" t="str">
        <f t="shared" si="9"/>
        <v>2011-08-02 HE17</v>
      </c>
      <c r="K86">
        <v>8</v>
      </c>
      <c r="L86">
        <v>5</v>
      </c>
      <c r="M86">
        <v>17</v>
      </c>
      <c r="N86" t="s">
        <v>6</v>
      </c>
      <c r="O86" s="2">
        <v>-100.17500000000001</v>
      </c>
      <c r="P86" s="2"/>
      <c r="Q86" s="2"/>
    </row>
    <row r="87" spans="2:17" x14ac:dyDescent="0.25">
      <c r="B87" s="1">
        <v>40757.666944444441</v>
      </c>
      <c r="C87" t="s">
        <v>7</v>
      </c>
      <c r="D87">
        <v>-29</v>
      </c>
      <c r="E87">
        <f t="shared" si="5"/>
        <v>8</v>
      </c>
      <c r="F87">
        <f t="shared" si="6"/>
        <v>2</v>
      </c>
      <c r="G87">
        <f t="shared" si="7"/>
        <v>2011</v>
      </c>
      <c r="H87">
        <f t="shared" si="8"/>
        <v>17</v>
      </c>
      <c r="I87" t="str">
        <f t="shared" si="9"/>
        <v>2011-08-02 HE17</v>
      </c>
      <c r="K87">
        <v>8</v>
      </c>
      <c r="L87">
        <v>5</v>
      </c>
      <c r="M87">
        <v>17</v>
      </c>
      <c r="N87" t="s">
        <v>7</v>
      </c>
      <c r="O87" s="2">
        <v>-28.800000000000008</v>
      </c>
      <c r="P87" s="2"/>
      <c r="Q87" s="2"/>
    </row>
    <row r="88" spans="2:17" x14ac:dyDescent="0.25">
      <c r="B88" s="1">
        <v>40757.670312499999</v>
      </c>
      <c r="C88" t="s">
        <v>3</v>
      </c>
      <c r="D88">
        <v>-592.20000000000005</v>
      </c>
      <c r="E88">
        <f t="shared" si="5"/>
        <v>8</v>
      </c>
      <c r="F88">
        <f t="shared" si="6"/>
        <v>2</v>
      </c>
      <c r="G88">
        <f t="shared" si="7"/>
        <v>2011</v>
      </c>
      <c r="H88">
        <f t="shared" si="8"/>
        <v>17</v>
      </c>
      <c r="I88" t="str">
        <f t="shared" si="9"/>
        <v>2011-08-02 HE17</v>
      </c>
      <c r="K88">
        <v>8</v>
      </c>
      <c r="L88">
        <v>5</v>
      </c>
      <c r="M88">
        <v>18</v>
      </c>
      <c r="N88" t="s">
        <v>3</v>
      </c>
      <c r="O88" s="2">
        <v>-593.19999999999993</v>
      </c>
      <c r="P88" s="2"/>
      <c r="Q88" s="2"/>
    </row>
    <row r="89" spans="2:17" x14ac:dyDescent="0.25">
      <c r="B89" s="1">
        <v>40757.670312499999</v>
      </c>
      <c r="C89" t="s">
        <v>4</v>
      </c>
      <c r="D89">
        <v>-98.6</v>
      </c>
      <c r="E89">
        <f t="shared" si="5"/>
        <v>8</v>
      </c>
      <c r="F89">
        <f t="shared" si="6"/>
        <v>2</v>
      </c>
      <c r="G89">
        <f t="shared" si="7"/>
        <v>2011</v>
      </c>
      <c r="H89">
        <f t="shared" si="8"/>
        <v>17</v>
      </c>
      <c r="I89" t="str">
        <f t="shared" si="9"/>
        <v>2011-08-02 HE17</v>
      </c>
      <c r="K89">
        <v>8</v>
      </c>
      <c r="L89">
        <v>5</v>
      </c>
      <c r="M89">
        <v>18</v>
      </c>
      <c r="N89" t="s">
        <v>4</v>
      </c>
      <c r="O89" s="2">
        <v>-99.808333333333323</v>
      </c>
      <c r="P89" s="2"/>
      <c r="Q89" s="2"/>
    </row>
    <row r="90" spans="2:17" x14ac:dyDescent="0.25">
      <c r="B90" s="1">
        <v>40757.670312499999</v>
      </c>
      <c r="C90" t="s">
        <v>5</v>
      </c>
      <c r="D90">
        <v>-67</v>
      </c>
      <c r="E90">
        <f t="shared" si="5"/>
        <v>8</v>
      </c>
      <c r="F90">
        <f t="shared" si="6"/>
        <v>2</v>
      </c>
      <c r="G90">
        <f t="shared" si="7"/>
        <v>2011</v>
      </c>
      <c r="H90">
        <f t="shared" si="8"/>
        <v>17</v>
      </c>
      <c r="I90" t="str">
        <f t="shared" si="9"/>
        <v>2011-08-02 HE17</v>
      </c>
      <c r="K90">
        <v>8</v>
      </c>
      <c r="L90">
        <v>5</v>
      </c>
      <c r="M90">
        <v>18</v>
      </c>
      <c r="N90" t="s">
        <v>5</v>
      </c>
      <c r="O90" s="2">
        <v>-175.19166666666669</v>
      </c>
      <c r="P90" s="2"/>
      <c r="Q90" s="2"/>
    </row>
    <row r="91" spans="2:17" x14ac:dyDescent="0.25">
      <c r="B91" s="1">
        <v>40757.670312499999</v>
      </c>
      <c r="C91" t="s">
        <v>6</v>
      </c>
      <c r="D91">
        <v>-0.1</v>
      </c>
      <c r="E91">
        <f t="shared" si="5"/>
        <v>8</v>
      </c>
      <c r="F91">
        <f t="shared" si="6"/>
        <v>2</v>
      </c>
      <c r="G91">
        <f t="shared" si="7"/>
        <v>2011</v>
      </c>
      <c r="H91">
        <f t="shared" si="8"/>
        <v>17</v>
      </c>
      <c r="I91" t="str">
        <f t="shared" si="9"/>
        <v>2011-08-02 HE17</v>
      </c>
      <c r="K91">
        <v>8</v>
      </c>
      <c r="L91">
        <v>5</v>
      </c>
      <c r="M91">
        <v>18</v>
      </c>
      <c r="N91" t="s">
        <v>6</v>
      </c>
      <c r="O91" s="2">
        <v>-100.16666666666669</v>
      </c>
      <c r="P91" s="2"/>
      <c r="Q91" s="2"/>
    </row>
    <row r="92" spans="2:17" x14ac:dyDescent="0.25">
      <c r="B92" s="1">
        <v>40757.670312499999</v>
      </c>
      <c r="C92" t="s">
        <v>7</v>
      </c>
      <c r="D92">
        <v>-28.8</v>
      </c>
      <c r="E92">
        <f t="shared" si="5"/>
        <v>8</v>
      </c>
      <c r="F92">
        <f t="shared" si="6"/>
        <v>2</v>
      </c>
      <c r="G92">
        <f t="shared" si="7"/>
        <v>2011</v>
      </c>
      <c r="H92">
        <f t="shared" si="8"/>
        <v>17</v>
      </c>
      <c r="I92" t="str">
        <f t="shared" si="9"/>
        <v>2011-08-02 HE17</v>
      </c>
      <c r="K92">
        <v>8</v>
      </c>
      <c r="L92">
        <v>5</v>
      </c>
      <c r="M92">
        <v>18</v>
      </c>
      <c r="N92" t="s">
        <v>7</v>
      </c>
      <c r="O92" s="2">
        <v>-28.800000000000008</v>
      </c>
      <c r="P92" s="2"/>
      <c r="Q92" s="2"/>
    </row>
    <row r="93" spans="2:17" x14ac:dyDescent="0.25">
      <c r="B93" s="1">
        <v>40757.673877314817</v>
      </c>
      <c r="C93" t="s">
        <v>3</v>
      </c>
      <c r="D93">
        <v>-592.20000000000005</v>
      </c>
      <c r="E93">
        <f t="shared" si="5"/>
        <v>8</v>
      </c>
      <c r="F93">
        <f t="shared" si="6"/>
        <v>2</v>
      </c>
      <c r="G93">
        <f t="shared" si="7"/>
        <v>2011</v>
      </c>
      <c r="H93">
        <f t="shared" si="8"/>
        <v>17</v>
      </c>
      <c r="I93" t="str">
        <f t="shared" si="9"/>
        <v>2011-08-02 HE17</v>
      </c>
      <c r="K93">
        <v>8</v>
      </c>
      <c r="L93">
        <v>5</v>
      </c>
      <c r="M93">
        <v>19</v>
      </c>
      <c r="N93" t="s">
        <v>3</v>
      </c>
      <c r="O93" s="2">
        <v>-593.20000000000005</v>
      </c>
      <c r="P93" s="2"/>
      <c r="Q93" s="2"/>
    </row>
    <row r="94" spans="2:17" x14ac:dyDescent="0.25">
      <c r="B94" s="1">
        <v>40757.673877314817</v>
      </c>
      <c r="C94" t="s">
        <v>4</v>
      </c>
      <c r="D94">
        <v>-99.6</v>
      </c>
      <c r="E94">
        <f t="shared" si="5"/>
        <v>8</v>
      </c>
      <c r="F94">
        <f t="shared" si="6"/>
        <v>2</v>
      </c>
      <c r="G94">
        <f t="shared" si="7"/>
        <v>2011</v>
      </c>
      <c r="H94">
        <f t="shared" si="8"/>
        <v>17</v>
      </c>
      <c r="I94" t="str">
        <f t="shared" si="9"/>
        <v>2011-08-02 HE17</v>
      </c>
      <c r="K94">
        <v>8</v>
      </c>
      <c r="L94">
        <v>5</v>
      </c>
      <c r="M94">
        <v>19</v>
      </c>
      <c r="N94" t="s">
        <v>4</v>
      </c>
      <c r="O94" s="2">
        <v>-50.1</v>
      </c>
      <c r="P94" s="2"/>
      <c r="Q94" s="2"/>
    </row>
    <row r="95" spans="2:17" x14ac:dyDescent="0.25">
      <c r="B95" s="1">
        <v>40757.673877314817</v>
      </c>
      <c r="C95" t="s">
        <v>5</v>
      </c>
      <c r="D95">
        <v>-67.099999999999994</v>
      </c>
      <c r="E95">
        <f t="shared" si="5"/>
        <v>8</v>
      </c>
      <c r="F95">
        <f t="shared" si="6"/>
        <v>2</v>
      </c>
      <c r="G95">
        <f t="shared" si="7"/>
        <v>2011</v>
      </c>
      <c r="H95">
        <f t="shared" si="8"/>
        <v>17</v>
      </c>
      <c r="I95" t="str">
        <f t="shared" si="9"/>
        <v>2011-08-02 HE17</v>
      </c>
      <c r="K95">
        <v>8</v>
      </c>
      <c r="L95">
        <v>5</v>
      </c>
      <c r="M95">
        <v>19</v>
      </c>
      <c r="N95" t="s">
        <v>5</v>
      </c>
      <c r="O95" s="2">
        <v>-148.30000000000001</v>
      </c>
      <c r="P95" s="2"/>
      <c r="Q95" s="2"/>
    </row>
    <row r="96" spans="2:17" x14ac:dyDescent="0.25">
      <c r="B96" s="1">
        <v>40757.673877314817</v>
      </c>
      <c r="C96" t="s">
        <v>6</v>
      </c>
      <c r="D96">
        <v>-0.1</v>
      </c>
      <c r="E96">
        <f t="shared" si="5"/>
        <v>8</v>
      </c>
      <c r="F96">
        <f t="shared" si="6"/>
        <v>2</v>
      </c>
      <c r="G96">
        <f t="shared" si="7"/>
        <v>2011</v>
      </c>
      <c r="H96">
        <f t="shared" si="8"/>
        <v>17</v>
      </c>
      <c r="I96" t="str">
        <f t="shared" si="9"/>
        <v>2011-08-02 HE17</v>
      </c>
      <c r="K96">
        <v>8</v>
      </c>
      <c r="L96">
        <v>5</v>
      </c>
      <c r="M96">
        <v>19</v>
      </c>
      <c r="N96" t="s">
        <v>6</v>
      </c>
      <c r="O96" s="2">
        <v>-36.799999999999997</v>
      </c>
      <c r="P96" s="2"/>
      <c r="Q96" s="2"/>
    </row>
    <row r="97" spans="2:17" x14ac:dyDescent="0.25">
      <c r="B97" s="1">
        <v>40757.673877314817</v>
      </c>
      <c r="C97" t="s">
        <v>7</v>
      </c>
      <c r="D97">
        <v>-28.8</v>
      </c>
      <c r="E97">
        <f t="shared" si="5"/>
        <v>8</v>
      </c>
      <c r="F97">
        <f t="shared" si="6"/>
        <v>2</v>
      </c>
      <c r="G97">
        <f t="shared" si="7"/>
        <v>2011</v>
      </c>
      <c r="H97">
        <f t="shared" si="8"/>
        <v>17</v>
      </c>
      <c r="I97" t="str">
        <f t="shared" si="9"/>
        <v>2011-08-02 HE17</v>
      </c>
      <c r="K97">
        <v>8</v>
      </c>
      <c r="L97">
        <v>5</v>
      </c>
      <c r="M97">
        <v>19</v>
      </c>
      <c r="N97" t="s">
        <v>7</v>
      </c>
      <c r="O97" s="2">
        <v>-8.1</v>
      </c>
      <c r="P97" s="2"/>
      <c r="Q97" s="2"/>
    </row>
    <row r="98" spans="2:17" x14ac:dyDescent="0.25">
      <c r="B98" s="1">
        <v>40757.677268518521</v>
      </c>
      <c r="C98" t="s">
        <v>3</v>
      </c>
      <c r="D98">
        <v>-592.20000000000005</v>
      </c>
      <c r="E98">
        <f t="shared" si="5"/>
        <v>8</v>
      </c>
      <c r="F98">
        <f t="shared" si="6"/>
        <v>2</v>
      </c>
      <c r="G98">
        <f t="shared" si="7"/>
        <v>2011</v>
      </c>
      <c r="H98">
        <f t="shared" si="8"/>
        <v>17</v>
      </c>
      <c r="I98" t="str">
        <f t="shared" si="9"/>
        <v>2011-08-02 HE17</v>
      </c>
    </row>
    <row r="99" spans="2:17" x14ac:dyDescent="0.25">
      <c r="B99" s="1">
        <v>40757.677268518521</v>
      </c>
      <c r="C99" t="s">
        <v>4</v>
      </c>
      <c r="D99">
        <v>-99.8</v>
      </c>
      <c r="E99">
        <f t="shared" si="5"/>
        <v>8</v>
      </c>
      <c r="F99">
        <f t="shared" si="6"/>
        <v>2</v>
      </c>
      <c r="G99">
        <f t="shared" si="7"/>
        <v>2011</v>
      </c>
      <c r="H99">
        <f t="shared" si="8"/>
        <v>17</v>
      </c>
      <c r="I99" t="str">
        <f t="shared" si="9"/>
        <v>2011-08-02 HE17</v>
      </c>
    </row>
    <row r="100" spans="2:17" x14ac:dyDescent="0.25">
      <c r="B100" s="1">
        <v>40757.677268518521</v>
      </c>
      <c r="C100" t="s">
        <v>5</v>
      </c>
      <c r="D100">
        <v>-78.8</v>
      </c>
      <c r="E100">
        <f t="shared" si="5"/>
        <v>8</v>
      </c>
      <c r="F100">
        <f t="shared" si="6"/>
        <v>2</v>
      </c>
      <c r="G100">
        <f t="shared" si="7"/>
        <v>2011</v>
      </c>
      <c r="H100">
        <f t="shared" si="8"/>
        <v>17</v>
      </c>
      <c r="I100" t="str">
        <f t="shared" si="9"/>
        <v>2011-08-02 HE17</v>
      </c>
    </row>
    <row r="101" spans="2:17" x14ac:dyDescent="0.25">
      <c r="B101" s="1">
        <v>40757.677268518521</v>
      </c>
      <c r="C101" t="s">
        <v>6</v>
      </c>
      <c r="D101">
        <v>0</v>
      </c>
      <c r="E101">
        <f t="shared" si="5"/>
        <v>8</v>
      </c>
      <c r="F101">
        <f t="shared" si="6"/>
        <v>2</v>
      </c>
      <c r="G101">
        <f t="shared" si="7"/>
        <v>2011</v>
      </c>
      <c r="H101">
        <f t="shared" si="8"/>
        <v>17</v>
      </c>
      <c r="I101" t="str">
        <f t="shared" si="9"/>
        <v>2011-08-02 HE17</v>
      </c>
    </row>
    <row r="102" spans="2:17" x14ac:dyDescent="0.25">
      <c r="B102" s="1">
        <v>40757.677268518521</v>
      </c>
      <c r="C102" t="s">
        <v>7</v>
      </c>
      <c r="D102">
        <v>-28.8</v>
      </c>
      <c r="E102">
        <f t="shared" si="5"/>
        <v>8</v>
      </c>
      <c r="F102">
        <f t="shared" si="6"/>
        <v>2</v>
      </c>
      <c r="G102">
        <f t="shared" si="7"/>
        <v>2011</v>
      </c>
      <c r="H102">
        <f t="shared" si="8"/>
        <v>17</v>
      </c>
      <c r="I102" t="str">
        <f t="shared" si="9"/>
        <v>2011-08-02 HE17</v>
      </c>
    </row>
    <row r="103" spans="2:17" x14ac:dyDescent="0.25">
      <c r="B103" s="1">
        <v>40757.680694444447</v>
      </c>
      <c r="C103" t="s">
        <v>3</v>
      </c>
      <c r="D103">
        <v>-592.20000000000005</v>
      </c>
      <c r="E103">
        <f t="shared" si="5"/>
        <v>8</v>
      </c>
      <c r="F103">
        <f t="shared" si="6"/>
        <v>2</v>
      </c>
      <c r="G103">
        <f t="shared" si="7"/>
        <v>2011</v>
      </c>
      <c r="H103">
        <f t="shared" si="8"/>
        <v>17</v>
      </c>
      <c r="I103" t="str">
        <f t="shared" si="9"/>
        <v>2011-08-02 HE17</v>
      </c>
    </row>
    <row r="104" spans="2:17" x14ac:dyDescent="0.25">
      <c r="B104" s="1">
        <v>40757.680694444447</v>
      </c>
      <c r="C104" t="s">
        <v>4</v>
      </c>
      <c r="D104">
        <v>-100</v>
      </c>
      <c r="E104">
        <f t="shared" si="5"/>
        <v>8</v>
      </c>
      <c r="F104">
        <f t="shared" si="6"/>
        <v>2</v>
      </c>
      <c r="G104">
        <f t="shared" si="7"/>
        <v>2011</v>
      </c>
      <c r="H104">
        <f t="shared" si="8"/>
        <v>17</v>
      </c>
      <c r="I104" t="str">
        <f t="shared" si="9"/>
        <v>2011-08-02 HE17</v>
      </c>
    </row>
    <row r="105" spans="2:17" x14ac:dyDescent="0.25">
      <c r="B105" s="1">
        <v>40757.680694444447</v>
      </c>
      <c r="C105" t="s">
        <v>5</v>
      </c>
      <c r="D105">
        <v>-95</v>
      </c>
      <c r="E105">
        <f t="shared" si="5"/>
        <v>8</v>
      </c>
      <c r="F105">
        <f t="shared" si="6"/>
        <v>2</v>
      </c>
      <c r="G105">
        <f t="shared" si="7"/>
        <v>2011</v>
      </c>
      <c r="H105">
        <f t="shared" si="8"/>
        <v>17</v>
      </c>
      <c r="I105" t="str">
        <f t="shared" si="9"/>
        <v>2011-08-02 HE17</v>
      </c>
    </row>
    <row r="106" spans="2:17" x14ac:dyDescent="0.25">
      <c r="B106" s="1">
        <v>40757.680694444447</v>
      </c>
      <c r="C106" t="s">
        <v>6</v>
      </c>
      <c r="D106">
        <v>-0.1</v>
      </c>
      <c r="E106">
        <f t="shared" si="5"/>
        <v>8</v>
      </c>
      <c r="F106">
        <f t="shared" si="6"/>
        <v>2</v>
      </c>
      <c r="G106">
        <f t="shared" si="7"/>
        <v>2011</v>
      </c>
      <c r="H106">
        <f t="shared" si="8"/>
        <v>17</v>
      </c>
      <c r="I106" t="str">
        <f t="shared" si="9"/>
        <v>2011-08-02 HE17</v>
      </c>
    </row>
    <row r="107" spans="2:17" x14ac:dyDescent="0.25">
      <c r="B107" s="1">
        <v>40757.680694444447</v>
      </c>
      <c r="C107" t="s">
        <v>7</v>
      </c>
      <c r="D107">
        <v>-28.8</v>
      </c>
      <c r="E107">
        <f t="shared" si="5"/>
        <v>8</v>
      </c>
      <c r="F107">
        <f t="shared" si="6"/>
        <v>2</v>
      </c>
      <c r="G107">
        <f t="shared" si="7"/>
        <v>2011</v>
      </c>
      <c r="H107">
        <f t="shared" si="8"/>
        <v>17</v>
      </c>
      <c r="I107" t="str">
        <f t="shared" si="9"/>
        <v>2011-08-02 HE17</v>
      </c>
    </row>
    <row r="108" spans="2:17" x14ac:dyDescent="0.25">
      <c r="B108" s="1">
        <v>40757.684189814812</v>
      </c>
      <c r="C108" t="s">
        <v>3</v>
      </c>
      <c r="D108">
        <v>-592.20000000000005</v>
      </c>
      <c r="E108">
        <f t="shared" si="5"/>
        <v>8</v>
      </c>
      <c r="F108">
        <f t="shared" si="6"/>
        <v>2</v>
      </c>
      <c r="G108">
        <f t="shared" si="7"/>
        <v>2011</v>
      </c>
      <c r="H108">
        <f t="shared" si="8"/>
        <v>17</v>
      </c>
      <c r="I108" t="str">
        <f t="shared" si="9"/>
        <v>2011-08-02 HE17</v>
      </c>
    </row>
    <row r="109" spans="2:17" x14ac:dyDescent="0.25">
      <c r="B109" s="1">
        <v>40757.684189814812</v>
      </c>
      <c r="C109" t="s">
        <v>4</v>
      </c>
      <c r="D109">
        <v>-100.1</v>
      </c>
      <c r="E109">
        <f t="shared" si="5"/>
        <v>8</v>
      </c>
      <c r="F109">
        <f t="shared" si="6"/>
        <v>2</v>
      </c>
      <c r="G109">
        <f t="shared" si="7"/>
        <v>2011</v>
      </c>
      <c r="H109">
        <f t="shared" si="8"/>
        <v>17</v>
      </c>
      <c r="I109" t="str">
        <f t="shared" si="9"/>
        <v>2011-08-02 HE17</v>
      </c>
    </row>
    <row r="110" spans="2:17" x14ac:dyDescent="0.25">
      <c r="B110" s="1">
        <v>40757.684189814812</v>
      </c>
      <c r="C110" t="s">
        <v>5</v>
      </c>
      <c r="D110">
        <v>-94.1</v>
      </c>
      <c r="E110">
        <f t="shared" si="5"/>
        <v>8</v>
      </c>
      <c r="F110">
        <f t="shared" si="6"/>
        <v>2</v>
      </c>
      <c r="G110">
        <f t="shared" si="7"/>
        <v>2011</v>
      </c>
      <c r="H110">
        <f t="shared" si="8"/>
        <v>17</v>
      </c>
      <c r="I110" t="str">
        <f t="shared" si="9"/>
        <v>2011-08-02 HE17</v>
      </c>
    </row>
    <row r="111" spans="2:17" x14ac:dyDescent="0.25">
      <c r="B111" s="1">
        <v>40757.684189814812</v>
      </c>
      <c r="C111" t="s">
        <v>6</v>
      </c>
      <c r="D111">
        <v>-0.1</v>
      </c>
      <c r="E111">
        <f t="shared" si="5"/>
        <v>8</v>
      </c>
      <c r="F111">
        <f t="shared" si="6"/>
        <v>2</v>
      </c>
      <c r="G111">
        <f t="shared" si="7"/>
        <v>2011</v>
      </c>
      <c r="H111">
        <f t="shared" si="8"/>
        <v>17</v>
      </c>
      <c r="I111" t="str">
        <f t="shared" si="9"/>
        <v>2011-08-02 HE17</v>
      </c>
    </row>
    <row r="112" spans="2:17" x14ac:dyDescent="0.25">
      <c r="B112" s="1">
        <v>40757.684189814812</v>
      </c>
      <c r="C112" t="s">
        <v>7</v>
      </c>
      <c r="D112">
        <v>-28.8</v>
      </c>
      <c r="E112">
        <f t="shared" si="5"/>
        <v>8</v>
      </c>
      <c r="F112">
        <f t="shared" si="6"/>
        <v>2</v>
      </c>
      <c r="G112">
        <f t="shared" si="7"/>
        <v>2011</v>
      </c>
      <c r="H112">
        <f t="shared" si="8"/>
        <v>17</v>
      </c>
      <c r="I112" t="str">
        <f t="shared" si="9"/>
        <v>2011-08-02 HE17</v>
      </c>
    </row>
    <row r="113" spans="2:9" x14ac:dyDescent="0.25">
      <c r="B113" s="1">
        <v>40757.687638888892</v>
      </c>
      <c r="C113" t="s">
        <v>3</v>
      </c>
      <c r="D113">
        <v>-592.20000000000005</v>
      </c>
      <c r="E113">
        <f t="shared" si="5"/>
        <v>8</v>
      </c>
      <c r="F113">
        <f t="shared" si="6"/>
        <v>2</v>
      </c>
      <c r="G113">
        <f t="shared" si="7"/>
        <v>2011</v>
      </c>
      <c r="H113">
        <f t="shared" si="8"/>
        <v>17</v>
      </c>
      <c r="I113" t="str">
        <f t="shared" si="9"/>
        <v>2011-08-02 HE17</v>
      </c>
    </row>
    <row r="114" spans="2:9" x14ac:dyDescent="0.25">
      <c r="B114" s="1">
        <v>40757.687638888892</v>
      </c>
      <c r="C114" t="s">
        <v>4</v>
      </c>
      <c r="D114">
        <v>-99.7</v>
      </c>
      <c r="E114">
        <f t="shared" si="5"/>
        <v>8</v>
      </c>
      <c r="F114">
        <f t="shared" si="6"/>
        <v>2</v>
      </c>
      <c r="G114">
        <f t="shared" si="7"/>
        <v>2011</v>
      </c>
      <c r="H114">
        <f t="shared" si="8"/>
        <v>17</v>
      </c>
      <c r="I114" t="str">
        <f t="shared" si="9"/>
        <v>2011-08-02 HE17</v>
      </c>
    </row>
    <row r="115" spans="2:9" x14ac:dyDescent="0.25">
      <c r="B115" s="1">
        <v>40757.687638888892</v>
      </c>
      <c r="C115" t="s">
        <v>5</v>
      </c>
      <c r="D115">
        <v>-95.7</v>
      </c>
      <c r="E115">
        <f t="shared" si="5"/>
        <v>8</v>
      </c>
      <c r="F115">
        <f t="shared" si="6"/>
        <v>2</v>
      </c>
      <c r="G115">
        <f t="shared" si="7"/>
        <v>2011</v>
      </c>
      <c r="H115">
        <f t="shared" si="8"/>
        <v>17</v>
      </c>
      <c r="I115" t="str">
        <f t="shared" si="9"/>
        <v>2011-08-02 HE17</v>
      </c>
    </row>
    <row r="116" spans="2:9" x14ac:dyDescent="0.25">
      <c r="B116" s="1">
        <v>40757.687638888892</v>
      </c>
      <c r="C116" t="s">
        <v>6</v>
      </c>
      <c r="D116">
        <v>0</v>
      </c>
      <c r="E116">
        <f t="shared" si="5"/>
        <v>8</v>
      </c>
      <c r="F116">
        <f t="shared" si="6"/>
        <v>2</v>
      </c>
      <c r="G116">
        <f t="shared" si="7"/>
        <v>2011</v>
      </c>
      <c r="H116">
        <f t="shared" si="8"/>
        <v>17</v>
      </c>
      <c r="I116" t="str">
        <f t="shared" si="9"/>
        <v>2011-08-02 HE17</v>
      </c>
    </row>
    <row r="117" spans="2:9" x14ac:dyDescent="0.25">
      <c r="B117" s="1">
        <v>40757.687638888892</v>
      </c>
      <c r="C117" t="s">
        <v>7</v>
      </c>
      <c r="D117">
        <v>-28.8</v>
      </c>
      <c r="E117">
        <f t="shared" si="5"/>
        <v>8</v>
      </c>
      <c r="F117">
        <f t="shared" si="6"/>
        <v>2</v>
      </c>
      <c r="G117">
        <f t="shared" si="7"/>
        <v>2011</v>
      </c>
      <c r="H117">
        <f t="shared" si="8"/>
        <v>17</v>
      </c>
      <c r="I117" t="str">
        <f t="shared" si="9"/>
        <v>2011-08-02 HE17</v>
      </c>
    </row>
    <row r="118" spans="2:9" x14ac:dyDescent="0.25">
      <c r="B118" s="1">
        <v>40757.691099537034</v>
      </c>
      <c r="C118" t="s">
        <v>3</v>
      </c>
      <c r="D118">
        <v>-592.20000000000005</v>
      </c>
      <c r="E118">
        <f t="shared" si="5"/>
        <v>8</v>
      </c>
      <c r="F118">
        <f t="shared" si="6"/>
        <v>2</v>
      </c>
      <c r="G118">
        <f t="shared" si="7"/>
        <v>2011</v>
      </c>
      <c r="H118">
        <f t="shared" si="8"/>
        <v>17</v>
      </c>
      <c r="I118" t="str">
        <f t="shared" si="9"/>
        <v>2011-08-02 HE17</v>
      </c>
    </row>
    <row r="119" spans="2:9" x14ac:dyDescent="0.25">
      <c r="B119" s="1">
        <v>40757.691099537034</v>
      </c>
      <c r="C119" t="s">
        <v>4</v>
      </c>
      <c r="D119">
        <v>-98.9</v>
      </c>
      <c r="E119">
        <f t="shared" si="5"/>
        <v>8</v>
      </c>
      <c r="F119">
        <f t="shared" si="6"/>
        <v>2</v>
      </c>
      <c r="G119">
        <f t="shared" si="7"/>
        <v>2011</v>
      </c>
      <c r="H119">
        <f t="shared" si="8"/>
        <v>17</v>
      </c>
      <c r="I119" t="str">
        <f t="shared" si="9"/>
        <v>2011-08-02 HE17</v>
      </c>
    </row>
    <row r="120" spans="2:9" x14ac:dyDescent="0.25">
      <c r="B120" s="1">
        <v>40757.691099537034</v>
      </c>
      <c r="C120" t="s">
        <v>5</v>
      </c>
      <c r="D120">
        <v>-94.3</v>
      </c>
      <c r="E120">
        <f t="shared" si="5"/>
        <v>8</v>
      </c>
      <c r="F120">
        <f t="shared" si="6"/>
        <v>2</v>
      </c>
      <c r="G120">
        <f t="shared" si="7"/>
        <v>2011</v>
      </c>
      <c r="H120">
        <f t="shared" si="8"/>
        <v>17</v>
      </c>
      <c r="I120" t="str">
        <f t="shared" si="9"/>
        <v>2011-08-02 HE17</v>
      </c>
    </row>
    <row r="121" spans="2:9" x14ac:dyDescent="0.25">
      <c r="B121" s="1">
        <v>40757.691099537034</v>
      </c>
      <c r="C121" t="s">
        <v>6</v>
      </c>
      <c r="D121">
        <v>-0.1</v>
      </c>
      <c r="E121">
        <f t="shared" si="5"/>
        <v>8</v>
      </c>
      <c r="F121">
        <f t="shared" si="6"/>
        <v>2</v>
      </c>
      <c r="G121">
        <f t="shared" si="7"/>
        <v>2011</v>
      </c>
      <c r="H121">
        <f t="shared" si="8"/>
        <v>17</v>
      </c>
      <c r="I121" t="str">
        <f t="shared" si="9"/>
        <v>2011-08-02 HE17</v>
      </c>
    </row>
    <row r="122" spans="2:9" x14ac:dyDescent="0.25">
      <c r="B122" s="1">
        <v>40757.691099537034</v>
      </c>
      <c r="C122" t="s">
        <v>7</v>
      </c>
      <c r="D122">
        <v>-28.8</v>
      </c>
      <c r="E122">
        <f t="shared" si="5"/>
        <v>8</v>
      </c>
      <c r="F122">
        <f t="shared" si="6"/>
        <v>2</v>
      </c>
      <c r="G122">
        <f t="shared" si="7"/>
        <v>2011</v>
      </c>
      <c r="H122">
        <f t="shared" si="8"/>
        <v>17</v>
      </c>
      <c r="I122" t="str">
        <f t="shared" si="9"/>
        <v>2011-08-02 HE17</v>
      </c>
    </row>
    <row r="123" spans="2:9" x14ac:dyDescent="0.25">
      <c r="B123" s="1">
        <v>40757.694560185184</v>
      </c>
      <c r="C123" t="s">
        <v>3</v>
      </c>
      <c r="D123">
        <v>-592.20000000000005</v>
      </c>
      <c r="E123">
        <f t="shared" si="5"/>
        <v>8</v>
      </c>
      <c r="F123">
        <f t="shared" si="6"/>
        <v>2</v>
      </c>
      <c r="G123">
        <f t="shared" si="7"/>
        <v>2011</v>
      </c>
      <c r="H123">
        <f t="shared" si="8"/>
        <v>17</v>
      </c>
      <c r="I123" t="str">
        <f t="shared" si="9"/>
        <v>2011-08-02 HE17</v>
      </c>
    </row>
    <row r="124" spans="2:9" x14ac:dyDescent="0.25">
      <c r="B124" s="1">
        <v>40757.694560185184</v>
      </c>
      <c r="C124" t="s">
        <v>4</v>
      </c>
      <c r="D124">
        <v>-99.7</v>
      </c>
      <c r="E124">
        <f t="shared" si="5"/>
        <v>8</v>
      </c>
      <c r="F124">
        <f t="shared" si="6"/>
        <v>2</v>
      </c>
      <c r="G124">
        <f t="shared" si="7"/>
        <v>2011</v>
      </c>
      <c r="H124">
        <f t="shared" si="8"/>
        <v>17</v>
      </c>
      <c r="I124" t="str">
        <f t="shared" si="9"/>
        <v>2011-08-02 HE17</v>
      </c>
    </row>
    <row r="125" spans="2:9" x14ac:dyDescent="0.25">
      <c r="B125" s="1">
        <v>40757.694560185184</v>
      </c>
      <c r="C125" t="s">
        <v>5</v>
      </c>
      <c r="D125">
        <v>-94.2</v>
      </c>
      <c r="E125">
        <f t="shared" si="5"/>
        <v>8</v>
      </c>
      <c r="F125">
        <f t="shared" si="6"/>
        <v>2</v>
      </c>
      <c r="G125">
        <f t="shared" si="7"/>
        <v>2011</v>
      </c>
      <c r="H125">
        <f t="shared" si="8"/>
        <v>17</v>
      </c>
      <c r="I125" t="str">
        <f t="shared" si="9"/>
        <v>2011-08-02 HE17</v>
      </c>
    </row>
    <row r="126" spans="2:9" x14ac:dyDescent="0.25">
      <c r="B126" s="1">
        <v>40757.694560185184</v>
      </c>
      <c r="C126" t="s">
        <v>6</v>
      </c>
      <c r="D126">
        <v>0</v>
      </c>
      <c r="E126">
        <f t="shared" si="5"/>
        <v>8</v>
      </c>
      <c r="F126">
        <f t="shared" si="6"/>
        <v>2</v>
      </c>
      <c r="G126">
        <f t="shared" si="7"/>
        <v>2011</v>
      </c>
      <c r="H126">
        <f t="shared" si="8"/>
        <v>17</v>
      </c>
      <c r="I126" t="str">
        <f t="shared" si="9"/>
        <v>2011-08-02 HE17</v>
      </c>
    </row>
    <row r="127" spans="2:9" x14ac:dyDescent="0.25">
      <c r="B127" s="1">
        <v>40757.694560185184</v>
      </c>
      <c r="C127" t="s">
        <v>7</v>
      </c>
      <c r="D127">
        <v>-28.8</v>
      </c>
      <c r="E127">
        <f t="shared" si="5"/>
        <v>8</v>
      </c>
      <c r="F127">
        <f t="shared" si="6"/>
        <v>2</v>
      </c>
      <c r="G127">
        <f t="shared" si="7"/>
        <v>2011</v>
      </c>
      <c r="H127">
        <f t="shared" si="8"/>
        <v>17</v>
      </c>
      <c r="I127" t="str">
        <f t="shared" si="9"/>
        <v>2011-08-02 HE17</v>
      </c>
    </row>
    <row r="128" spans="2:9" x14ac:dyDescent="0.25">
      <c r="B128" s="1">
        <v>40757.698055555556</v>
      </c>
      <c r="C128" t="s">
        <v>3</v>
      </c>
      <c r="D128">
        <v>-592.20000000000005</v>
      </c>
      <c r="E128">
        <f t="shared" si="5"/>
        <v>8</v>
      </c>
      <c r="F128">
        <f t="shared" si="6"/>
        <v>2</v>
      </c>
      <c r="G128">
        <f t="shared" si="7"/>
        <v>2011</v>
      </c>
      <c r="H128">
        <f t="shared" si="8"/>
        <v>17</v>
      </c>
      <c r="I128" t="str">
        <f t="shared" si="9"/>
        <v>2011-08-02 HE17</v>
      </c>
    </row>
    <row r="129" spans="2:9" x14ac:dyDescent="0.25">
      <c r="B129" s="1">
        <v>40757.698055555556</v>
      </c>
      <c r="C129" t="s">
        <v>4</v>
      </c>
      <c r="D129">
        <v>-99.6</v>
      </c>
      <c r="E129">
        <f t="shared" si="5"/>
        <v>8</v>
      </c>
      <c r="F129">
        <f t="shared" si="6"/>
        <v>2</v>
      </c>
      <c r="G129">
        <f t="shared" si="7"/>
        <v>2011</v>
      </c>
      <c r="H129">
        <f t="shared" si="8"/>
        <v>17</v>
      </c>
      <c r="I129" t="str">
        <f t="shared" si="9"/>
        <v>2011-08-02 HE17</v>
      </c>
    </row>
    <row r="130" spans="2:9" x14ac:dyDescent="0.25">
      <c r="B130" s="1">
        <v>40757.698055555556</v>
      </c>
      <c r="C130" t="s">
        <v>5</v>
      </c>
      <c r="D130">
        <v>-94.2</v>
      </c>
      <c r="E130">
        <f t="shared" si="5"/>
        <v>8</v>
      </c>
      <c r="F130">
        <f t="shared" si="6"/>
        <v>2</v>
      </c>
      <c r="G130">
        <f t="shared" si="7"/>
        <v>2011</v>
      </c>
      <c r="H130">
        <f t="shared" si="8"/>
        <v>17</v>
      </c>
      <c r="I130" t="str">
        <f t="shared" si="9"/>
        <v>2011-08-02 HE17</v>
      </c>
    </row>
    <row r="131" spans="2:9" x14ac:dyDescent="0.25">
      <c r="B131" s="1">
        <v>40757.698055555556</v>
      </c>
      <c r="C131" t="s">
        <v>6</v>
      </c>
      <c r="D131">
        <v>0</v>
      </c>
      <c r="E131">
        <f t="shared" si="5"/>
        <v>8</v>
      </c>
      <c r="F131">
        <f t="shared" si="6"/>
        <v>2</v>
      </c>
      <c r="G131">
        <f t="shared" si="7"/>
        <v>2011</v>
      </c>
      <c r="H131">
        <f t="shared" si="8"/>
        <v>17</v>
      </c>
      <c r="I131" t="str">
        <f t="shared" si="9"/>
        <v>2011-08-02 HE17</v>
      </c>
    </row>
    <row r="132" spans="2:9" x14ac:dyDescent="0.25">
      <c r="B132" s="1">
        <v>40757.698055555556</v>
      </c>
      <c r="C132" t="s">
        <v>7</v>
      </c>
      <c r="D132">
        <v>-28.8</v>
      </c>
      <c r="E132">
        <f t="shared" ref="E132:E195" si="10">MONTH($B132)</f>
        <v>8</v>
      </c>
      <c r="F132">
        <f t="shared" ref="F132:F195" si="11">DAY($B132)</f>
        <v>2</v>
      </c>
      <c r="G132">
        <f t="shared" ref="G132:G195" si="12">YEAR($B132)</f>
        <v>2011</v>
      </c>
      <c r="H132">
        <f t="shared" ref="H132:H195" si="13">HOUR($B132)+1</f>
        <v>17</v>
      </c>
      <c r="I132" t="str">
        <f t="shared" ref="I132:I195" si="14">CONCATENATE(G132,"-",IF(E132&lt;10,0 &amp;E132, E132),"-",IF(F132&lt;10,0 &amp; F132, F132)," HE",IF(H132&lt;10,0 &amp; H132, H132))</f>
        <v>2011-08-02 HE17</v>
      </c>
    </row>
    <row r="133" spans="2:9" x14ac:dyDescent="0.25">
      <c r="B133" s="1">
        <v>40757.701516203706</v>
      </c>
      <c r="C133" t="s">
        <v>3</v>
      </c>
      <c r="D133">
        <v>-592.20000000000005</v>
      </c>
      <c r="E133">
        <f t="shared" si="10"/>
        <v>8</v>
      </c>
      <c r="F133">
        <f t="shared" si="11"/>
        <v>2</v>
      </c>
      <c r="G133">
        <f t="shared" si="12"/>
        <v>2011</v>
      </c>
      <c r="H133">
        <f t="shared" si="13"/>
        <v>17</v>
      </c>
      <c r="I133" t="str">
        <f t="shared" si="14"/>
        <v>2011-08-02 HE17</v>
      </c>
    </row>
    <row r="134" spans="2:9" x14ac:dyDescent="0.25">
      <c r="B134" s="1">
        <v>40757.701516203706</v>
      </c>
      <c r="C134" t="s">
        <v>4</v>
      </c>
      <c r="D134">
        <v>-100.3</v>
      </c>
      <c r="E134">
        <f t="shared" si="10"/>
        <v>8</v>
      </c>
      <c r="F134">
        <f t="shared" si="11"/>
        <v>2</v>
      </c>
      <c r="G134">
        <f t="shared" si="12"/>
        <v>2011</v>
      </c>
      <c r="H134">
        <f t="shared" si="13"/>
        <v>17</v>
      </c>
      <c r="I134" t="str">
        <f t="shared" si="14"/>
        <v>2011-08-02 HE17</v>
      </c>
    </row>
    <row r="135" spans="2:9" x14ac:dyDescent="0.25">
      <c r="B135" s="1">
        <v>40757.701516203706</v>
      </c>
      <c r="C135" t="s">
        <v>5</v>
      </c>
      <c r="D135">
        <v>-94.2</v>
      </c>
      <c r="E135">
        <f t="shared" si="10"/>
        <v>8</v>
      </c>
      <c r="F135">
        <f t="shared" si="11"/>
        <v>2</v>
      </c>
      <c r="G135">
        <f t="shared" si="12"/>
        <v>2011</v>
      </c>
      <c r="H135">
        <f t="shared" si="13"/>
        <v>17</v>
      </c>
      <c r="I135" t="str">
        <f t="shared" si="14"/>
        <v>2011-08-02 HE17</v>
      </c>
    </row>
    <row r="136" spans="2:9" x14ac:dyDescent="0.25">
      <c r="B136" s="1">
        <v>40757.701516203706</v>
      </c>
      <c r="C136" t="s">
        <v>6</v>
      </c>
      <c r="D136">
        <v>0</v>
      </c>
      <c r="E136">
        <f t="shared" si="10"/>
        <v>8</v>
      </c>
      <c r="F136">
        <f t="shared" si="11"/>
        <v>2</v>
      </c>
      <c r="G136">
        <f t="shared" si="12"/>
        <v>2011</v>
      </c>
      <c r="H136">
        <f t="shared" si="13"/>
        <v>17</v>
      </c>
      <c r="I136" t="str">
        <f t="shared" si="14"/>
        <v>2011-08-02 HE17</v>
      </c>
    </row>
    <row r="137" spans="2:9" x14ac:dyDescent="0.25">
      <c r="B137" s="1">
        <v>40757.701516203706</v>
      </c>
      <c r="C137" t="s">
        <v>7</v>
      </c>
      <c r="D137">
        <v>-28.8</v>
      </c>
      <c r="E137">
        <f t="shared" si="10"/>
        <v>8</v>
      </c>
      <c r="F137">
        <f t="shared" si="11"/>
        <v>2</v>
      </c>
      <c r="G137">
        <f t="shared" si="12"/>
        <v>2011</v>
      </c>
      <c r="H137">
        <f t="shared" si="13"/>
        <v>17</v>
      </c>
      <c r="I137" t="str">
        <f t="shared" si="14"/>
        <v>2011-08-02 HE17</v>
      </c>
    </row>
    <row r="138" spans="2:9" x14ac:dyDescent="0.25">
      <c r="B138" s="1">
        <v>40757.704988425925</v>
      </c>
      <c r="C138" t="s">
        <v>3</v>
      </c>
      <c r="D138">
        <v>-592.20000000000005</v>
      </c>
      <c r="E138">
        <f t="shared" si="10"/>
        <v>8</v>
      </c>
      <c r="F138">
        <f t="shared" si="11"/>
        <v>2</v>
      </c>
      <c r="G138">
        <f t="shared" si="12"/>
        <v>2011</v>
      </c>
      <c r="H138">
        <f t="shared" si="13"/>
        <v>17</v>
      </c>
      <c r="I138" t="str">
        <f t="shared" si="14"/>
        <v>2011-08-02 HE17</v>
      </c>
    </row>
    <row r="139" spans="2:9" x14ac:dyDescent="0.25">
      <c r="B139" s="1">
        <v>40757.704988425925</v>
      </c>
      <c r="C139" t="s">
        <v>4</v>
      </c>
      <c r="D139">
        <v>-100.1</v>
      </c>
      <c r="E139">
        <f t="shared" si="10"/>
        <v>8</v>
      </c>
      <c r="F139">
        <f t="shared" si="11"/>
        <v>2</v>
      </c>
      <c r="G139">
        <f t="shared" si="12"/>
        <v>2011</v>
      </c>
      <c r="H139">
        <f t="shared" si="13"/>
        <v>17</v>
      </c>
      <c r="I139" t="str">
        <f t="shared" si="14"/>
        <v>2011-08-02 HE17</v>
      </c>
    </row>
    <row r="140" spans="2:9" x14ac:dyDescent="0.25">
      <c r="B140" s="1">
        <v>40757.704988425925</v>
      </c>
      <c r="C140" t="s">
        <v>5</v>
      </c>
      <c r="D140">
        <v>-94.2</v>
      </c>
      <c r="E140">
        <f t="shared" si="10"/>
        <v>8</v>
      </c>
      <c r="F140">
        <f t="shared" si="11"/>
        <v>2</v>
      </c>
      <c r="G140">
        <f t="shared" si="12"/>
        <v>2011</v>
      </c>
      <c r="H140">
        <f t="shared" si="13"/>
        <v>17</v>
      </c>
      <c r="I140" t="str">
        <f t="shared" si="14"/>
        <v>2011-08-02 HE17</v>
      </c>
    </row>
    <row r="141" spans="2:9" x14ac:dyDescent="0.25">
      <c r="B141" s="1">
        <v>40757.704988425925</v>
      </c>
      <c r="C141" t="s">
        <v>6</v>
      </c>
      <c r="D141">
        <v>-0.1</v>
      </c>
      <c r="E141">
        <f t="shared" si="10"/>
        <v>8</v>
      </c>
      <c r="F141">
        <f t="shared" si="11"/>
        <v>2</v>
      </c>
      <c r="G141">
        <f t="shared" si="12"/>
        <v>2011</v>
      </c>
      <c r="H141">
        <f t="shared" si="13"/>
        <v>17</v>
      </c>
      <c r="I141" t="str">
        <f t="shared" si="14"/>
        <v>2011-08-02 HE17</v>
      </c>
    </row>
    <row r="142" spans="2:9" x14ac:dyDescent="0.25">
      <c r="B142" s="1">
        <v>40757.704988425925</v>
      </c>
      <c r="C142" t="s">
        <v>7</v>
      </c>
      <c r="D142">
        <v>-28.8</v>
      </c>
      <c r="E142">
        <f t="shared" si="10"/>
        <v>8</v>
      </c>
      <c r="F142">
        <f t="shared" si="11"/>
        <v>2</v>
      </c>
      <c r="G142">
        <f t="shared" si="12"/>
        <v>2011</v>
      </c>
      <c r="H142">
        <f t="shared" si="13"/>
        <v>17</v>
      </c>
      <c r="I142" t="str">
        <f t="shared" si="14"/>
        <v>2011-08-02 HE17</v>
      </c>
    </row>
    <row r="143" spans="2:9" x14ac:dyDescent="0.25">
      <c r="B143" s="1">
        <v>40757.708564814813</v>
      </c>
      <c r="C143" t="s">
        <v>3</v>
      </c>
      <c r="D143">
        <v>-592.20000000000005</v>
      </c>
      <c r="E143">
        <f t="shared" si="10"/>
        <v>8</v>
      </c>
      <c r="F143">
        <f t="shared" si="11"/>
        <v>2</v>
      </c>
      <c r="G143">
        <f t="shared" si="12"/>
        <v>2011</v>
      </c>
      <c r="H143">
        <f t="shared" si="13"/>
        <v>18</v>
      </c>
      <c r="I143" t="str">
        <f t="shared" si="14"/>
        <v>2011-08-02 HE18</v>
      </c>
    </row>
    <row r="144" spans="2:9" x14ac:dyDescent="0.25">
      <c r="B144" s="1">
        <v>40757.708564814813</v>
      </c>
      <c r="C144" t="s">
        <v>4</v>
      </c>
      <c r="D144">
        <v>-99.6</v>
      </c>
      <c r="E144">
        <f t="shared" si="10"/>
        <v>8</v>
      </c>
      <c r="F144">
        <f t="shared" si="11"/>
        <v>2</v>
      </c>
      <c r="G144">
        <f t="shared" si="12"/>
        <v>2011</v>
      </c>
      <c r="H144">
        <f t="shared" si="13"/>
        <v>18</v>
      </c>
      <c r="I144" t="str">
        <f t="shared" si="14"/>
        <v>2011-08-02 HE18</v>
      </c>
    </row>
    <row r="145" spans="2:9" x14ac:dyDescent="0.25">
      <c r="B145" s="1">
        <v>40757.708564814813</v>
      </c>
      <c r="C145" t="s">
        <v>5</v>
      </c>
      <c r="D145">
        <v>-55.9</v>
      </c>
      <c r="E145">
        <f t="shared" si="10"/>
        <v>8</v>
      </c>
      <c r="F145">
        <f t="shared" si="11"/>
        <v>2</v>
      </c>
      <c r="G145">
        <f t="shared" si="12"/>
        <v>2011</v>
      </c>
      <c r="H145">
        <f t="shared" si="13"/>
        <v>18</v>
      </c>
      <c r="I145" t="str">
        <f t="shared" si="14"/>
        <v>2011-08-02 HE18</v>
      </c>
    </row>
    <row r="146" spans="2:9" x14ac:dyDescent="0.25">
      <c r="B146" s="1">
        <v>40757.708564814813</v>
      </c>
      <c r="C146" t="s">
        <v>6</v>
      </c>
      <c r="D146">
        <v>-0.1</v>
      </c>
      <c r="E146">
        <f t="shared" si="10"/>
        <v>8</v>
      </c>
      <c r="F146">
        <f t="shared" si="11"/>
        <v>2</v>
      </c>
      <c r="G146">
        <f t="shared" si="12"/>
        <v>2011</v>
      </c>
      <c r="H146">
        <f t="shared" si="13"/>
        <v>18</v>
      </c>
      <c r="I146" t="str">
        <f t="shared" si="14"/>
        <v>2011-08-02 HE18</v>
      </c>
    </row>
    <row r="147" spans="2:9" x14ac:dyDescent="0.25">
      <c r="B147" s="1">
        <v>40757.708564814813</v>
      </c>
      <c r="C147" t="s">
        <v>7</v>
      </c>
      <c r="D147">
        <v>-28.8</v>
      </c>
      <c r="E147">
        <f t="shared" si="10"/>
        <v>8</v>
      </c>
      <c r="F147">
        <f t="shared" si="11"/>
        <v>2</v>
      </c>
      <c r="G147">
        <f t="shared" si="12"/>
        <v>2011</v>
      </c>
      <c r="H147">
        <f t="shared" si="13"/>
        <v>18</v>
      </c>
      <c r="I147" t="str">
        <f t="shared" si="14"/>
        <v>2011-08-02 HE18</v>
      </c>
    </row>
    <row r="148" spans="2:9" x14ac:dyDescent="0.25">
      <c r="B148" s="1">
        <v>40757.711944444447</v>
      </c>
      <c r="C148" t="s">
        <v>3</v>
      </c>
      <c r="D148">
        <v>-592.20000000000005</v>
      </c>
      <c r="E148">
        <f t="shared" si="10"/>
        <v>8</v>
      </c>
      <c r="F148">
        <f t="shared" si="11"/>
        <v>2</v>
      </c>
      <c r="G148">
        <f t="shared" si="12"/>
        <v>2011</v>
      </c>
      <c r="H148">
        <f t="shared" si="13"/>
        <v>18</v>
      </c>
      <c r="I148" t="str">
        <f t="shared" si="14"/>
        <v>2011-08-02 HE18</v>
      </c>
    </row>
    <row r="149" spans="2:9" x14ac:dyDescent="0.25">
      <c r="B149" s="1">
        <v>40757.711944444447</v>
      </c>
      <c r="C149" t="s">
        <v>4</v>
      </c>
      <c r="D149">
        <v>-99.3</v>
      </c>
      <c r="E149">
        <f t="shared" si="10"/>
        <v>8</v>
      </c>
      <c r="F149">
        <f t="shared" si="11"/>
        <v>2</v>
      </c>
      <c r="G149">
        <f t="shared" si="12"/>
        <v>2011</v>
      </c>
      <c r="H149">
        <f t="shared" si="13"/>
        <v>18</v>
      </c>
      <c r="I149" t="str">
        <f t="shared" si="14"/>
        <v>2011-08-02 HE18</v>
      </c>
    </row>
    <row r="150" spans="2:9" x14ac:dyDescent="0.25">
      <c r="B150" s="1">
        <v>40757.711944444447</v>
      </c>
      <c r="C150" t="s">
        <v>5</v>
      </c>
      <c r="D150">
        <v>-24.5</v>
      </c>
      <c r="E150">
        <f t="shared" si="10"/>
        <v>8</v>
      </c>
      <c r="F150">
        <f t="shared" si="11"/>
        <v>2</v>
      </c>
      <c r="G150">
        <f t="shared" si="12"/>
        <v>2011</v>
      </c>
      <c r="H150">
        <f t="shared" si="13"/>
        <v>18</v>
      </c>
      <c r="I150" t="str">
        <f t="shared" si="14"/>
        <v>2011-08-02 HE18</v>
      </c>
    </row>
    <row r="151" spans="2:9" x14ac:dyDescent="0.25">
      <c r="B151" s="1">
        <v>40757.711944444447</v>
      </c>
      <c r="C151" t="s">
        <v>6</v>
      </c>
      <c r="D151">
        <v>-0.1</v>
      </c>
      <c r="E151">
        <f t="shared" si="10"/>
        <v>8</v>
      </c>
      <c r="F151">
        <f t="shared" si="11"/>
        <v>2</v>
      </c>
      <c r="G151">
        <f t="shared" si="12"/>
        <v>2011</v>
      </c>
      <c r="H151">
        <f t="shared" si="13"/>
        <v>18</v>
      </c>
      <c r="I151" t="str">
        <f t="shared" si="14"/>
        <v>2011-08-02 HE18</v>
      </c>
    </row>
    <row r="152" spans="2:9" x14ac:dyDescent="0.25">
      <c r="B152" s="1">
        <v>40757.711944444447</v>
      </c>
      <c r="C152" t="s">
        <v>7</v>
      </c>
      <c r="D152">
        <v>-28.8</v>
      </c>
      <c r="E152">
        <f t="shared" si="10"/>
        <v>8</v>
      </c>
      <c r="F152">
        <f t="shared" si="11"/>
        <v>2</v>
      </c>
      <c r="G152">
        <f t="shared" si="12"/>
        <v>2011</v>
      </c>
      <c r="H152">
        <f t="shared" si="13"/>
        <v>18</v>
      </c>
      <c r="I152" t="str">
        <f t="shared" si="14"/>
        <v>2011-08-02 HE18</v>
      </c>
    </row>
    <row r="153" spans="2:9" x14ac:dyDescent="0.25">
      <c r="B153" s="1">
        <v>40757.715416666666</v>
      </c>
      <c r="C153" t="s">
        <v>3</v>
      </c>
      <c r="D153">
        <v>-592.20000000000005</v>
      </c>
      <c r="E153">
        <f t="shared" si="10"/>
        <v>8</v>
      </c>
      <c r="F153">
        <f t="shared" si="11"/>
        <v>2</v>
      </c>
      <c r="G153">
        <f t="shared" si="12"/>
        <v>2011</v>
      </c>
      <c r="H153">
        <f t="shared" si="13"/>
        <v>18</v>
      </c>
      <c r="I153" t="str">
        <f t="shared" si="14"/>
        <v>2011-08-02 HE18</v>
      </c>
    </row>
    <row r="154" spans="2:9" x14ac:dyDescent="0.25">
      <c r="B154" s="1">
        <v>40757.715416666666</v>
      </c>
      <c r="C154" t="s">
        <v>4</v>
      </c>
      <c r="D154">
        <v>-100.1</v>
      </c>
      <c r="E154">
        <f t="shared" si="10"/>
        <v>8</v>
      </c>
      <c r="F154">
        <f t="shared" si="11"/>
        <v>2</v>
      </c>
      <c r="G154">
        <f t="shared" si="12"/>
        <v>2011</v>
      </c>
      <c r="H154">
        <f t="shared" si="13"/>
        <v>18</v>
      </c>
      <c r="I154" t="str">
        <f t="shared" si="14"/>
        <v>2011-08-02 HE18</v>
      </c>
    </row>
    <row r="155" spans="2:9" x14ac:dyDescent="0.25">
      <c r="B155" s="1">
        <v>40757.715416666666</v>
      </c>
      <c r="C155" t="s">
        <v>5</v>
      </c>
      <c r="D155">
        <v>25</v>
      </c>
      <c r="E155">
        <f t="shared" si="10"/>
        <v>8</v>
      </c>
      <c r="F155">
        <f t="shared" si="11"/>
        <v>2</v>
      </c>
      <c r="G155">
        <f t="shared" si="12"/>
        <v>2011</v>
      </c>
      <c r="H155">
        <f t="shared" si="13"/>
        <v>18</v>
      </c>
      <c r="I155" t="str">
        <f t="shared" si="14"/>
        <v>2011-08-02 HE18</v>
      </c>
    </row>
    <row r="156" spans="2:9" x14ac:dyDescent="0.25">
      <c r="B156" s="1">
        <v>40757.715416666666</v>
      </c>
      <c r="C156" t="s">
        <v>6</v>
      </c>
      <c r="D156">
        <v>-0.1</v>
      </c>
      <c r="E156">
        <f t="shared" si="10"/>
        <v>8</v>
      </c>
      <c r="F156">
        <f t="shared" si="11"/>
        <v>2</v>
      </c>
      <c r="G156">
        <f t="shared" si="12"/>
        <v>2011</v>
      </c>
      <c r="H156">
        <f t="shared" si="13"/>
        <v>18</v>
      </c>
      <c r="I156" t="str">
        <f t="shared" si="14"/>
        <v>2011-08-02 HE18</v>
      </c>
    </row>
    <row r="157" spans="2:9" x14ac:dyDescent="0.25">
      <c r="B157" s="1">
        <v>40757.715416666666</v>
      </c>
      <c r="C157" t="s">
        <v>7</v>
      </c>
      <c r="D157">
        <v>-28.8</v>
      </c>
      <c r="E157">
        <f t="shared" si="10"/>
        <v>8</v>
      </c>
      <c r="F157">
        <f t="shared" si="11"/>
        <v>2</v>
      </c>
      <c r="G157">
        <f t="shared" si="12"/>
        <v>2011</v>
      </c>
      <c r="H157">
        <f t="shared" si="13"/>
        <v>18</v>
      </c>
      <c r="I157" t="str">
        <f t="shared" si="14"/>
        <v>2011-08-02 HE18</v>
      </c>
    </row>
    <row r="158" spans="2:9" x14ac:dyDescent="0.25">
      <c r="B158" s="1">
        <v>40757.718877314815</v>
      </c>
      <c r="C158" t="s">
        <v>3</v>
      </c>
      <c r="D158">
        <v>-592.20000000000005</v>
      </c>
      <c r="E158">
        <f t="shared" si="10"/>
        <v>8</v>
      </c>
      <c r="F158">
        <f t="shared" si="11"/>
        <v>2</v>
      </c>
      <c r="G158">
        <f t="shared" si="12"/>
        <v>2011</v>
      </c>
      <c r="H158">
        <f t="shared" si="13"/>
        <v>18</v>
      </c>
      <c r="I158" t="str">
        <f t="shared" si="14"/>
        <v>2011-08-02 HE18</v>
      </c>
    </row>
    <row r="159" spans="2:9" x14ac:dyDescent="0.25">
      <c r="B159" s="1">
        <v>40757.718877314815</v>
      </c>
      <c r="C159" t="s">
        <v>4</v>
      </c>
      <c r="D159">
        <v>-99.3</v>
      </c>
      <c r="E159">
        <f t="shared" si="10"/>
        <v>8</v>
      </c>
      <c r="F159">
        <f t="shared" si="11"/>
        <v>2</v>
      </c>
      <c r="G159">
        <f t="shared" si="12"/>
        <v>2011</v>
      </c>
      <c r="H159">
        <f t="shared" si="13"/>
        <v>18</v>
      </c>
      <c r="I159" t="str">
        <f t="shared" si="14"/>
        <v>2011-08-02 HE18</v>
      </c>
    </row>
    <row r="160" spans="2:9" x14ac:dyDescent="0.25">
      <c r="B160" s="1">
        <v>40757.718877314815</v>
      </c>
      <c r="C160" t="s">
        <v>5</v>
      </c>
      <c r="D160">
        <v>-27.7</v>
      </c>
      <c r="E160">
        <f t="shared" si="10"/>
        <v>8</v>
      </c>
      <c r="F160">
        <f t="shared" si="11"/>
        <v>2</v>
      </c>
      <c r="G160">
        <f t="shared" si="12"/>
        <v>2011</v>
      </c>
      <c r="H160">
        <f t="shared" si="13"/>
        <v>18</v>
      </c>
      <c r="I160" t="str">
        <f t="shared" si="14"/>
        <v>2011-08-02 HE18</v>
      </c>
    </row>
    <row r="161" spans="2:9" x14ac:dyDescent="0.25">
      <c r="B161" s="1">
        <v>40757.718877314815</v>
      </c>
      <c r="C161" t="s">
        <v>6</v>
      </c>
      <c r="D161">
        <v>-0.1</v>
      </c>
      <c r="E161">
        <f t="shared" si="10"/>
        <v>8</v>
      </c>
      <c r="F161">
        <f t="shared" si="11"/>
        <v>2</v>
      </c>
      <c r="G161">
        <f t="shared" si="12"/>
        <v>2011</v>
      </c>
      <c r="H161">
        <f t="shared" si="13"/>
        <v>18</v>
      </c>
      <c r="I161" t="str">
        <f t="shared" si="14"/>
        <v>2011-08-02 HE18</v>
      </c>
    </row>
    <row r="162" spans="2:9" x14ac:dyDescent="0.25">
      <c r="B162" s="1">
        <v>40757.718877314815</v>
      </c>
      <c r="C162" t="s">
        <v>7</v>
      </c>
      <c r="D162">
        <v>-28.8</v>
      </c>
      <c r="E162">
        <f t="shared" si="10"/>
        <v>8</v>
      </c>
      <c r="F162">
        <f t="shared" si="11"/>
        <v>2</v>
      </c>
      <c r="G162">
        <f t="shared" si="12"/>
        <v>2011</v>
      </c>
      <c r="H162">
        <f t="shared" si="13"/>
        <v>18</v>
      </c>
      <c r="I162" t="str">
        <f t="shared" si="14"/>
        <v>2011-08-02 HE18</v>
      </c>
    </row>
    <row r="163" spans="2:9" x14ac:dyDescent="0.25">
      <c r="B163" s="1">
        <v>40757.722361111111</v>
      </c>
      <c r="C163" t="s">
        <v>3</v>
      </c>
      <c r="D163">
        <v>-592.20000000000005</v>
      </c>
      <c r="E163">
        <f t="shared" si="10"/>
        <v>8</v>
      </c>
      <c r="F163">
        <f t="shared" si="11"/>
        <v>2</v>
      </c>
      <c r="G163">
        <f t="shared" si="12"/>
        <v>2011</v>
      </c>
      <c r="H163">
        <f t="shared" si="13"/>
        <v>18</v>
      </c>
      <c r="I163" t="str">
        <f t="shared" si="14"/>
        <v>2011-08-02 HE18</v>
      </c>
    </row>
    <row r="164" spans="2:9" x14ac:dyDescent="0.25">
      <c r="B164" s="1">
        <v>40757.722361111111</v>
      </c>
      <c r="C164" t="s">
        <v>4</v>
      </c>
      <c r="D164">
        <v>-100.2</v>
      </c>
      <c r="E164">
        <f t="shared" si="10"/>
        <v>8</v>
      </c>
      <c r="F164">
        <f t="shared" si="11"/>
        <v>2</v>
      </c>
      <c r="G164">
        <f t="shared" si="12"/>
        <v>2011</v>
      </c>
      <c r="H164">
        <f t="shared" si="13"/>
        <v>18</v>
      </c>
      <c r="I164" t="str">
        <f t="shared" si="14"/>
        <v>2011-08-02 HE18</v>
      </c>
    </row>
    <row r="165" spans="2:9" x14ac:dyDescent="0.25">
      <c r="B165" s="1">
        <v>40757.722361111111</v>
      </c>
      <c r="C165" t="s">
        <v>5</v>
      </c>
      <c r="D165">
        <v>-45.5</v>
      </c>
      <c r="E165">
        <f t="shared" si="10"/>
        <v>8</v>
      </c>
      <c r="F165">
        <f t="shared" si="11"/>
        <v>2</v>
      </c>
      <c r="G165">
        <f t="shared" si="12"/>
        <v>2011</v>
      </c>
      <c r="H165">
        <f t="shared" si="13"/>
        <v>18</v>
      </c>
      <c r="I165" t="str">
        <f t="shared" si="14"/>
        <v>2011-08-02 HE18</v>
      </c>
    </row>
    <row r="166" spans="2:9" x14ac:dyDescent="0.25">
      <c r="B166" s="1">
        <v>40757.722361111111</v>
      </c>
      <c r="C166" t="s">
        <v>6</v>
      </c>
      <c r="D166">
        <v>0</v>
      </c>
      <c r="E166">
        <f t="shared" si="10"/>
        <v>8</v>
      </c>
      <c r="F166">
        <f t="shared" si="11"/>
        <v>2</v>
      </c>
      <c r="G166">
        <f t="shared" si="12"/>
        <v>2011</v>
      </c>
      <c r="H166">
        <f t="shared" si="13"/>
        <v>18</v>
      </c>
      <c r="I166" t="str">
        <f t="shared" si="14"/>
        <v>2011-08-02 HE18</v>
      </c>
    </row>
    <row r="167" spans="2:9" x14ac:dyDescent="0.25">
      <c r="B167" s="1">
        <v>40757.722361111111</v>
      </c>
      <c r="C167" t="s">
        <v>7</v>
      </c>
      <c r="D167">
        <v>-28.8</v>
      </c>
      <c r="E167">
        <f t="shared" si="10"/>
        <v>8</v>
      </c>
      <c r="F167">
        <f t="shared" si="11"/>
        <v>2</v>
      </c>
      <c r="G167">
        <f t="shared" si="12"/>
        <v>2011</v>
      </c>
      <c r="H167">
        <f t="shared" si="13"/>
        <v>18</v>
      </c>
      <c r="I167" t="str">
        <f t="shared" si="14"/>
        <v>2011-08-02 HE18</v>
      </c>
    </row>
    <row r="168" spans="2:9" x14ac:dyDescent="0.25">
      <c r="B168" s="1">
        <v>40757.725821759261</v>
      </c>
      <c r="C168" t="s">
        <v>3</v>
      </c>
      <c r="D168">
        <v>-592.20000000000005</v>
      </c>
      <c r="E168">
        <f t="shared" si="10"/>
        <v>8</v>
      </c>
      <c r="F168">
        <f t="shared" si="11"/>
        <v>2</v>
      </c>
      <c r="G168">
        <f t="shared" si="12"/>
        <v>2011</v>
      </c>
      <c r="H168">
        <f t="shared" si="13"/>
        <v>18</v>
      </c>
      <c r="I168" t="str">
        <f t="shared" si="14"/>
        <v>2011-08-02 HE18</v>
      </c>
    </row>
    <row r="169" spans="2:9" x14ac:dyDescent="0.25">
      <c r="B169" s="1">
        <v>40757.725821759261</v>
      </c>
      <c r="C169" t="s">
        <v>4</v>
      </c>
      <c r="D169">
        <v>-99.6</v>
      </c>
      <c r="E169">
        <f t="shared" si="10"/>
        <v>8</v>
      </c>
      <c r="F169">
        <f t="shared" si="11"/>
        <v>2</v>
      </c>
      <c r="G169">
        <f t="shared" si="12"/>
        <v>2011</v>
      </c>
      <c r="H169">
        <f t="shared" si="13"/>
        <v>18</v>
      </c>
      <c r="I169" t="str">
        <f t="shared" si="14"/>
        <v>2011-08-02 HE18</v>
      </c>
    </row>
    <row r="170" spans="2:9" x14ac:dyDescent="0.25">
      <c r="B170" s="1">
        <v>40757.725821759261</v>
      </c>
      <c r="C170" t="s">
        <v>5</v>
      </c>
      <c r="D170">
        <v>-45.4</v>
      </c>
      <c r="E170">
        <f t="shared" si="10"/>
        <v>8</v>
      </c>
      <c r="F170">
        <f t="shared" si="11"/>
        <v>2</v>
      </c>
      <c r="G170">
        <f t="shared" si="12"/>
        <v>2011</v>
      </c>
      <c r="H170">
        <f t="shared" si="13"/>
        <v>18</v>
      </c>
      <c r="I170" t="str">
        <f t="shared" si="14"/>
        <v>2011-08-02 HE18</v>
      </c>
    </row>
    <row r="171" spans="2:9" x14ac:dyDescent="0.25">
      <c r="B171" s="1">
        <v>40757.725821759261</v>
      </c>
      <c r="C171" t="s">
        <v>6</v>
      </c>
      <c r="D171">
        <v>0</v>
      </c>
      <c r="E171">
        <f t="shared" si="10"/>
        <v>8</v>
      </c>
      <c r="F171">
        <f t="shared" si="11"/>
        <v>2</v>
      </c>
      <c r="G171">
        <f t="shared" si="12"/>
        <v>2011</v>
      </c>
      <c r="H171">
        <f t="shared" si="13"/>
        <v>18</v>
      </c>
      <c r="I171" t="str">
        <f t="shared" si="14"/>
        <v>2011-08-02 HE18</v>
      </c>
    </row>
    <row r="172" spans="2:9" x14ac:dyDescent="0.25">
      <c r="B172" s="1">
        <v>40757.725821759261</v>
      </c>
      <c r="C172" t="s">
        <v>7</v>
      </c>
      <c r="D172">
        <v>-28.8</v>
      </c>
      <c r="E172">
        <f t="shared" si="10"/>
        <v>8</v>
      </c>
      <c r="F172">
        <f t="shared" si="11"/>
        <v>2</v>
      </c>
      <c r="G172">
        <f t="shared" si="12"/>
        <v>2011</v>
      </c>
      <c r="H172">
        <f t="shared" si="13"/>
        <v>18</v>
      </c>
      <c r="I172" t="str">
        <f t="shared" si="14"/>
        <v>2011-08-02 HE18</v>
      </c>
    </row>
    <row r="173" spans="2:9" x14ac:dyDescent="0.25">
      <c r="B173" s="1">
        <v>40757.729317129626</v>
      </c>
      <c r="C173" t="s">
        <v>3</v>
      </c>
      <c r="D173">
        <v>-592.20000000000005</v>
      </c>
      <c r="E173">
        <f t="shared" si="10"/>
        <v>8</v>
      </c>
      <c r="F173">
        <f t="shared" si="11"/>
        <v>2</v>
      </c>
      <c r="G173">
        <f t="shared" si="12"/>
        <v>2011</v>
      </c>
      <c r="H173">
        <f t="shared" si="13"/>
        <v>18</v>
      </c>
      <c r="I173" t="str">
        <f t="shared" si="14"/>
        <v>2011-08-02 HE18</v>
      </c>
    </row>
    <row r="174" spans="2:9" x14ac:dyDescent="0.25">
      <c r="B174" s="1">
        <v>40757.729317129626</v>
      </c>
      <c r="C174" t="s">
        <v>4</v>
      </c>
      <c r="D174">
        <v>-99.9</v>
      </c>
      <c r="E174">
        <f t="shared" si="10"/>
        <v>8</v>
      </c>
      <c r="F174">
        <f t="shared" si="11"/>
        <v>2</v>
      </c>
      <c r="G174">
        <f t="shared" si="12"/>
        <v>2011</v>
      </c>
      <c r="H174">
        <f t="shared" si="13"/>
        <v>18</v>
      </c>
      <c r="I174" t="str">
        <f t="shared" si="14"/>
        <v>2011-08-02 HE18</v>
      </c>
    </row>
    <row r="175" spans="2:9" x14ac:dyDescent="0.25">
      <c r="B175" s="1">
        <v>40757.729317129626</v>
      </c>
      <c r="C175" t="s">
        <v>5</v>
      </c>
      <c r="D175">
        <v>-46.5</v>
      </c>
      <c r="E175">
        <f t="shared" si="10"/>
        <v>8</v>
      </c>
      <c r="F175">
        <f t="shared" si="11"/>
        <v>2</v>
      </c>
      <c r="G175">
        <f t="shared" si="12"/>
        <v>2011</v>
      </c>
      <c r="H175">
        <f t="shared" si="13"/>
        <v>18</v>
      </c>
      <c r="I175" t="str">
        <f t="shared" si="14"/>
        <v>2011-08-02 HE18</v>
      </c>
    </row>
    <row r="176" spans="2:9" x14ac:dyDescent="0.25">
      <c r="B176" s="1">
        <v>40757.729317129626</v>
      </c>
      <c r="C176" t="s">
        <v>6</v>
      </c>
      <c r="D176">
        <v>-0.1</v>
      </c>
      <c r="E176">
        <f t="shared" si="10"/>
        <v>8</v>
      </c>
      <c r="F176">
        <f t="shared" si="11"/>
        <v>2</v>
      </c>
      <c r="G176">
        <f t="shared" si="12"/>
        <v>2011</v>
      </c>
      <c r="H176">
        <f t="shared" si="13"/>
        <v>18</v>
      </c>
      <c r="I176" t="str">
        <f t="shared" si="14"/>
        <v>2011-08-02 HE18</v>
      </c>
    </row>
    <row r="177" spans="2:9" x14ac:dyDescent="0.25">
      <c r="B177" s="1">
        <v>40757.729317129626</v>
      </c>
      <c r="C177" t="s">
        <v>7</v>
      </c>
      <c r="D177">
        <v>-28.8</v>
      </c>
      <c r="E177">
        <f t="shared" si="10"/>
        <v>8</v>
      </c>
      <c r="F177">
        <f t="shared" si="11"/>
        <v>2</v>
      </c>
      <c r="G177">
        <f t="shared" si="12"/>
        <v>2011</v>
      </c>
      <c r="H177">
        <f t="shared" si="13"/>
        <v>18</v>
      </c>
      <c r="I177" t="str">
        <f t="shared" si="14"/>
        <v>2011-08-02 HE18</v>
      </c>
    </row>
    <row r="178" spans="2:9" x14ac:dyDescent="0.25">
      <c r="B178" s="1">
        <v>40757.732766203706</v>
      </c>
      <c r="C178" t="s">
        <v>3</v>
      </c>
      <c r="D178">
        <v>-592.20000000000005</v>
      </c>
      <c r="E178">
        <f t="shared" si="10"/>
        <v>8</v>
      </c>
      <c r="F178">
        <f t="shared" si="11"/>
        <v>2</v>
      </c>
      <c r="G178">
        <f t="shared" si="12"/>
        <v>2011</v>
      </c>
      <c r="H178">
        <f t="shared" si="13"/>
        <v>18</v>
      </c>
      <c r="I178" t="str">
        <f t="shared" si="14"/>
        <v>2011-08-02 HE18</v>
      </c>
    </row>
    <row r="179" spans="2:9" x14ac:dyDescent="0.25">
      <c r="B179" s="1">
        <v>40757.732766203706</v>
      </c>
      <c r="C179" t="s">
        <v>4</v>
      </c>
      <c r="D179">
        <v>-99.8</v>
      </c>
      <c r="E179">
        <f t="shared" si="10"/>
        <v>8</v>
      </c>
      <c r="F179">
        <f t="shared" si="11"/>
        <v>2</v>
      </c>
      <c r="G179">
        <f t="shared" si="12"/>
        <v>2011</v>
      </c>
      <c r="H179">
        <f t="shared" si="13"/>
        <v>18</v>
      </c>
      <c r="I179" t="str">
        <f t="shared" si="14"/>
        <v>2011-08-02 HE18</v>
      </c>
    </row>
    <row r="180" spans="2:9" x14ac:dyDescent="0.25">
      <c r="B180" s="1">
        <v>40757.732766203706</v>
      </c>
      <c r="C180" t="s">
        <v>5</v>
      </c>
      <c r="D180">
        <v>-46.4</v>
      </c>
      <c r="E180">
        <f t="shared" si="10"/>
        <v>8</v>
      </c>
      <c r="F180">
        <f t="shared" si="11"/>
        <v>2</v>
      </c>
      <c r="G180">
        <f t="shared" si="12"/>
        <v>2011</v>
      </c>
      <c r="H180">
        <f t="shared" si="13"/>
        <v>18</v>
      </c>
      <c r="I180" t="str">
        <f t="shared" si="14"/>
        <v>2011-08-02 HE18</v>
      </c>
    </row>
    <row r="181" spans="2:9" x14ac:dyDescent="0.25">
      <c r="B181" s="1">
        <v>40757.732766203706</v>
      </c>
      <c r="C181" t="s">
        <v>6</v>
      </c>
      <c r="D181">
        <v>-0.1</v>
      </c>
      <c r="E181">
        <f t="shared" si="10"/>
        <v>8</v>
      </c>
      <c r="F181">
        <f t="shared" si="11"/>
        <v>2</v>
      </c>
      <c r="G181">
        <f t="shared" si="12"/>
        <v>2011</v>
      </c>
      <c r="H181">
        <f t="shared" si="13"/>
        <v>18</v>
      </c>
      <c r="I181" t="str">
        <f t="shared" si="14"/>
        <v>2011-08-02 HE18</v>
      </c>
    </row>
    <row r="182" spans="2:9" x14ac:dyDescent="0.25">
      <c r="B182" s="1">
        <v>40757.732766203706</v>
      </c>
      <c r="C182" t="s">
        <v>7</v>
      </c>
      <c r="D182">
        <v>-28.8</v>
      </c>
      <c r="E182">
        <f t="shared" si="10"/>
        <v>8</v>
      </c>
      <c r="F182">
        <f t="shared" si="11"/>
        <v>2</v>
      </c>
      <c r="G182">
        <f t="shared" si="12"/>
        <v>2011</v>
      </c>
      <c r="H182">
        <f t="shared" si="13"/>
        <v>18</v>
      </c>
      <c r="I182" t="str">
        <f t="shared" si="14"/>
        <v>2011-08-02 HE18</v>
      </c>
    </row>
    <row r="183" spans="2:9" x14ac:dyDescent="0.25">
      <c r="B183" s="1">
        <v>40757.736238425925</v>
      </c>
      <c r="C183" t="s">
        <v>3</v>
      </c>
      <c r="D183">
        <v>-592.20000000000005</v>
      </c>
      <c r="E183">
        <f t="shared" si="10"/>
        <v>8</v>
      </c>
      <c r="F183">
        <f t="shared" si="11"/>
        <v>2</v>
      </c>
      <c r="G183">
        <f t="shared" si="12"/>
        <v>2011</v>
      </c>
      <c r="H183">
        <f t="shared" si="13"/>
        <v>18</v>
      </c>
      <c r="I183" t="str">
        <f t="shared" si="14"/>
        <v>2011-08-02 HE18</v>
      </c>
    </row>
    <row r="184" spans="2:9" x14ac:dyDescent="0.25">
      <c r="B184" s="1">
        <v>40757.736238425925</v>
      </c>
      <c r="C184" t="s">
        <v>4</v>
      </c>
      <c r="D184">
        <v>-99.9</v>
      </c>
      <c r="E184">
        <f t="shared" si="10"/>
        <v>8</v>
      </c>
      <c r="F184">
        <f t="shared" si="11"/>
        <v>2</v>
      </c>
      <c r="G184">
        <f t="shared" si="12"/>
        <v>2011</v>
      </c>
      <c r="H184">
        <f t="shared" si="13"/>
        <v>18</v>
      </c>
      <c r="I184" t="str">
        <f t="shared" si="14"/>
        <v>2011-08-02 HE18</v>
      </c>
    </row>
    <row r="185" spans="2:9" x14ac:dyDescent="0.25">
      <c r="B185" s="1">
        <v>40757.736238425925</v>
      </c>
      <c r="C185" t="s">
        <v>5</v>
      </c>
      <c r="D185">
        <v>-46.5</v>
      </c>
      <c r="E185">
        <f t="shared" si="10"/>
        <v>8</v>
      </c>
      <c r="F185">
        <f t="shared" si="11"/>
        <v>2</v>
      </c>
      <c r="G185">
        <f t="shared" si="12"/>
        <v>2011</v>
      </c>
      <c r="H185">
        <f t="shared" si="13"/>
        <v>18</v>
      </c>
      <c r="I185" t="str">
        <f t="shared" si="14"/>
        <v>2011-08-02 HE18</v>
      </c>
    </row>
    <row r="186" spans="2:9" x14ac:dyDescent="0.25">
      <c r="B186" s="1">
        <v>40757.736238425925</v>
      </c>
      <c r="C186" t="s">
        <v>6</v>
      </c>
      <c r="D186">
        <v>0</v>
      </c>
      <c r="E186">
        <f t="shared" si="10"/>
        <v>8</v>
      </c>
      <c r="F186">
        <f t="shared" si="11"/>
        <v>2</v>
      </c>
      <c r="G186">
        <f t="shared" si="12"/>
        <v>2011</v>
      </c>
      <c r="H186">
        <f t="shared" si="13"/>
        <v>18</v>
      </c>
      <c r="I186" t="str">
        <f t="shared" si="14"/>
        <v>2011-08-02 HE18</v>
      </c>
    </row>
    <row r="187" spans="2:9" x14ac:dyDescent="0.25">
      <c r="B187" s="1">
        <v>40757.736238425925</v>
      </c>
      <c r="C187" t="s">
        <v>7</v>
      </c>
      <c r="D187">
        <v>-28.8</v>
      </c>
      <c r="E187">
        <f t="shared" si="10"/>
        <v>8</v>
      </c>
      <c r="F187">
        <f t="shared" si="11"/>
        <v>2</v>
      </c>
      <c r="G187">
        <f t="shared" si="12"/>
        <v>2011</v>
      </c>
      <c r="H187">
        <f t="shared" si="13"/>
        <v>18</v>
      </c>
      <c r="I187" t="str">
        <f t="shared" si="14"/>
        <v>2011-08-02 HE18</v>
      </c>
    </row>
    <row r="188" spans="2:9" x14ac:dyDescent="0.25">
      <c r="B188" s="1">
        <v>40757.739722222221</v>
      </c>
      <c r="C188" t="s">
        <v>3</v>
      </c>
      <c r="D188">
        <v>-592.20000000000005</v>
      </c>
      <c r="E188">
        <f t="shared" si="10"/>
        <v>8</v>
      </c>
      <c r="F188">
        <f t="shared" si="11"/>
        <v>2</v>
      </c>
      <c r="G188">
        <f t="shared" si="12"/>
        <v>2011</v>
      </c>
      <c r="H188">
        <f t="shared" si="13"/>
        <v>18</v>
      </c>
      <c r="I188" t="str">
        <f t="shared" si="14"/>
        <v>2011-08-02 HE18</v>
      </c>
    </row>
    <row r="189" spans="2:9" x14ac:dyDescent="0.25">
      <c r="B189" s="1">
        <v>40757.739722222221</v>
      </c>
      <c r="C189" t="s">
        <v>4</v>
      </c>
      <c r="D189">
        <v>-99.1</v>
      </c>
      <c r="E189">
        <f t="shared" si="10"/>
        <v>8</v>
      </c>
      <c r="F189">
        <f t="shared" si="11"/>
        <v>2</v>
      </c>
      <c r="G189">
        <f t="shared" si="12"/>
        <v>2011</v>
      </c>
      <c r="H189">
        <f t="shared" si="13"/>
        <v>18</v>
      </c>
      <c r="I189" t="str">
        <f t="shared" si="14"/>
        <v>2011-08-02 HE18</v>
      </c>
    </row>
    <row r="190" spans="2:9" x14ac:dyDescent="0.25">
      <c r="B190" s="1">
        <v>40757.739722222221</v>
      </c>
      <c r="C190" t="s">
        <v>5</v>
      </c>
      <c r="D190">
        <v>-46.5</v>
      </c>
      <c r="E190">
        <f t="shared" si="10"/>
        <v>8</v>
      </c>
      <c r="F190">
        <f t="shared" si="11"/>
        <v>2</v>
      </c>
      <c r="G190">
        <f t="shared" si="12"/>
        <v>2011</v>
      </c>
      <c r="H190">
        <f t="shared" si="13"/>
        <v>18</v>
      </c>
      <c r="I190" t="str">
        <f t="shared" si="14"/>
        <v>2011-08-02 HE18</v>
      </c>
    </row>
    <row r="191" spans="2:9" x14ac:dyDescent="0.25">
      <c r="B191" s="1">
        <v>40757.739722222221</v>
      </c>
      <c r="C191" t="s">
        <v>6</v>
      </c>
      <c r="D191">
        <v>0</v>
      </c>
      <c r="E191">
        <f t="shared" si="10"/>
        <v>8</v>
      </c>
      <c r="F191">
        <f t="shared" si="11"/>
        <v>2</v>
      </c>
      <c r="G191">
        <f t="shared" si="12"/>
        <v>2011</v>
      </c>
      <c r="H191">
        <f t="shared" si="13"/>
        <v>18</v>
      </c>
      <c r="I191" t="str">
        <f t="shared" si="14"/>
        <v>2011-08-02 HE18</v>
      </c>
    </row>
    <row r="192" spans="2:9" x14ac:dyDescent="0.25">
      <c r="B192" s="1">
        <v>40757.739722222221</v>
      </c>
      <c r="C192" t="s">
        <v>7</v>
      </c>
      <c r="D192">
        <v>-28.8</v>
      </c>
      <c r="E192">
        <f t="shared" si="10"/>
        <v>8</v>
      </c>
      <c r="F192">
        <f t="shared" si="11"/>
        <v>2</v>
      </c>
      <c r="G192">
        <f t="shared" si="12"/>
        <v>2011</v>
      </c>
      <c r="H192">
        <f t="shared" si="13"/>
        <v>18</v>
      </c>
      <c r="I192" t="str">
        <f t="shared" si="14"/>
        <v>2011-08-02 HE18</v>
      </c>
    </row>
    <row r="193" spans="2:9" x14ac:dyDescent="0.25">
      <c r="B193" s="1">
        <v>40757.74318287037</v>
      </c>
      <c r="C193" t="s">
        <v>3</v>
      </c>
      <c r="D193">
        <v>-592.20000000000005</v>
      </c>
      <c r="E193">
        <f t="shared" si="10"/>
        <v>8</v>
      </c>
      <c r="F193">
        <f t="shared" si="11"/>
        <v>2</v>
      </c>
      <c r="G193">
        <f t="shared" si="12"/>
        <v>2011</v>
      </c>
      <c r="H193">
        <f t="shared" si="13"/>
        <v>18</v>
      </c>
      <c r="I193" t="str">
        <f t="shared" si="14"/>
        <v>2011-08-02 HE18</v>
      </c>
    </row>
    <row r="194" spans="2:9" x14ac:dyDescent="0.25">
      <c r="B194" s="1">
        <v>40757.74318287037</v>
      </c>
      <c r="C194" t="s">
        <v>4</v>
      </c>
      <c r="D194">
        <v>-99.9</v>
      </c>
      <c r="E194">
        <f t="shared" si="10"/>
        <v>8</v>
      </c>
      <c r="F194">
        <f t="shared" si="11"/>
        <v>2</v>
      </c>
      <c r="G194">
        <f t="shared" si="12"/>
        <v>2011</v>
      </c>
      <c r="H194">
        <f t="shared" si="13"/>
        <v>18</v>
      </c>
      <c r="I194" t="str">
        <f t="shared" si="14"/>
        <v>2011-08-02 HE18</v>
      </c>
    </row>
    <row r="195" spans="2:9" x14ac:dyDescent="0.25">
      <c r="B195" s="1">
        <v>40757.74318287037</v>
      </c>
      <c r="C195" t="s">
        <v>5</v>
      </c>
      <c r="D195">
        <v>-46.5</v>
      </c>
      <c r="E195">
        <f t="shared" si="10"/>
        <v>8</v>
      </c>
      <c r="F195">
        <f t="shared" si="11"/>
        <v>2</v>
      </c>
      <c r="G195">
        <f t="shared" si="12"/>
        <v>2011</v>
      </c>
      <c r="H195">
        <f t="shared" si="13"/>
        <v>18</v>
      </c>
      <c r="I195" t="str">
        <f t="shared" si="14"/>
        <v>2011-08-02 HE18</v>
      </c>
    </row>
    <row r="196" spans="2:9" x14ac:dyDescent="0.25">
      <c r="B196" s="1">
        <v>40757.74318287037</v>
      </c>
      <c r="C196" t="s">
        <v>6</v>
      </c>
      <c r="D196">
        <v>-0.1</v>
      </c>
      <c r="E196">
        <f t="shared" ref="E196:E259" si="15">MONTH($B196)</f>
        <v>8</v>
      </c>
      <c r="F196">
        <f t="shared" ref="F196:F259" si="16">DAY($B196)</f>
        <v>2</v>
      </c>
      <c r="G196">
        <f t="shared" ref="G196:G259" si="17">YEAR($B196)</f>
        <v>2011</v>
      </c>
      <c r="H196">
        <f t="shared" ref="H196:H259" si="18">HOUR($B196)+1</f>
        <v>18</v>
      </c>
      <c r="I196" t="str">
        <f t="shared" ref="I196:I259" si="19">CONCATENATE(G196,"-",IF(E196&lt;10,0 &amp;E196, E196),"-",IF(F196&lt;10,0 &amp; F196, F196)," HE",IF(H196&lt;10,0 &amp; H196, H196))</f>
        <v>2011-08-02 HE18</v>
      </c>
    </row>
    <row r="197" spans="2:9" x14ac:dyDescent="0.25">
      <c r="B197" s="1">
        <v>40757.74318287037</v>
      </c>
      <c r="C197" t="s">
        <v>7</v>
      </c>
      <c r="D197">
        <v>-28.8</v>
      </c>
      <c r="E197">
        <f t="shared" si="15"/>
        <v>8</v>
      </c>
      <c r="F197">
        <f t="shared" si="16"/>
        <v>2</v>
      </c>
      <c r="G197">
        <f t="shared" si="17"/>
        <v>2011</v>
      </c>
      <c r="H197">
        <f t="shared" si="18"/>
        <v>18</v>
      </c>
      <c r="I197" t="str">
        <f t="shared" si="19"/>
        <v>2011-08-02 HE18</v>
      </c>
    </row>
    <row r="198" spans="2:9" x14ac:dyDescent="0.25">
      <c r="B198" s="1">
        <v>40757.746655092589</v>
      </c>
      <c r="C198" t="s">
        <v>3</v>
      </c>
      <c r="D198">
        <v>-592.20000000000005</v>
      </c>
      <c r="E198">
        <f t="shared" si="15"/>
        <v>8</v>
      </c>
      <c r="F198">
        <f t="shared" si="16"/>
        <v>2</v>
      </c>
      <c r="G198">
        <f t="shared" si="17"/>
        <v>2011</v>
      </c>
      <c r="H198">
        <f t="shared" si="18"/>
        <v>18</v>
      </c>
      <c r="I198" t="str">
        <f t="shared" si="19"/>
        <v>2011-08-02 HE18</v>
      </c>
    </row>
    <row r="199" spans="2:9" x14ac:dyDescent="0.25">
      <c r="B199" s="1">
        <v>40757.746655092589</v>
      </c>
      <c r="C199" t="s">
        <v>4</v>
      </c>
      <c r="D199">
        <v>-99.5</v>
      </c>
      <c r="E199">
        <f t="shared" si="15"/>
        <v>8</v>
      </c>
      <c r="F199">
        <f t="shared" si="16"/>
        <v>2</v>
      </c>
      <c r="G199">
        <f t="shared" si="17"/>
        <v>2011</v>
      </c>
      <c r="H199">
        <f t="shared" si="18"/>
        <v>18</v>
      </c>
      <c r="I199" t="str">
        <f t="shared" si="19"/>
        <v>2011-08-02 HE18</v>
      </c>
    </row>
    <row r="200" spans="2:9" x14ac:dyDescent="0.25">
      <c r="B200" s="1">
        <v>40757.746655092589</v>
      </c>
      <c r="C200" t="s">
        <v>5</v>
      </c>
      <c r="D200">
        <v>-46.4</v>
      </c>
      <c r="E200">
        <f t="shared" si="15"/>
        <v>8</v>
      </c>
      <c r="F200">
        <f t="shared" si="16"/>
        <v>2</v>
      </c>
      <c r="G200">
        <f t="shared" si="17"/>
        <v>2011</v>
      </c>
      <c r="H200">
        <f t="shared" si="18"/>
        <v>18</v>
      </c>
      <c r="I200" t="str">
        <f t="shared" si="19"/>
        <v>2011-08-02 HE18</v>
      </c>
    </row>
    <row r="201" spans="2:9" x14ac:dyDescent="0.25">
      <c r="B201" s="1">
        <v>40757.746655092589</v>
      </c>
      <c r="C201" t="s">
        <v>6</v>
      </c>
      <c r="D201">
        <v>-0.1</v>
      </c>
      <c r="E201">
        <f t="shared" si="15"/>
        <v>8</v>
      </c>
      <c r="F201">
        <f t="shared" si="16"/>
        <v>2</v>
      </c>
      <c r="G201">
        <f t="shared" si="17"/>
        <v>2011</v>
      </c>
      <c r="H201">
        <f t="shared" si="18"/>
        <v>18</v>
      </c>
      <c r="I201" t="str">
        <f t="shared" si="19"/>
        <v>2011-08-02 HE18</v>
      </c>
    </row>
    <row r="202" spans="2:9" x14ac:dyDescent="0.25">
      <c r="B202" s="1">
        <v>40757.746655092589</v>
      </c>
      <c r="C202" t="s">
        <v>7</v>
      </c>
      <c r="D202">
        <v>-28.8</v>
      </c>
      <c r="E202">
        <f t="shared" si="15"/>
        <v>8</v>
      </c>
      <c r="F202">
        <f t="shared" si="16"/>
        <v>2</v>
      </c>
      <c r="G202">
        <f t="shared" si="17"/>
        <v>2011</v>
      </c>
      <c r="H202">
        <f t="shared" si="18"/>
        <v>18</v>
      </c>
      <c r="I202" t="str">
        <f t="shared" si="19"/>
        <v>2011-08-02 HE18</v>
      </c>
    </row>
    <row r="203" spans="2:9" x14ac:dyDescent="0.25">
      <c r="B203" s="1">
        <v>40758.618217592593</v>
      </c>
      <c r="C203" t="s">
        <v>3</v>
      </c>
      <c r="D203">
        <v>-593.5</v>
      </c>
      <c r="E203">
        <f t="shared" si="15"/>
        <v>8</v>
      </c>
      <c r="F203">
        <f t="shared" si="16"/>
        <v>3</v>
      </c>
      <c r="G203">
        <f t="shared" si="17"/>
        <v>2011</v>
      </c>
      <c r="H203">
        <f t="shared" si="18"/>
        <v>15</v>
      </c>
      <c r="I203" t="str">
        <f t="shared" si="19"/>
        <v>2011-08-03 HE15</v>
      </c>
    </row>
    <row r="204" spans="2:9" x14ac:dyDescent="0.25">
      <c r="B204" s="1">
        <v>40758.618217592593</v>
      </c>
      <c r="C204" t="s">
        <v>4</v>
      </c>
      <c r="D204">
        <v>-49.1</v>
      </c>
      <c r="E204">
        <f t="shared" si="15"/>
        <v>8</v>
      </c>
      <c r="F204">
        <f t="shared" si="16"/>
        <v>3</v>
      </c>
      <c r="G204">
        <f t="shared" si="17"/>
        <v>2011</v>
      </c>
      <c r="H204">
        <f t="shared" si="18"/>
        <v>15</v>
      </c>
      <c r="I204" t="str">
        <f t="shared" si="19"/>
        <v>2011-08-03 HE15</v>
      </c>
    </row>
    <row r="205" spans="2:9" x14ac:dyDescent="0.25">
      <c r="B205" s="1">
        <v>40758.618217592593</v>
      </c>
      <c r="C205" t="s">
        <v>5</v>
      </c>
      <c r="D205">
        <v>25.8</v>
      </c>
      <c r="E205">
        <f t="shared" si="15"/>
        <v>8</v>
      </c>
      <c r="F205">
        <f t="shared" si="16"/>
        <v>3</v>
      </c>
      <c r="G205">
        <f t="shared" si="17"/>
        <v>2011</v>
      </c>
      <c r="H205">
        <f t="shared" si="18"/>
        <v>15</v>
      </c>
      <c r="I205" t="str">
        <f t="shared" si="19"/>
        <v>2011-08-03 HE15</v>
      </c>
    </row>
    <row r="206" spans="2:9" x14ac:dyDescent="0.25">
      <c r="B206" s="1">
        <v>40758.618217592593</v>
      </c>
      <c r="C206" t="s">
        <v>6</v>
      </c>
      <c r="D206">
        <v>0</v>
      </c>
      <c r="E206">
        <f t="shared" si="15"/>
        <v>8</v>
      </c>
      <c r="F206">
        <f t="shared" si="16"/>
        <v>3</v>
      </c>
      <c r="G206">
        <f t="shared" si="17"/>
        <v>2011</v>
      </c>
      <c r="H206">
        <f t="shared" si="18"/>
        <v>15</v>
      </c>
      <c r="I206" t="str">
        <f t="shared" si="19"/>
        <v>2011-08-03 HE15</v>
      </c>
    </row>
    <row r="207" spans="2:9" x14ac:dyDescent="0.25">
      <c r="B207" s="1">
        <v>40758.618217592593</v>
      </c>
      <c r="C207" t="s">
        <v>7</v>
      </c>
      <c r="D207">
        <v>0.5</v>
      </c>
      <c r="E207">
        <f t="shared" si="15"/>
        <v>8</v>
      </c>
      <c r="F207">
        <f t="shared" si="16"/>
        <v>3</v>
      </c>
      <c r="G207">
        <f t="shared" si="17"/>
        <v>2011</v>
      </c>
      <c r="H207">
        <f t="shared" si="18"/>
        <v>15</v>
      </c>
      <c r="I207" t="str">
        <f t="shared" si="19"/>
        <v>2011-08-03 HE15</v>
      </c>
    </row>
    <row r="208" spans="2:9" x14ac:dyDescent="0.25">
      <c r="B208" s="1">
        <v>40758.621666666666</v>
      </c>
      <c r="C208" t="s">
        <v>3</v>
      </c>
      <c r="D208">
        <v>-593.5</v>
      </c>
      <c r="E208">
        <f t="shared" si="15"/>
        <v>8</v>
      </c>
      <c r="F208">
        <f t="shared" si="16"/>
        <v>3</v>
      </c>
      <c r="G208">
        <f t="shared" si="17"/>
        <v>2011</v>
      </c>
      <c r="H208">
        <f t="shared" si="18"/>
        <v>15</v>
      </c>
      <c r="I208" t="str">
        <f t="shared" si="19"/>
        <v>2011-08-03 HE15</v>
      </c>
    </row>
    <row r="209" spans="2:9" x14ac:dyDescent="0.25">
      <c r="B209" s="1">
        <v>40758.621666666666</v>
      </c>
      <c r="C209" t="s">
        <v>4</v>
      </c>
      <c r="D209">
        <v>-49.4</v>
      </c>
      <c r="E209">
        <f t="shared" si="15"/>
        <v>8</v>
      </c>
      <c r="F209">
        <f t="shared" si="16"/>
        <v>3</v>
      </c>
      <c r="G209">
        <f t="shared" si="17"/>
        <v>2011</v>
      </c>
      <c r="H209">
        <f t="shared" si="18"/>
        <v>15</v>
      </c>
      <c r="I209" t="str">
        <f t="shared" si="19"/>
        <v>2011-08-03 HE15</v>
      </c>
    </row>
    <row r="210" spans="2:9" x14ac:dyDescent="0.25">
      <c r="B210" s="1">
        <v>40758.621666666666</v>
      </c>
      <c r="C210" t="s">
        <v>5</v>
      </c>
      <c r="D210">
        <v>25.6</v>
      </c>
      <c r="E210">
        <f t="shared" si="15"/>
        <v>8</v>
      </c>
      <c r="F210">
        <f t="shared" si="16"/>
        <v>3</v>
      </c>
      <c r="G210">
        <f t="shared" si="17"/>
        <v>2011</v>
      </c>
      <c r="H210">
        <f t="shared" si="18"/>
        <v>15</v>
      </c>
      <c r="I210" t="str">
        <f t="shared" si="19"/>
        <v>2011-08-03 HE15</v>
      </c>
    </row>
    <row r="211" spans="2:9" x14ac:dyDescent="0.25">
      <c r="B211" s="1">
        <v>40758.621666666666</v>
      </c>
      <c r="C211" t="s">
        <v>6</v>
      </c>
      <c r="D211">
        <v>-0.1</v>
      </c>
      <c r="E211">
        <f t="shared" si="15"/>
        <v>8</v>
      </c>
      <c r="F211">
        <f t="shared" si="16"/>
        <v>3</v>
      </c>
      <c r="G211">
        <f t="shared" si="17"/>
        <v>2011</v>
      </c>
      <c r="H211">
        <f t="shared" si="18"/>
        <v>15</v>
      </c>
      <c r="I211" t="str">
        <f t="shared" si="19"/>
        <v>2011-08-03 HE15</v>
      </c>
    </row>
    <row r="212" spans="2:9" x14ac:dyDescent="0.25">
      <c r="B212" s="1">
        <v>40758.621666666666</v>
      </c>
      <c r="C212" t="s">
        <v>7</v>
      </c>
      <c r="D212">
        <v>0.5</v>
      </c>
      <c r="E212">
        <f t="shared" si="15"/>
        <v>8</v>
      </c>
      <c r="F212">
        <f t="shared" si="16"/>
        <v>3</v>
      </c>
      <c r="G212">
        <f t="shared" si="17"/>
        <v>2011</v>
      </c>
      <c r="H212">
        <f t="shared" si="18"/>
        <v>15</v>
      </c>
      <c r="I212" t="str">
        <f t="shared" si="19"/>
        <v>2011-08-03 HE15</v>
      </c>
    </row>
    <row r="213" spans="2:9" x14ac:dyDescent="0.25">
      <c r="B213" s="1">
        <v>40758.625208333331</v>
      </c>
      <c r="C213" t="s">
        <v>3</v>
      </c>
      <c r="D213">
        <v>-593.5</v>
      </c>
      <c r="E213">
        <f t="shared" si="15"/>
        <v>8</v>
      </c>
      <c r="F213">
        <f t="shared" si="16"/>
        <v>3</v>
      </c>
      <c r="G213">
        <f t="shared" si="17"/>
        <v>2011</v>
      </c>
      <c r="H213">
        <f t="shared" si="18"/>
        <v>16</v>
      </c>
      <c r="I213" t="str">
        <f t="shared" si="19"/>
        <v>2011-08-03 HE16</v>
      </c>
    </row>
    <row r="214" spans="2:9" x14ac:dyDescent="0.25">
      <c r="B214" s="1">
        <v>40758.625208333331</v>
      </c>
      <c r="C214" t="s">
        <v>4</v>
      </c>
      <c r="D214">
        <v>-49.6</v>
      </c>
      <c r="E214">
        <f t="shared" si="15"/>
        <v>8</v>
      </c>
      <c r="F214">
        <f t="shared" si="16"/>
        <v>3</v>
      </c>
      <c r="G214">
        <f t="shared" si="17"/>
        <v>2011</v>
      </c>
      <c r="H214">
        <f t="shared" si="18"/>
        <v>16</v>
      </c>
      <c r="I214" t="str">
        <f t="shared" si="19"/>
        <v>2011-08-03 HE16</v>
      </c>
    </row>
    <row r="215" spans="2:9" x14ac:dyDescent="0.25">
      <c r="B215" s="1">
        <v>40758.625208333331</v>
      </c>
      <c r="C215" t="s">
        <v>5</v>
      </c>
      <c r="D215">
        <v>-25.1</v>
      </c>
      <c r="E215">
        <f t="shared" si="15"/>
        <v>8</v>
      </c>
      <c r="F215">
        <f t="shared" si="16"/>
        <v>3</v>
      </c>
      <c r="G215">
        <f t="shared" si="17"/>
        <v>2011</v>
      </c>
      <c r="H215">
        <f t="shared" si="18"/>
        <v>16</v>
      </c>
      <c r="I215" t="str">
        <f t="shared" si="19"/>
        <v>2011-08-03 HE16</v>
      </c>
    </row>
    <row r="216" spans="2:9" x14ac:dyDescent="0.25">
      <c r="B216" s="1">
        <v>40758.625208333331</v>
      </c>
      <c r="C216" t="s">
        <v>6</v>
      </c>
      <c r="D216">
        <v>0</v>
      </c>
      <c r="E216">
        <f t="shared" si="15"/>
        <v>8</v>
      </c>
      <c r="F216">
        <f t="shared" si="16"/>
        <v>3</v>
      </c>
      <c r="G216">
        <f t="shared" si="17"/>
        <v>2011</v>
      </c>
      <c r="H216">
        <f t="shared" si="18"/>
        <v>16</v>
      </c>
      <c r="I216" t="str">
        <f t="shared" si="19"/>
        <v>2011-08-03 HE16</v>
      </c>
    </row>
    <row r="217" spans="2:9" x14ac:dyDescent="0.25">
      <c r="B217" s="1">
        <v>40758.625208333331</v>
      </c>
      <c r="C217" t="s">
        <v>7</v>
      </c>
      <c r="D217">
        <v>0.5</v>
      </c>
      <c r="E217">
        <f t="shared" si="15"/>
        <v>8</v>
      </c>
      <c r="F217">
        <f t="shared" si="16"/>
        <v>3</v>
      </c>
      <c r="G217">
        <f t="shared" si="17"/>
        <v>2011</v>
      </c>
      <c r="H217">
        <f t="shared" si="18"/>
        <v>16</v>
      </c>
      <c r="I217" t="str">
        <f t="shared" si="19"/>
        <v>2011-08-03 HE16</v>
      </c>
    </row>
    <row r="218" spans="2:9" x14ac:dyDescent="0.25">
      <c r="B218" s="1">
        <v>40758.628657407404</v>
      </c>
      <c r="C218" t="s">
        <v>3</v>
      </c>
      <c r="D218">
        <v>-593.5</v>
      </c>
      <c r="E218">
        <f t="shared" si="15"/>
        <v>8</v>
      </c>
      <c r="F218">
        <f t="shared" si="16"/>
        <v>3</v>
      </c>
      <c r="G218">
        <f t="shared" si="17"/>
        <v>2011</v>
      </c>
      <c r="H218">
        <f t="shared" si="18"/>
        <v>16</v>
      </c>
      <c r="I218" t="str">
        <f t="shared" si="19"/>
        <v>2011-08-03 HE16</v>
      </c>
    </row>
    <row r="219" spans="2:9" x14ac:dyDescent="0.25">
      <c r="B219" s="1">
        <v>40758.628657407404</v>
      </c>
      <c r="C219" t="s">
        <v>4</v>
      </c>
      <c r="D219">
        <v>-49.7</v>
      </c>
      <c r="E219">
        <f t="shared" si="15"/>
        <v>8</v>
      </c>
      <c r="F219">
        <f t="shared" si="16"/>
        <v>3</v>
      </c>
      <c r="G219">
        <f t="shared" si="17"/>
        <v>2011</v>
      </c>
      <c r="H219">
        <f t="shared" si="18"/>
        <v>16</v>
      </c>
      <c r="I219" t="str">
        <f t="shared" si="19"/>
        <v>2011-08-03 HE16</v>
      </c>
    </row>
    <row r="220" spans="2:9" x14ac:dyDescent="0.25">
      <c r="B220" s="1">
        <v>40758.628657407404</v>
      </c>
      <c r="C220" t="s">
        <v>5</v>
      </c>
      <c r="D220">
        <v>-67.900000000000006</v>
      </c>
      <c r="E220">
        <f t="shared" si="15"/>
        <v>8</v>
      </c>
      <c r="F220">
        <f t="shared" si="16"/>
        <v>3</v>
      </c>
      <c r="G220">
        <f t="shared" si="17"/>
        <v>2011</v>
      </c>
      <c r="H220">
        <f t="shared" si="18"/>
        <v>16</v>
      </c>
      <c r="I220" t="str">
        <f t="shared" si="19"/>
        <v>2011-08-03 HE16</v>
      </c>
    </row>
    <row r="221" spans="2:9" x14ac:dyDescent="0.25">
      <c r="B221" s="1">
        <v>40758.628657407404</v>
      </c>
      <c r="C221" t="s">
        <v>6</v>
      </c>
      <c r="D221">
        <v>0</v>
      </c>
      <c r="E221">
        <f t="shared" si="15"/>
        <v>8</v>
      </c>
      <c r="F221">
        <f t="shared" si="16"/>
        <v>3</v>
      </c>
      <c r="G221">
        <f t="shared" si="17"/>
        <v>2011</v>
      </c>
      <c r="H221">
        <f t="shared" si="18"/>
        <v>16</v>
      </c>
      <c r="I221" t="str">
        <f t="shared" si="19"/>
        <v>2011-08-03 HE16</v>
      </c>
    </row>
    <row r="222" spans="2:9" x14ac:dyDescent="0.25">
      <c r="B222" s="1">
        <v>40758.628657407404</v>
      </c>
      <c r="C222" t="s">
        <v>7</v>
      </c>
      <c r="D222">
        <v>0.5</v>
      </c>
      <c r="E222">
        <f t="shared" si="15"/>
        <v>8</v>
      </c>
      <c r="F222">
        <f t="shared" si="16"/>
        <v>3</v>
      </c>
      <c r="G222">
        <f t="shared" si="17"/>
        <v>2011</v>
      </c>
      <c r="H222">
        <f t="shared" si="18"/>
        <v>16</v>
      </c>
      <c r="I222" t="str">
        <f t="shared" si="19"/>
        <v>2011-08-03 HE16</v>
      </c>
    </row>
    <row r="223" spans="2:9" x14ac:dyDescent="0.25">
      <c r="B223" s="1">
        <v>40758.632164351853</v>
      </c>
      <c r="C223" t="s">
        <v>3</v>
      </c>
      <c r="D223">
        <v>-593.5</v>
      </c>
      <c r="E223">
        <f t="shared" si="15"/>
        <v>8</v>
      </c>
      <c r="F223">
        <f t="shared" si="16"/>
        <v>3</v>
      </c>
      <c r="G223">
        <f t="shared" si="17"/>
        <v>2011</v>
      </c>
      <c r="H223">
        <f t="shared" si="18"/>
        <v>16</v>
      </c>
      <c r="I223" t="str">
        <f t="shared" si="19"/>
        <v>2011-08-03 HE16</v>
      </c>
    </row>
    <row r="224" spans="2:9" x14ac:dyDescent="0.25">
      <c r="B224" s="1">
        <v>40758.632164351853</v>
      </c>
      <c r="C224" t="s">
        <v>4</v>
      </c>
      <c r="D224">
        <v>-49</v>
      </c>
      <c r="E224">
        <f t="shared" si="15"/>
        <v>8</v>
      </c>
      <c r="F224">
        <f t="shared" si="16"/>
        <v>3</v>
      </c>
      <c r="G224">
        <f t="shared" si="17"/>
        <v>2011</v>
      </c>
      <c r="H224">
        <f t="shared" si="18"/>
        <v>16</v>
      </c>
      <c r="I224" t="str">
        <f t="shared" si="19"/>
        <v>2011-08-03 HE16</v>
      </c>
    </row>
    <row r="225" spans="2:9" x14ac:dyDescent="0.25">
      <c r="B225" s="1">
        <v>40758.632164351853</v>
      </c>
      <c r="C225" t="s">
        <v>5</v>
      </c>
      <c r="D225">
        <v>-69.8</v>
      </c>
      <c r="E225">
        <f t="shared" si="15"/>
        <v>8</v>
      </c>
      <c r="F225">
        <f t="shared" si="16"/>
        <v>3</v>
      </c>
      <c r="G225">
        <f t="shared" si="17"/>
        <v>2011</v>
      </c>
      <c r="H225">
        <f t="shared" si="18"/>
        <v>16</v>
      </c>
      <c r="I225" t="str">
        <f t="shared" si="19"/>
        <v>2011-08-03 HE16</v>
      </c>
    </row>
    <row r="226" spans="2:9" x14ac:dyDescent="0.25">
      <c r="B226" s="1">
        <v>40758.632164351853</v>
      </c>
      <c r="C226" t="s">
        <v>6</v>
      </c>
      <c r="D226">
        <v>0</v>
      </c>
      <c r="E226">
        <f t="shared" si="15"/>
        <v>8</v>
      </c>
      <c r="F226">
        <f t="shared" si="16"/>
        <v>3</v>
      </c>
      <c r="G226">
        <f t="shared" si="17"/>
        <v>2011</v>
      </c>
      <c r="H226">
        <f t="shared" si="18"/>
        <v>16</v>
      </c>
      <c r="I226" t="str">
        <f t="shared" si="19"/>
        <v>2011-08-03 HE16</v>
      </c>
    </row>
    <row r="227" spans="2:9" x14ac:dyDescent="0.25">
      <c r="B227" s="1">
        <v>40758.632164351853</v>
      </c>
      <c r="C227" t="s">
        <v>7</v>
      </c>
      <c r="D227">
        <v>0.5</v>
      </c>
      <c r="E227">
        <f t="shared" si="15"/>
        <v>8</v>
      </c>
      <c r="F227">
        <f t="shared" si="16"/>
        <v>3</v>
      </c>
      <c r="G227">
        <f t="shared" si="17"/>
        <v>2011</v>
      </c>
      <c r="H227">
        <f t="shared" si="18"/>
        <v>16</v>
      </c>
      <c r="I227" t="str">
        <f t="shared" si="19"/>
        <v>2011-08-03 HE16</v>
      </c>
    </row>
    <row r="228" spans="2:9" x14ac:dyDescent="0.25">
      <c r="B228" s="1">
        <v>40758.635578703703</v>
      </c>
      <c r="C228" t="s">
        <v>3</v>
      </c>
      <c r="D228">
        <v>-593.5</v>
      </c>
      <c r="E228">
        <f t="shared" si="15"/>
        <v>8</v>
      </c>
      <c r="F228">
        <f t="shared" si="16"/>
        <v>3</v>
      </c>
      <c r="G228">
        <f t="shared" si="17"/>
        <v>2011</v>
      </c>
      <c r="H228">
        <f t="shared" si="18"/>
        <v>16</v>
      </c>
      <c r="I228" t="str">
        <f t="shared" si="19"/>
        <v>2011-08-03 HE16</v>
      </c>
    </row>
    <row r="229" spans="2:9" x14ac:dyDescent="0.25">
      <c r="B229" s="1">
        <v>40758.635578703703</v>
      </c>
      <c r="C229" t="s">
        <v>4</v>
      </c>
      <c r="D229">
        <v>-49.4</v>
      </c>
      <c r="E229">
        <f t="shared" si="15"/>
        <v>8</v>
      </c>
      <c r="F229">
        <f t="shared" si="16"/>
        <v>3</v>
      </c>
      <c r="G229">
        <f t="shared" si="17"/>
        <v>2011</v>
      </c>
      <c r="H229">
        <f t="shared" si="18"/>
        <v>16</v>
      </c>
      <c r="I229" t="str">
        <f t="shared" si="19"/>
        <v>2011-08-03 HE16</v>
      </c>
    </row>
    <row r="230" spans="2:9" x14ac:dyDescent="0.25">
      <c r="B230" s="1">
        <v>40758.635578703703</v>
      </c>
      <c r="C230" t="s">
        <v>5</v>
      </c>
      <c r="D230">
        <v>-69.7</v>
      </c>
      <c r="E230">
        <f t="shared" si="15"/>
        <v>8</v>
      </c>
      <c r="F230">
        <f t="shared" si="16"/>
        <v>3</v>
      </c>
      <c r="G230">
        <f t="shared" si="17"/>
        <v>2011</v>
      </c>
      <c r="H230">
        <f t="shared" si="18"/>
        <v>16</v>
      </c>
      <c r="I230" t="str">
        <f t="shared" si="19"/>
        <v>2011-08-03 HE16</v>
      </c>
    </row>
    <row r="231" spans="2:9" x14ac:dyDescent="0.25">
      <c r="B231" s="1">
        <v>40758.635578703703</v>
      </c>
      <c r="C231" t="s">
        <v>6</v>
      </c>
      <c r="D231">
        <v>0</v>
      </c>
      <c r="E231">
        <f t="shared" si="15"/>
        <v>8</v>
      </c>
      <c r="F231">
        <f t="shared" si="16"/>
        <v>3</v>
      </c>
      <c r="G231">
        <f t="shared" si="17"/>
        <v>2011</v>
      </c>
      <c r="H231">
        <f t="shared" si="18"/>
        <v>16</v>
      </c>
      <c r="I231" t="str">
        <f t="shared" si="19"/>
        <v>2011-08-03 HE16</v>
      </c>
    </row>
    <row r="232" spans="2:9" x14ac:dyDescent="0.25">
      <c r="B232" s="1">
        <v>40758.635578703703</v>
      </c>
      <c r="C232" t="s">
        <v>7</v>
      </c>
      <c r="D232">
        <v>0.5</v>
      </c>
      <c r="E232">
        <f t="shared" si="15"/>
        <v>8</v>
      </c>
      <c r="F232">
        <f t="shared" si="16"/>
        <v>3</v>
      </c>
      <c r="G232">
        <f t="shared" si="17"/>
        <v>2011</v>
      </c>
      <c r="H232">
        <f t="shared" si="18"/>
        <v>16</v>
      </c>
      <c r="I232" t="str">
        <f t="shared" si="19"/>
        <v>2011-08-03 HE16</v>
      </c>
    </row>
    <row r="233" spans="2:9" x14ac:dyDescent="0.25">
      <c r="B233" s="1">
        <v>40758.639050925929</v>
      </c>
      <c r="C233" t="s">
        <v>3</v>
      </c>
      <c r="D233">
        <v>-593.5</v>
      </c>
      <c r="E233">
        <f t="shared" si="15"/>
        <v>8</v>
      </c>
      <c r="F233">
        <f t="shared" si="16"/>
        <v>3</v>
      </c>
      <c r="G233">
        <f t="shared" si="17"/>
        <v>2011</v>
      </c>
      <c r="H233">
        <f t="shared" si="18"/>
        <v>16</v>
      </c>
      <c r="I233" t="str">
        <f t="shared" si="19"/>
        <v>2011-08-03 HE16</v>
      </c>
    </row>
    <row r="234" spans="2:9" x14ac:dyDescent="0.25">
      <c r="B234" s="1">
        <v>40758.639050925929</v>
      </c>
      <c r="C234" t="s">
        <v>4</v>
      </c>
      <c r="D234">
        <v>-49.6</v>
      </c>
      <c r="E234">
        <f t="shared" si="15"/>
        <v>8</v>
      </c>
      <c r="F234">
        <f t="shared" si="16"/>
        <v>3</v>
      </c>
      <c r="G234">
        <f t="shared" si="17"/>
        <v>2011</v>
      </c>
      <c r="H234">
        <f t="shared" si="18"/>
        <v>16</v>
      </c>
      <c r="I234" t="str">
        <f t="shared" si="19"/>
        <v>2011-08-03 HE16</v>
      </c>
    </row>
    <row r="235" spans="2:9" x14ac:dyDescent="0.25">
      <c r="B235" s="1">
        <v>40758.639050925929</v>
      </c>
      <c r="C235" t="s">
        <v>5</v>
      </c>
      <c r="D235">
        <v>-69.7</v>
      </c>
      <c r="E235">
        <f t="shared" si="15"/>
        <v>8</v>
      </c>
      <c r="F235">
        <f t="shared" si="16"/>
        <v>3</v>
      </c>
      <c r="G235">
        <f t="shared" si="17"/>
        <v>2011</v>
      </c>
      <c r="H235">
        <f t="shared" si="18"/>
        <v>16</v>
      </c>
      <c r="I235" t="str">
        <f t="shared" si="19"/>
        <v>2011-08-03 HE16</v>
      </c>
    </row>
    <row r="236" spans="2:9" x14ac:dyDescent="0.25">
      <c r="B236" s="1">
        <v>40758.639050925929</v>
      </c>
      <c r="C236" t="s">
        <v>6</v>
      </c>
      <c r="D236">
        <v>0</v>
      </c>
      <c r="E236">
        <f t="shared" si="15"/>
        <v>8</v>
      </c>
      <c r="F236">
        <f t="shared" si="16"/>
        <v>3</v>
      </c>
      <c r="G236">
        <f t="shared" si="17"/>
        <v>2011</v>
      </c>
      <c r="H236">
        <f t="shared" si="18"/>
        <v>16</v>
      </c>
      <c r="I236" t="str">
        <f t="shared" si="19"/>
        <v>2011-08-03 HE16</v>
      </c>
    </row>
    <row r="237" spans="2:9" x14ac:dyDescent="0.25">
      <c r="B237" s="1">
        <v>40758.639050925929</v>
      </c>
      <c r="C237" t="s">
        <v>7</v>
      </c>
      <c r="D237">
        <v>0.5</v>
      </c>
      <c r="E237">
        <f t="shared" si="15"/>
        <v>8</v>
      </c>
      <c r="F237">
        <f t="shared" si="16"/>
        <v>3</v>
      </c>
      <c r="G237">
        <f t="shared" si="17"/>
        <v>2011</v>
      </c>
      <c r="H237">
        <f t="shared" si="18"/>
        <v>16</v>
      </c>
      <c r="I237" t="str">
        <f t="shared" si="19"/>
        <v>2011-08-03 HE16</v>
      </c>
    </row>
    <row r="238" spans="2:9" x14ac:dyDescent="0.25">
      <c r="B238" s="1">
        <v>40758.642500000002</v>
      </c>
      <c r="C238" t="s">
        <v>3</v>
      </c>
      <c r="D238">
        <v>-593.5</v>
      </c>
      <c r="E238">
        <f t="shared" si="15"/>
        <v>8</v>
      </c>
      <c r="F238">
        <f t="shared" si="16"/>
        <v>3</v>
      </c>
      <c r="G238">
        <f t="shared" si="17"/>
        <v>2011</v>
      </c>
      <c r="H238">
        <f t="shared" si="18"/>
        <v>16</v>
      </c>
      <c r="I238" t="str">
        <f t="shared" si="19"/>
        <v>2011-08-03 HE16</v>
      </c>
    </row>
    <row r="239" spans="2:9" x14ac:dyDescent="0.25">
      <c r="B239" s="1">
        <v>40758.642500000002</v>
      </c>
      <c r="C239" t="s">
        <v>4</v>
      </c>
      <c r="D239">
        <v>-49.1</v>
      </c>
      <c r="E239">
        <f t="shared" si="15"/>
        <v>8</v>
      </c>
      <c r="F239">
        <f t="shared" si="16"/>
        <v>3</v>
      </c>
      <c r="G239">
        <f t="shared" si="17"/>
        <v>2011</v>
      </c>
      <c r="H239">
        <f t="shared" si="18"/>
        <v>16</v>
      </c>
      <c r="I239" t="str">
        <f t="shared" si="19"/>
        <v>2011-08-03 HE16</v>
      </c>
    </row>
    <row r="240" spans="2:9" x14ac:dyDescent="0.25">
      <c r="B240" s="1">
        <v>40758.642500000002</v>
      </c>
      <c r="C240" t="s">
        <v>5</v>
      </c>
      <c r="D240">
        <v>-69.8</v>
      </c>
      <c r="E240">
        <f t="shared" si="15"/>
        <v>8</v>
      </c>
      <c r="F240">
        <f t="shared" si="16"/>
        <v>3</v>
      </c>
      <c r="G240">
        <f t="shared" si="17"/>
        <v>2011</v>
      </c>
      <c r="H240">
        <f t="shared" si="18"/>
        <v>16</v>
      </c>
      <c r="I240" t="str">
        <f t="shared" si="19"/>
        <v>2011-08-03 HE16</v>
      </c>
    </row>
    <row r="241" spans="2:9" x14ac:dyDescent="0.25">
      <c r="B241" s="1">
        <v>40758.642500000002</v>
      </c>
      <c r="C241" t="s">
        <v>6</v>
      </c>
      <c r="D241">
        <v>-0.1</v>
      </c>
      <c r="E241">
        <f t="shared" si="15"/>
        <v>8</v>
      </c>
      <c r="F241">
        <f t="shared" si="16"/>
        <v>3</v>
      </c>
      <c r="G241">
        <f t="shared" si="17"/>
        <v>2011</v>
      </c>
      <c r="H241">
        <f t="shared" si="18"/>
        <v>16</v>
      </c>
      <c r="I241" t="str">
        <f t="shared" si="19"/>
        <v>2011-08-03 HE16</v>
      </c>
    </row>
    <row r="242" spans="2:9" x14ac:dyDescent="0.25">
      <c r="B242" s="1">
        <v>40758.642500000002</v>
      </c>
      <c r="C242" t="s">
        <v>7</v>
      </c>
      <c r="D242">
        <v>0.5</v>
      </c>
      <c r="E242">
        <f t="shared" si="15"/>
        <v>8</v>
      </c>
      <c r="F242">
        <f t="shared" si="16"/>
        <v>3</v>
      </c>
      <c r="G242">
        <f t="shared" si="17"/>
        <v>2011</v>
      </c>
      <c r="H242">
        <f t="shared" si="18"/>
        <v>16</v>
      </c>
      <c r="I242" t="str">
        <f t="shared" si="19"/>
        <v>2011-08-03 HE16</v>
      </c>
    </row>
    <row r="243" spans="2:9" x14ac:dyDescent="0.25">
      <c r="B243" s="1">
        <v>40758.645405092589</v>
      </c>
      <c r="C243" t="s">
        <v>3</v>
      </c>
      <c r="D243">
        <v>-593.5</v>
      </c>
      <c r="E243">
        <f t="shared" si="15"/>
        <v>8</v>
      </c>
      <c r="F243">
        <f t="shared" si="16"/>
        <v>3</v>
      </c>
      <c r="G243">
        <f t="shared" si="17"/>
        <v>2011</v>
      </c>
      <c r="H243">
        <f t="shared" si="18"/>
        <v>16</v>
      </c>
      <c r="I243" t="str">
        <f t="shared" si="19"/>
        <v>2011-08-03 HE16</v>
      </c>
    </row>
    <row r="244" spans="2:9" x14ac:dyDescent="0.25">
      <c r="B244" s="1">
        <v>40758.645405092589</v>
      </c>
      <c r="C244" t="s">
        <v>4</v>
      </c>
      <c r="D244">
        <v>-49.4</v>
      </c>
      <c r="E244">
        <f t="shared" si="15"/>
        <v>8</v>
      </c>
      <c r="F244">
        <f t="shared" si="16"/>
        <v>3</v>
      </c>
      <c r="G244">
        <f t="shared" si="17"/>
        <v>2011</v>
      </c>
      <c r="H244">
        <f t="shared" si="18"/>
        <v>16</v>
      </c>
      <c r="I244" t="str">
        <f t="shared" si="19"/>
        <v>2011-08-03 HE16</v>
      </c>
    </row>
    <row r="245" spans="2:9" x14ac:dyDescent="0.25">
      <c r="B245" s="1">
        <v>40758.645405092589</v>
      </c>
      <c r="C245" t="s">
        <v>5</v>
      </c>
      <c r="D245">
        <v>-69.8</v>
      </c>
      <c r="E245">
        <f t="shared" si="15"/>
        <v>8</v>
      </c>
      <c r="F245">
        <f t="shared" si="16"/>
        <v>3</v>
      </c>
      <c r="G245">
        <f t="shared" si="17"/>
        <v>2011</v>
      </c>
      <c r="H245">
        <f t="shared" si="18"/>
        <v>16</v>
      </c>
      <c r="I245" t="str">
        <f t="shared" si="19"/>
        <v>2011-08-03 HE16</v>
      </c>
    </row>
    <row r="246" spans="2:9" x14ac:dyDescent="0.25">
      <c r="B246" s="1">
        <v>40758.645405092589</v>
      </c>
      <c r="C246" t="s">
        <v>6</v>
      </c>
      <c r="D246">
        <v>-0.1</v>
      </c>
      <c r="E246">
        <f t="shared" si="15"/>
        <v>8</v>
      </c>
      <c r="F246">
        <f t="shared" si="16"/>
        <v>3</v>
      </c>
      <c r="G246">
        <f t="shared" si="17"/>
        <v>2011</v>
      </c>
      <c r="H246">
        <f t="shared" si="18"/>
        <v>16</v>
      </c>
      <c r="I246" t="str">
        <f t="shared" si="19"/>
        <v>2011-08-03 HE16</v>
      </c>
    </row>
    <row r="247" spans="2:9" x14ac:dyDescent="0.25">
      <c r="B247" s="1">
        <v>40758.645405092589</v>
      </c>
      <c r="C247" t="s">
        <v>7</v>
      </c>
      <c r="D247">
        <v>0.5</v>
      </c>
      <c r="E247">
        <f t="shared" si="15"/>
        <v>8</v>
      </c>
      <c r="F247">
        <f t="shared" si="16"/>
        <v>3</v>
      </c>
      <c r="G247">
        <f t="shared" si="17"/>
        <v>2011</v>
      </c>
      <c r="H247">
        <f t="shared" si="18"/>
        <v>16</v>
      </c>
      <c r="I247" t="str">
        <f t="shared" si="19"/>
        <v>2011-08-03 HE16</v>
      </c>
    </row>
    <row r="248" spans="2:9" x14ac:dyDescent="0.25">
      <c r="B248" s="1">
        <v>40758.645995370367</v>
      </c>
      <c r="C248" t="s">
        <v>3</v>
      </c>
      <c r="D248">
        <v>-593.5</v>
      </c>
      <c r="E248">
        <f t="shared" si="15"/>
        <v>8</v>
      </c>
      <c r="F248">
        <f t="shared" si="16"/>
        <v>3</v>
      </c>
      <c r="G248">
        <f t="shared" si="17"/>
        <v>2011</v>
      </c>
      <c r="H248">
        <f t="shared" si="18"/>
        <v>16</v>
      </c>
      <c r="I248" t="str">
        <f t="shared" si="19"/>
        <v>2011-08-03 HE16</v>
      </c>
    </row>
    <row r="249" spans="2:9" x14ac:dyDescent="0.25">
      <c r="B249" s="1">
        <v>40758.645995370367</v>
      </c>
      <c r="C249" t="s">
        <v>4</v>
      </c>
      <c r="D249">
        <v>-49.3</v>
      </c>
      <c r="E249">
        <f t="shared" si="15"/>
        <v>8</v>
      </c>
      <c r="F249">
        <f t="shared" si="16"/>
        <v>3</v>
      </c>
      <c r="G249">
        <f t="shared" si="17"/>
        <v>2011</v>
      </c>
      <c r="H249">
        <f t="shared" si="18"/>
        <v>16</v>
      </c>
      <c r="I249" t="str">
        <f t="shared" si="19"/>
        <v>2011-08-03 HE16</v>
      </c>
    </row>
    <row r="250" spans="2:9" x14ac:dyDescent="0.25">
      <c r="B250" s="1">
        <v>40758.645995370367</v>
      </c>
      <c r="C250" t="s">
        <v>5</v>
      </c>
      <c r="D250">
        <v>-69.7</v>
      </c>
      <c r="E250">
        <f t="shared" si="15"/>
        <v>8</v>
      </c>
      <c r="F250">
        <f t="shared" si="16"/>
        <v>3</v>
      </c>
      <c r="G250">
        <f t="shared" si="17"/>
        <v>2011</v>
      </c>
      <c r="H250">
        <f t="shared" si="18"/>
        <v>16</v>
      </c>
      <c r="I250" t="str">
        <f t="shared" si="19"/>
        <v>2011-08-03 HE16</v>
      </c>
    </row>
    <row r="251" spans="2:9" x14ac:dyDescent="0.25">
      <c r="B251" s="1">
        <v>40758.645995370367</v>
      </c>
      <c r="C251" t="s">
        <v>6</v>
      </c>
      <c r="D251">
        <v>0</v>
      </c>
      <c r="E251">
        <f t="shared" si="15"/>
        <v>8</v>
      </c>
      <c r="F251">
        <f t="shared" si="16"/>
        <v>3</v>
      </c>
      <c r="G251">
        <f t="shared" si="17"/>
        <v>2011</v>
      </c>
      <c r="H251">
        <f t="shared" si="18"/>
        <v>16</v>
      </c>
      <c r="I251" t="str">
        <f t="shared" si="19"/>
        <v>2011-08-03 HE16</v>
      </c>
    </row>
    <row r="252" spans="2:9" x14ac:dyDescent="0.25">
      <c r="B252" s="1">
        <v>40758.645995370367</v>
      </c>
      <c r="C252" t="s">
        <v>7</v>
      </c>
      <c r="D252">
        <v>0.5</v>
      </c>
      <c r="E252">
        <f t="shared" si="15"/>
        <v>8</v>
      </c>
      <c r="F252">
        <f t="shared" si="16"/>
        <v>3</v>
      </c>
      <c r="G252">
        <f t="shared" si="17"/>
        <v>2011</v>
      </c>
      <c r="H252">
        <f t="shared" si="18"/>
        <v>16</v>
      </c>
      <c r="I252" t="str">
        <f t="shared" si="19"/>
        <v>2011-08-03 HE16</v>
      </c>
    </row>
    <row r="253" spans="2:9" x14ac:dyDescent="0.25">
      <c r="B253" s="1">
        <v>40758.649467592593</v>
      </c>
      <c r="C253" t="s">
        <v>3</v>
      </c>
      <c r="D253">
        <v>-593.5</v>
      </c>
      <c r="E253">
        <f t="shared" si="15"/>
        <v>8</v>
      </c>
      <c r="F253">
        <f t="shared" si="16"/>
        <v>3</v>
      </c>
      <c r="G253">
        <f t="shared" si="17"/>
        <v>2011</v>
      </c>
      <c r="H253">
        <f t="shared" si="18"/>
        <v>16</v>
      </c>
      <c r="I253" t="str">
        <f t="shared" si="19"/>
        <v>2011-08-03 HE16</v>
      </c>
    </row>
    <row r="254" spans="2:9" x14ac:dyDescent="0.25">
      <c r="B254" s="1">
        <v>40758.649467592593</v>
      </c>
      <c r="C254" t="s">
        <v>4</v>
      </c>
      <c r="D254">
        <v>-49.3</v>
      </c>
      <c r="E254">
        <f t="shared" si="15"/>
        <v>8</v>
      </c>
      <c r="F254">
        <f t="shared" si="16"/>
        <v>3</v>
      </c>
      <c r="G254">
        <f t="shared" si="17"/>
        <v>2011</v>
      </c>
      <c r="H254">
        <f t="shared" si="18"/>
        <v>16</v>
      </c>
      <c r="I254" t="str">
        <f t="shared" si="19"/>
        <v>2011-08-03 HE16</v>
      </c>
    </row>
    <row r="255" spans="2:9" x14ac:dyDescent="0.25">
      <c r="B255" s="1">
        <v>40758.649467592593</v>
      </c>
      <c r="C255" t="s">
        <v>5</v>
      </c>
      <c r="D255">
        <v>-69.8</v>
      </c>
      <c r="E255">
        <f t="shared" si="15"/>
        <v>8</v>
      </c>
      <c r="F255">
        <f t="shared" si="16"/>
        <v>3</v>
      </c>
      <c r="G255">
        <f t="shared" si="17"/>
        <v>2011</v>
      </c>
      <c r="H255">
        <f t="shared" si="18"/>
        <v>16</v>
      </c>
      <c r="I255" t="str">
        <f t="shared" si="19"/>
        <v>2011-08-03 HE16</v>
      </c>
    </row>
    <row r="256" spans="2:9" x14ac:dyDescent="0.25">
      <c r="B256" s="1">
        <v>40758.649467592593</v>
      </c>
      <c r="C256" t="s">
        <v>6</v>
      </c>
      <c r="D256">
        <v>-0.1</v>
      </c>
      <c r="E256">
        <f t="shared" si="15"/>
        <v>8</v>
      </c>
      <c r="F256">
        <f t="shared" si="16"/>
        <v>3</v>
      </c>
      <c r="G256">
        <f t="shared" si="17"/>
        <v>2011</v>
      </c>
      <c r="H256">
        <f t="shared" si="18"/>
        <v>16</v>
      </c>
      <c r="I256" t="str">
        <f t="shared" si="19"/>
        <v>2011-08-03 HE16</v>
      </c>
    </row>
    <row r="257" spans="2:9" x14ac:dyDescent="0.25">
      <c r="B257" s="1">
        <v>40758.649467592593</v>
      </c>
      <c r="C257" t="s">
        <v>7</v>
      </c>
      <c r="D257">
        <v>0.5</v>
      </c>
      <c r="E257">
        <f t="shared" si="15"/>
        <v>8</v>
      </c>
      <c r="F257">
        <f t="shared" si="16"/>
        <v>3</v>
      </c>
      <c r="G257">
        <f t="shared" si="17"/>
        <v>2011</v>
      </c>
      <c r="H257">
        <f t="shared" si="18"/>
        <v>16</v>
      </c>
      <c r="I257" t="str">
        <f t="shared" si="19"/>
        <v>2011-08-03 HE16</v>
      </c>
    </row>
    <row r="258" spans="2:9" x14ac:dyDescent="0.25">
      <c r="B258" s="1">
        <v>40758.652939814812</v>
      </c>
      <c r="C258" t="s">
        <v>3</v>
      </c>
      <c r="D258">
        <v>-593.5</v>
      </c>
      <c r="E258">
        <f t="shared" si="15"/>
        <v>8</v>
      </c>
      <c r="F258">
        <f t="shared" si="16"/>
        <v>3</v>
      </c>
      <c r="G258">
        <f t="shared" si="17"/>
        <v>2011</v>
      </c>
      <c r="H258">
        <f t="shared" si="18"/>
        <v>16</v>
      </c>
      <c r="I258" t="str">
        <f t="shared" si="19"/>
        <v>2011-08-03 HE16</v>
      </c>
    </row>
    <row r="259" spans="2:9" x14ac:dyDescent="0.25">
      <c r="B259" s="1">
        <v>40758.652939814812</v>
      </c>
      <c r="C259" t="s">
        <v>4</v>
      </c>
      <c r="D259">
        <v>-49.1</v>
      </c>
      <c r="E259">
        <f t="shared" si="15"/>
        <v>8</v>
      </c>
      <c r="F259">
        <f t="shared" si="16"/>
        <v>3</v>
      </c>
      <c r="G259">
        <f t="shared" si="17"/>
        <v>2011</v>
      </c>
      <c r="H259">
        <f t="shared" si="18"/>
        <v>16</v>
      </c>
      <c r="I259" t="str">
        <f t="shared" si="19"/>
        <v>2011-08-03 HE16</v>
      </c>
    </row>
    <row r="260" spans="2:9" x14ac:dyDescent="0.25">
      <c r="B260" s="1">
        <v>40758.652939814812</v>
      </c>
      <c r="C260" t="s">
        <v>5</v>
      </c>
      <c r="D260">
        <v>-69.8</v>
      </c>
      <c r="E260">
        <f t="shared" ref="E260:E323" si="20">MONTH($B260)</f>
        <v>8</v>
      </c>
      <c r="F260">
        <f t="shared" ref="F260:F323" si="21">DAY($B260)</f>
        <v>3</v>
      </c>
      <c r="G260">
        <f t="shared" ref="G260:G323" si="22">YEAR($B260)</f>
        <v>2011</v>
      </c>
      <c r="H260">
        <f t="shared" ref="H260:H323" si="23">HOUR($B260)+1</f>
        <v>16</v>
      </c>
      <c r="I260" t="str">
        <f t="shared" ref="I260:I323" si="24">CONCATENATE(G260,"-",IF(E260&lt;10,0 &amp;E260, E260),"-",IF(F260&lt;10,0 &amp; F260, F260)," HE",IF(H260&lt;10,0 &amp; H260, H260))</f>
        <v>2011-08-03 HE16</v>
      </c>
    </row>
    <row r="261" spans="2:9" x14ac:dyDescent="0.25">
      <c r="B261" s="1">
        <v>40758.652939814812</v>
      </c>
      <c r="C261" t="s">
        <v>6</v>
      </c>
      <c r="D261">
        <v>0</v>
      </c>
      <c r="E261">
        <f t="shared" si="20"/>
        <v>8</v>
      </c>
      <c r="F261">
        <f t="shared" si="21"/>
        <v>3</v>
      </c>
      <c r="G261">
        <f t="shared" si="22"/>
        <v>2011</v>
      </c>
      <c r="H261">
        <f t="shared" si="23"/>
        <v>16</v>
      </c>
      <c r="I261" t="str">
        <f t="shared" si="24"/>
        <v>2011-08-03 HE16</v>
      </c>
    </row>
    <row r="262" spans="2:9" x14ac:dyDescent="0.25">
      <c r="B262" s="1">
        <v>40758.652939814812</v>
      </c>
      <c r="C262" t="s">
        <v>7</v>
      </c>
      <c r="D262">
        <v>0.5</v>
      </c>
      <c r="E262">
        <f t="shared" si="20"/>
        <v>8</v>
      </c>
      <c r="F262">
        <f t="shared" si="21"/>
        <v>3</v>
      </c>
      <c r="G262">
        <f t="shared" si="22"/>
        <v>2011</v>
      </c>
      <c r="H262">
        <f t="shared" si="23"/>
        <v>16</v>
      </c>
      <c r="I262" t="str">
        <f t="shared" si="24"/>
        <v>2011-08-03 HE16</v>
      </c>
    </row>
    <row r="263" spans="2:9" x14ac:dyDescent="0.25">
      <c r="B263" s="1">
        <v>40758.656412037039</v>
      </c>
      <c r="C263" t="s">
        <v>3</v>
      </c>
      <c r="D263">
        <v>-593.5</v>
      </c>
      <c r="E263">
        <f t="shared" si="20"/>
        <v>8</v>
      </c>
      <c r="F263">
        <f t="shared" si="21"/>
        <v>3</v>
      </c>
      <c r="G263">
        <f t="shared" si="22"/>
        <v>2011</v>
      </c>
      <c r="H263">
        <f t="shared" si="23"/>
        <v>16</v>
      </c>
      <c r="I263" t="str">
        <f t="shared" si="24"/>
        <v>2011-08-03 HE16</v>
      </c>
    </row>
    <row r="264" spans="2:9" x14ac:dyDescent="0.25">
      <c r="B264" s="1">
        <v>40758.656412037039</v>
      </c>
      <c r="C264" t="s">
        <v>4</v>
      </c>
      <c r="D264">
        <v>-49.2</v>
      </c>
      <c r="E264">
        <f t="shared" si="20"/>
        <v>8</v>
      </c>
      <c r="F264">
        <f t="shared" si="21"/>
        <v>3</v>
      </c>
      <c r="G264">
        <f t="shared" si="22"/>
        <v>2011</v>
      </c>
      <c r="H264">
        <f t="shared" si="23"/>
        <v>16</v>
      </c>
      <c r="I264" t="str">
        <f t="shared" si="24"/>
        <v>2011-08-03 HE16</v>
      </c>
    </row>
    <row r="265" spans="2:9" x14ac:dyDescent="0.25">
      <c r="B265" s="1">
        <v>40758.656412037039</v>
      </c>
      <c r="C265" t="s">
        <v>5</v>
      </c>
      <c r="D265">
        <v>-70.099999999999994</v>
      </c>
      <c r="E265">
        <f t="shared" si="20"/>
        <v>8</v>
      </c>
      <c r="F265">
        <f t="shared" si="21"/>
        <v>3</v>
      </c>
      <c r="G265">
        <f t="shared" si="22"/>
        <v>2011</v>
      </c>
      <c r="H265">
        <f t="shared" si="23"/>
        <v>16</v>
      </c>
      <c r="I265" t="str">
        <f t="shared" si="24"/>
        <v>2011-08-03 HE16</v>
      </c>
    </row>
    <row r="266" spans="2:9" x14ac:dyDescent="0.25">
      <c r="B266" s="1">
        <v>40758.656412037039</v>
      </c>
      <c r="C266" t="s">
        <v>6</v>
      </c>
      <c r="D266">
        <v>0</v>
      </c>
      <c r="E266">
        <f t="shared" si="20"/>
        <v>8</v>
      </c>
      <c r="F266">
        <f t="shared" si="21"/>
        <v>3</v>
      </c>
      <c r="G266">
        <f t="shared" si="22"/>
        <v>2011</v>
      </c>
      <c r="H266">
        <f t="shared" si="23"/>
        <v>16</v>
      </c>
      <c r="I266" t="str">
        <f t="shared" si="24"/>
        <v>2011-08-03 HE16</v>
      </c>
    </row>
    <row r="267" spans="2:9" x14ac:dyDescent="0.25">
      <c r="B267" s="1">
        <v>40758.656412037039</v>
      </c>
      <c r="C267" t="s">
        <v>7</v>
      </c>
      <c r="D267">
        <v>0.5</v>
      </c>
      <c r="E267">
        <f t="shared" si="20"/>
        <v>8</v>
      </c>
      <c r="F267">
        <f t="shared" si="21"/>
        <v>3</v>
      </c>
      <c r="G267">
        <f t="shared" si="22"/>
        <v>2011</v>
      </c>
      <c r="H267">
        <f t="shared" si="23"/>
        <v>16</v>
      </c>
      <c r="I267" t="str">
        <f t="shared" si="24"/>
        <v>2011-08-03 HE16</v>
      </c>
    </row>
    <row r="268" spans="2:9" x14ac:dyDescent="0.25">
      <c r="B268" s="1">
        <v>40758.65965277778</v>
      </c>
      <c r="C268" t="s">
        <v>3</v>
      </c>
      <c r="D268">
        <v>-593.5</v>
      </c>
      <c r="E268">
        <f t="shared" si="20"/>
        <v>8</v>
      </c>
      <c r="F268">
        <f t="shared" si="21"/>
        <v>3</v>
      </c>
      <c r="G268">
        <f t="shared" si="22"/>
        <v>2011</v>
      </c>
      <c r="H268">
        <f t="shared" si="23"/>
        <v>16</v>
      </c>
      <c r="I268" t="str">
        <f t="shared" si="24"/>
        <v>2011-08-03 HE16</v>
      </c>
    </row>
    <row r="269" spans="2:9" x14ac:dyDescent="0.25">
      <c r="B269" s="1">
        <v>40758.65965277778</v>
      </c>
      <c r="C269" t="s">
        <v>4</v>
      </c>
      <c r="D269">
        <v>-49.4</v>
      </c>
      <c r="E269">
        <f t="shared" si="20"/>
        <v>8</v>
      </c>
      <c r="F269">
        <f t="shared" si="21"/>
        <v>3</v>
      </c>
      <c r="G269">
        <f t="shared" si="22"/>
        <v>2011</v>
      </c>
      <c r="H269">
        <f t="shared" si="23"/>
        <v>16</v>
      </c>
      <c r="I269" t="str">
        <f t="shared" si="24"/>
        <v>2011-08-03 HE16</v>
      </c>
    </row>
    <row r="270" spans="2:9" x14ac:dyDescent="0.25">
      <c r="B270" s="1">
        <v>40758.65965277778</v>
      </c>
      <c r="C270" t="s">
        <v>5</v>
      </c>
      <c r="D270">
        <v>-70.3</v>
      </c>
      <c r="E270">
        <f t="shared" si="20"/>
        <v>8</v>
      </c>
      <c r="F270">
        <f t="shared" si="21"/>
        <v>3</v>
      </c>
      <c r="G270">
        <f t="shared" si="22"/>
        <v>2011</v>
      </c>
      <c r="H270">
        <f t="shared" si="23"/>
        <v>16</v>
      </c>
      <c r="I270" t="str">
        <f t="shared" si="24"/>
        <v>2011-08-03 HE16</v>
      </c>
    </row>
    <row r="271" spans="2:9" x14ac:dyDescent="0.25">
      <c r="B271" s="1">
        <v>40758.65965277778</v>
      </c>
      <c r="C271" t="s">
        <v>6</v>
      </c>
      <c r="D271">
        <v>-0.1</v>
      </c>
      <c r="E271">
        <f t="shared" si="20"/>
        <v>8</v>
      </c>
      <c r="F271">
        <f t="shared" si="21"/>
        <v>3</v>
      </c>
      <c r="G271">
        <f t="shared" si="22"/>
        <v>2011</v>
      </c>
      <c r="H271">
        <f t="shared" si="23"/>
        <v>16</v>
      </c>
      <c r="I271" t="str">
        <f t="shared" si="24"/>
        <v>2011-08-03 HE16</v>
      </c>
    </row>
    <row r="272" spans="2:9" x14ac:dyDescent="0.25">
      <c r="B272" s="1">
        <v>40758.65965277778</v>
      </c>
      <c r="C272" t="s">
        <v>7</v>
      </c>
      <c r="D272">
        <v>0.5</v>
      </c>
      <c r="E272">
        <f t="shared" si="20"/>
        <v>8</v>
      </c>
      <c r="F272">
        <f t="shared" si="21"/>
        <v>3</v>
      </c>
      <c r="G272">
        <f t="shared" si="22"/>
        <v>2011</v>
      </c>
      <c r="H272">
        <f t="shared" si="23"/>
        <v>16</v>
      </c>
      <c r="I272" t="str">
        <f t="shared" si="24"/>
        <v>2011-08-03 HE16</v>
      </c>
    </row>
    <row r="273" spans="2:9" x14ac:dyDescent="0.25">
      <c r="B273" s="1">
        <v>40758.660011574073</v>
      </c>
      <c r="C273" t="s">
        <v>3</v>
      </c>
      <c r="D273">
        <v>-593.5</v>
      </c>
      <c r="E273">
        <f t="shared" si="20"/>
        <v>8</v>
      </c>
      <c r="F273">
        <f t="shared" si="21"/>
        <v>3</v>
      </c>
      <c r="G273">
        <f t="shared" si="22"/>
        <v>2011</v>
      </c>
      <c r="H273">
        <f t="shared" si="23"/>
        <v>16</v>
      </c>
      <c r="I273" t="str">
        <f t="shared" si="24"/>
        <v>2011-08-03 HE16</v>
      </c>
    </row>
    <row r="274" spans="2:9" x14ac:dyDescent="0.25">
      <c r="B274" s="1">
        <v>40758.660011574073</v>
      </c>
      <c r="C274" t="s">
        <v>4</v>
      </c>
      <c r="D274">
        <v>-49.2</v>
      </c>
      <c r="E274">
        <f t="shared" si="20"/>
        <v>8</v>
      </c>
      <c r="F274">
        <f t="shared" si="21"/>
        <v>3</v>
      </c>
      <c r="G274">
        <f t="shared" si="22"/>
        <v>2011</v>
      </c>
      <c r="H274">
        <f t="shared" si="23"/>
        <v>16</v>
      </c>
      <c r="I274" t="str">
        <f t="shared" si="24"/>
        <v>2011-08-03 HE16</v>
      </c>
    </row>
    <row r="275" spans="2:9" x14ac:dyDescent="0.25">
      <c r="B275" s="1">
        <v>40758.660011574073</v>
      </c>
      <c r="C275" t="s">
        <v>5</v>
      </c>
      <c r="D275">
        <v>-70.2</v>
      </c>
      <c r="E275">
        <f t="shared" si="20"/>
        <v>8</v>
      </c>
      <c r="F275">
        <f t="shared" si="21"/>
        <v>3</v>
      </c>
      <c r="G275">
        <f t="shared" si="22"/>
        <v>2011</v>
      </c>
      <c r="H275">
        <f t="shared" si="23"/>
        <v>16</v>
      </c>
      <c r="I275" t="str">
        <f t="shared" si="24"/>
        <v>2011-08-03 HE16</v>
      </c>
    </row>
    <row r="276" spans="2:9" x14ac:dyDescent="0.25">
      <c r="B276" s="1">
        <v>40758.660011574073</v>
      </c>
      <c r="C276" t="s">
        <v>6</v>
      </c>
      <c r="D276">
        <v>-0.1</v>
      </c>
      <c r="E276">
        <f t="shared" si="20"/>
        <v>8</v>
      </c>
      <c r="F276">
        <f t="shared" si="21"/>
        <v>3</v>
      </c>
      <c r="G276">
        <f t="shared" si="22"/>
        <v>2011</v>
      </c>
      <c r="H276">
        <f t="shared" si="23"/>
        <v>16</v>
      </c>
      <c r="I276" t="str">
        <f t="shared" si="24"/>
        <v>2011-08-03 HE16</v>
      </c>
    </row>
    <row r="277" spans="2:9" x14ac:dyDescent="0.25">
      <c r="B277" s="1">
        <v>40758.660011574073</v>
      </c>
      <c r="C277" t="s">
        <v>7</v>
      </c>
      <c r="D277">
        <v>0.5</v>
      </c>
      <c r="E277">
        <f t="shared" si="20"/>
        <v>8</v>
      </c>
      <c r="F277">
        <f t="shared" si="21"/>
        <v>3</v>
      </c>
      <c r="G277">
        <f t="shared" si="22"/>
        <v>2011</v>
      </c>
      <c r="H277">
        <f t="shared" si="23"/>
        <v>16</v>
      </c>
      <c r="I277" t="str">
        <f t="shared" si="24"/>
        <v>2011-08-03 HE16</v>
      </c>
    </row>
    <row r="278" spans="2:9" x14ac:dyDescent="0.25">
      <c r="B278" s="1">
        <v>40758.663356481484</v>
      </c>
      <c r="C278" t="s">
        <v>3</v>
      </c>
      <c r="D278">
        <v>-593.5</v>
      </c>
      <c r="E278">
        <f t="shared" si="20"/>
        <v>8</v>
      </c>
      <c r="F278">
        <f t="shared" si="21"/>
        <v>3</v>
      </c>
      <c r="G278">
        <f t="shared" si="22"/>
        <v>2011</v>
      </c>
      <c r="H278">
        <f t="shared" si="23"/>
        <v>16</v>
      </c>
      <c r="I278" t="str">
        <f t="shared" si="24"/>
        <v>2011-08-03 HE16</v>
      </c>
    </row>
    <row r="279" spans="2:9" x14ac:dyDescent="0.25">
      <c r="B279" s="1">
        <v>40758.663356481484</v>
      </c>
      <c r="C279" t="s">
        <v>4</v>
      </c>
      <c r="D279">
        <v>-49.4</v>
      </c>
      <c r="E279">
        <f t="shared" si="20"/>
        <v>8</v>
      </c>
      <c r="F279">
        <f t="shared" si="21"/>
        <v>3</v>
      </c>
      <c r="G279">
        <f t="shared" si="22"/>
        <v>2011</v>
      </c>
      <c r="H279">
        <f t="shared" si="23"/>
        <v>16</v>
      </c>
      <c r="I279" t="str">
        <f t="shared" si="24"/>
        <v>2011-08-03 HE16</v>
      </c>
    </row>
    <row r="280" spans="2:9" x14ac:dyDescent="0.25">
      <c r="B280" s="1">
        <v>40758.663356481484</v>
      </c>
      <c r="C280" t="s">
        <v>5</v>
      </c>
      <c r="D280">
        <v>-70.3</v>
      </c>
      <c r="E280">
        <f t="shared" si="20"/>
        <v>8</v>
      </c>
      <c r="F280">
        <f t="shared" si="21"/>
        <v>3</v>
      </c>
      <c r="G280">
        <f t="shared" si="22"/>
        <v>2011</v>
      </c>
      <c r="H280">
        <f t="shared" si="23"/>
        <v>16</v>
      </c>
      <c r="I280" t="str">
        <f t="shared" si="24"/>
        <v>2011-08-03 HE16</v>
      </c>
    </row>
    <row r="281" spans="2:9" x14ac:dyDescent="0.25">
      <c r="B281" s="1">
        <v>40758.663356481484</v>
      </c>
      <c r="C281" t="s">
        <v>6</v>
      </c>
      <c r="D281">
        <v>-0.1</v>
      </c>
      <c r="E281">
        <f t="shared" si="20"/>
        <v>8</v>
      </c>
      <c r="F281">
        <f t="shared" si="21"/>
        <v>3</v>
      </c>
      <c r="G281">
        <f t="shared" si="22"/>
        <v>2011</v>
      </c>
      <c r="H281">
        <f t="shared" si="23"/>
        <v>16</v>
      </c>
      <c r="I281" t="str">
        <f t="shared" si="24"/>
        <v>2011-08-03 HE16</v>
      </c>
    </row>
    <row r="282" spans="2:9" x14ac:dyDescent="0.25">
      <c r="B282" s="1">
        <v>40758.663356481484</v>
      </c>
      <c r="C282" t="s">
        <v>7</v>
      </c>
      <c r="D282">
        <v>0.5</v>
      </c>
      <c r="E282">
        <f t="shared" si="20"/>
        <v>8</v>
      </c>
      <c r="F282">
        <f t="shared" si="21"/>
        <v>3</v>
      </c>
      <c r="G282">
        <f t="shared" si="22"/>
        <v>2011</v>
      </c>
      <c r="H282">
        <f t="shared" si="23"/>
        <v>16</v>
      </c>
      <c r="I282" t="str">
        <f t="shared" si="24"/>
        <v>2011-08-03 HE16</v>
      </c>
    </row>
    <row r="283" spans="2:9" x14ac:dyDescent="0.25">
      <c r="B283" s="1">
        <v>40758.666886574072</v>
      </c>
      <c r="C283" t="s">
        <v>3</v>
      </c>
      <c r="D283">
        <v>-593.5</v>
      </c>
      <c r="E283">
        <f t="shared" si="20"/>
        <v>8</v>
      </c>
      <c r="F283">
        <f t="shared" si="21"/>
        <v>3</v>
      </c>
      <c r="G283">
        <f t="shared" si="22"/>
        <v>2011</v>
      </c>
      <c r="H283">
        <f t="shared" si="23"/>
        <v>17</v>
      </c>
      <c r="I283" t="str">
        <f t="shared" si="24"/>
        <v>2011-08-03 HE17</v>
      </c>
    </row>
    <row r="284" spans="2:9" x14ac:dyDescent="0.25">
      <c r="B284" s="1">
        <v>40758.666886574072</v>
      </c>
      <c r="C284" t="s">
        <v>4</v>
      </c>
      <c r="D284">
        <v>-49.2</v>
      </c>
      <c r="E284">
        <f t="shared" si="20"/>
        <v>8</v>
      </c>
      <c r="F284">
        <f t="shared" si="21"/>
        <v>3</v>
      </c>
      <c r="G284">
        <f t="shared" si="22"/>
        <v>2011</v>
      </c>
      <c r="H284">
        <f t="shared" si="23"/>
        <v>17</v>
      </c>
      <c r="I284" t="str">
        <f t="shared" si="24"/>
        <v>2011-08-03 HE17</v>
      </c>
    </row>
    <row r="285" spans="2:9" x14ac:dyDescent="0.25">
      <c r="B285" s="1">
        <v>40758.666886574072</v>
      </c>
      <c r="C285" t="s">
        <v>5</v>
      </c>
      <c r="D285">
        <v>-70.2</v>
      </c>
      <c r="E285">
        <f t="shared" si="20"/>
        <v>8</v>
      </c>
      <c r="F285">
        <f t="shared" si="21"/>
        <v>3</v>
      </c>
      <c r="G285">
        <f t="shared" si="22"/>
        <v>2011</v>
      </c>
      <c r="H285">
        <f t="shared" si="23"/>
        <v>17</v>
      </c>
      <c r="I285" t="str">
        <f t="shared" si="24"/>
        <v>2011-08-03 HE17</v>
      </c>
    </row>
    <row r="286" spans="2:9" x14ac:dyDescent="0.25">
      <c r="B286" s="1">
        <v>40758.666886574072</v>
      </c>
      <c r="C286" t="s">
        <v>6</v>
      </c>
      <c r="D286">
        <v>-0.1</v>
      </c>
      <c r="E286">
        <f t="shared" si="20"/>
        <v>8</v>
      </c>
      <c r="F286">
        <f t="shared" si="21"/>
        <v>3</v>
      </c>
      <c r="G286">
        <f t="shared" si="22"/>
        <v>2011</v>
      </c>
      <c r="H286">
        <f t="shared" si="23"/>
        <v>17</v>
      </c>
      <c r="I286" t="str">
        <f t="shared" si="24"/>
        <v>2011-08-03 HE17</v>
      </c>
    </row>
    <row r="287" spans="2:9" x14ac:dyDescent="0.25">
      <c r="B287" s="1">
        <v>40758.666886574072</v>
      </c>
      <c r="C287" t="s">
        <v>7</v>
      </c>
      <c r="D287">
        <v>0.5</v>
      </c>
      <c r="E287">
        <f t="shared" si="20"/>
        <v>8</v>
      </c>
      <c r="F287">
        <f t="shared" si="21"/>
        <v>3</v>
      </c>
      <c r="G287">
        <f t="shared" si="22"/>
        <v>2011</v>
      </c>
      <c r="H287">
        <f t="shared" si="23"/>
        <v>17</v>
      </c>
      <c r="I287" t="str">
        <f t="shared" si="24"/>
        <v>2011-08-03 HE17</v>
      </c>
    </row>
    <row r="288" spans="2:9" x14ac:dyDescent="0.25">
      <c r="B288" s="1">
        <v>40758.670289351852</v>
      </c>
      <c r="C288" t="s">
        <v>3</v>
      </c>
      <c r="D288">
        <v>-593.5</v>
      </c>
      <c r="E288">
        <f t="shared" si="20"/>
        <v>8</v>
      </c>
      <c r="F288">
        <f t="shared" si="21"/>
        <v>3</v>
      </c>
      <c r="G288">
        <f t="shared" si="22"/>
        <v>2011</v>
      </c>
      <c r="H288">
        <f t="shared" si="23"/>
        <v>17</v>
      </c>
      <c r="I288" t="str">
        <f t="shared" si="24"/>
        <v>2011-08-03 HE17</v>
      </c>
    </row>
    <row r="289" spans="2:9" x14ac:dyDescent="0.25">
      <c r="B289" s="1">
        <v>40758.670289351852</v>
      </c>
      <c r="C289" t="s">
        <v>4</v>
      </c>
      <c r="D289">
        <v>-49.6</v>
      </c>
      <c r="E289">
        <f t="shared" si="20"/>
        <v>8</v>
      </c>
      <c r="F289">
        <f t="shared" si="21"/>
        <v>3</v>
      </c>
      <c r="G289">
        <f t="shared" si="22"/>
        <v>2011</v>
      </c>
      <c r="H289">
        <f t="shared" si="23"/>
        <v>17</v>
      </c>
      <c r="I289" t="str">
        <f t="shared" si="24"/>
        <v>2011-08-03 HE17</v>
      </c>
    </row>
    <row r="290" spans="2:9" x14ac:dyDescent="0.25">
      <c r="B290" s="1">
        <v>40758.670289351852</v>
      </c>
      <c r="C290" t="s">
        <v>5</v>
      </c>
      <c r="D290">
        <v>-70.2</v>
      </c>
      <c r="E290">
        <f t="shared" si="20"/>
        <v>8</v>
      </c>
      <c r="F290">
        <f t="shared" si="21"/>
        <v>3</v>
      </c>
      <c r="G290">
        <f t="shared" si="22"/>
        <v>2011</v>
      </c>
      <c r="H290">
        <f t="shared" si="23"/>
        <v>17</v>
      </c>
      <c r="I290" t="str">
        <f t="shared" si="24"/>
        <v>2011-08-03 HE17</v>
      </c>
    </row>
    <row r="291" spans="2:9" x14ac:dyDescent="0.25">
      <c r="B291" s="1">
        <v>40758.670289351852</v>
      </c>
      <c r="C291" t="s">
        <v>6</v>
      </c>
      <c r="D291">
        <v>0</v>
      </c>
      <c r="E291">
        <f t="shared" si="20"/>
        <v>8</v>
      </c>
      <c r="F291">
        <f t="shared" si="21"/>
        <v>3</v>
      </c>
      <c r="G291">
        <f t="shared" si="22"/>
        <v>2011</v>
      </c>
      <c r="H291">
        <f t="shared" si="23"/>
        <v>17</v>
      </c>
      <c r="I291" t="str">
        <f t="shared" si="24"/>
        <v>2011-08-03 HE17</v>
      </c>
    </row>
    <row r="292" spans="2:9" x14ac:dyDescent="0.25">
      <c r="B292" s="1">
        <v>40758.670289351852</v>
      </c>
      <c r="C292" t="s">
        <v>7</v>
      </c>
      <c r="D292">
        <v>0.5</v>
      </c>
      <c r="E292">
        <f t="shared" si="20"/>
        <v>8</v>
      </c>
      <c r="F292">
        <f t="shared" si="21"/>
        <v>3</v>
      </c>
      <c r="G292">
        <f t="shared" si="22"/>
        <v>2011</v>
      </c>
      <c r="H292">
        <f t="shared" si="23"/>
        <v>17</v>
      </c>
      <c r="I292" t="str">
        <f t="shared" si="24"/>
        <v>2011-08-03 HE17</v>
      </c>
    </row>
    <row r="293" spans="2:9" x14ac:dyDescent="0.25">
      <c r="B293" s="1">
        <v>40758.67391203704</v>
      </c>
      <c r="C293" t="s">
        <v>3</v>
      </c>
      <c r="D293">
        <v>-593.5</v>
      </c>
      <c r="E293">
        <f t="shared" si="20"/>
        <v>8</v>
      </c>
      <c r="F293">
        <f t="shared" si="21"/>
        <v>3</v>
      </c>
      <c r="G293">
        <f t="shared" si="22"/>
        <v>2011</v>
      </c>
      <c r="H293">
        <f t="shared" si="23"/>
        <v>17</v>
      </c>
      <c r="I293" t="str">
        <f t="shared" si="24"/>
        <v>2011-08-03 HE17</v>
      </c>
    </row>
    <row r="294" spans="2:9" x14ac:dyDescent="0.25">
      <c r="B294" s="1">
        <v>40758.67391203704</v>
      </c>
      <c r="C294" t="s">
        <v>4</v>
      </c>
      <c r="D294">
        <v>-49.5</v>
      </c>
      <c r="E294">
        <f t="shared" si="20"/>
        <v>8</v>
      </c>
      <c r="F294">
        <f t="shared" si="21"/>
        <v>3</v>
      </c>
      <c r="G294">
        <f t="shared" si="22"/>
        <v>2011</v>
      </c>
      <c r="H294">
        <f t="shared" si="23"/>
        <v>17</v>
      </c>
      <c r="I294" t="str">
        <f t="shared" si="24"/>
        <v>2011-08-03 HE17</v>
      </c>
    </row>
    <row r="295" spans="2:9" x14ac:dyDescent="0.25">
      <c r="B295" s="1">
        <v>40758.67391203704</v>
      </c>
      <c r="C295" t="s">
        <v>5</v>
      </c>
      <c r="D295">
        <v>-70.2</v>
      </c>
      <c r="E295">
        <f t="shared" si="20"/>
        <v>8</v>
      </c>
      <c r="F295">
        <f t="shared" si="21"/>
        <v>3</v>
      </c>
      <c r="G295">
        <f t="shared" si="22"/>
        <v>2011</v>
      </c>
      <c r="H295">
        <f t="shared" si="23"/>
        <v>17</v>
      </c>
      <c r="I295" t="str">
        <f t="shared" si="24"/>
        <v>2011-08-03 HE17</v>
      </c>
    </row>
    <row r="296" spans="2:9" x14ac:dyDescent="0.25">
      <c r="B296" s="1">
        <v>40758.67391203704</v>
      </c>
      <c r="C296" t="s">
        <v>6</v>
      </c>
      <c r="D296">
        <v>-0.1</v>
      </c>
      <c r="E296">
        <f t="shared" si="20"/>
        <v>8</v>
      </c>
      <c r="F296">
        <f t="shared" si="21"/>
        <v>3</v>
      </c>
      <c r="G296">
        <f t="shared" si="22"/>
        <v>2011</v>
      </c>
      <c r="H296">
        <f t="shared" si="23"/>
        <v>17</v>
      </c>
      <c r="I296" t="str">
        <f t="shared" si="24"/>
        <v>2011-08-03 HE17</v>
      </c>
    </row>
    <row r="297" spans="2:9" x14ac:dyDescent="0.25">
      <c r="B297" s="1">
        <v>40758.67391203704</v>
      </c>
      <c r="C297" t="s">
        <v>7</v>
      </c>
      <c r="D297">
        <v>0.5</v>
      </c>
      <c r="E297">
        <f t="shared" si="20"/>
        <v>8</v>
      </c>
      <c r="F297">
        <f t="shared" si="21"/>
        <v>3</v>
      </c>
      <c r="G297">
        <f t="shared" si="22"/>
        <v>2011</v>
      </c>
      <c r="H297">
        <f t="shared" si="23"/>
        <v>17</v>
      </c>
      <c r="I297" t="str">
        <f t="shared" si="24"/>
        <v>2011-08-03 HE17</v>
      </c>
    </row>
    <row r="298" spans="2:9" x14ac:dyDescent="0.25">
      <c r="B298" s="1">
        <v>40758.677199074074</v>
      </c>
      <c r="C298" t="s">
        <v>3</v>
      </c>
      <c r="D298">
        <v>-593.5</v>
      </c>
      <c r="E298">
        <f t="shared" si="20"/>
        <v>8</v>
      </c>
      <c r="F298">
        <f t="shared" si="21"/>
        <v>3</v>
      </c>
      <c r="G298">
        <f t="shared" si="22"/>
        <v>2011</v>
      </c>
      <c r="H298">
        <f t="shared" si="23"/>
        <v>17</v>
      </c>
      <c r="I298" t="str">
        <f t="shared" si="24"/>
        <v>2011-08-03 HE17</v>
      </c>
    </row>
    <row r="299" spans="2:9" x14ac:dyDescent="0.25">
      <c r="B299" s="1">
        <v>40758.677199074074</v>
      </c>
      <c r="C299" t="s">
        <v>4</v>
      </c>
      <c r="D299">
        <v>-49.2</v>
      </c>
      <c r="E299">
        <f t="shared" si="20"/>
        <v>8</v>
      </c>
      <c r="F299">
        <f t="shared" si="21"/>
        <v>3</v>
      </c>
      <c r="G299">
        <f t="shared" si="22"/>
        <v>2011</v>
      </c>
      <c r="H299">
        <f t="shared" si="23"/>
        <v>17</v>
      </c>
      <c r="I299" t="str">
        <f t="shared" si="24"/>
        <v>2011-08-03 HE17</v>
      </c>
    </row>
    <row r="300" spans="2:9" x14ac:dyDescent="0.25">
      <c r="B300" s="1">
        <v>40758.677199074074</v>
      </c>
      <c r="C300" t="s">
        <v>5</v>
      </c>
      <c r="D300">
        <v>-70.2</v>
      </c>
      <c r="E300">
        <f t="shared" si="20"/>
        <v>8</v>
      </c>
      <c r="F300">
        <f t="shared" si="21"/>
        <v>3</v>
      </c>
      <c r="G300">
        <f t="shared" si="22"/>
        <v>2011</v>
      </c>
      <c r="H300">
        <f t="shared" si="23"/>
        <v>17</v>
      </c>
      <c r="I300" t="str">
        <f t="shared" si="24"/>
        <v>2011-08-03 HE17</v>
      </c>
    </row>
    <row r="301" spans="2:9" x14ac:dyDescent="0.25">
      <c r="B301" s="1">
        <v>40758.677199074074</v>
      </c>
      <c r="C301" t="s">
        <v>6</v>
      </c>
      <c r="D301">
        <v>-0.1</v>
      </c>
      <c r="E301">
        <f t="shared" si="20"/>
        <v>8</v>
      </c>
      <c r="F301">
        <f t="shared" si="21"/>
        <v>3</v>
      </c>
      <c r="G301">
        <f t="shared" si="22"/>
        <v>2011</v>
      </c>
      <c r="H301">
        <f t="shared" si="23"/>
        <v>17</v>
      </c>
      <c r="I301" t="str">
        <f t="shared" si="24"/>
        <v>2011-08-03 HE17</v>
      </c>
    </row>
    <row r="302" spans="2:9" x14ac:dyDescent="0.25">
      <c r="B302" s="1">
        <v>40758.677199074074</v>
      </c>
      <c r="C302" t="s">
        <v>7</v>
      </c>
      <c r="D302">
        <v>0.5</v>
      </c>
      <c r="E302">
        <f t="shared" si="20"/>
        <v>8</v>
      </c>
      <c r="F302">
        <f t="shared" si="21"/>
        <v>3</v>
      </c>
      <c r="G302">
        <f t="shared" si="22"/>
        <v>2011</v>
      </c>
      <c r="H302">
        <f t="shared" si="23"/>
        <v>17</v>
      </c>
      <c r="I302" t="str">
        <f t="shared" si="24"/>
        <v>2011-08-03 HE17</v>
      </c>
    </row>
    <row r="303" spans="2:9" x14ac:dyDescent="0.25">
      <c r="B303" s="1">
        <v>40758.679178240738</v>
      </c>
      <c r="C303" t="s">
        <v>3</v>
      </c>
      <c r="D303">
        <v>-593.5</v>
      </c>
      <c r="E303">
        <f t="shared" si="20"/>
        <v>8</v>
      </c>
      <c r="F303">
        <f t="shared" si="21"/>
        <v>3</v>
      </c>
      <c r="G303">
        <f t="shared" si="22"/>
        <v>2011</v>
      </c>
      <c r="H303">
        <f t="shared" si="23"/>
        <v>17</v>
      </c>
      <c r="I303" t="str">
        <f t="shared" si="24"/>
        <v>2011-08-03 HE17</v>
      </c>
    </row>
    <row r="304" spans="2:9" x14ac:dyDescent="0.25">
      <c r="B304" s="1">
        <v>40758.679178240738</v>
      </c>
      <c r="C304" t="s">
        <v>4</v>
      </c>
      <c r="D304">
        <v>-49.1</v>
      </c>
      <c r="E304">
        <f t="shared" si="20"/>
        <v>8</v>
      </c>
      <c r="F304">
        <f t="shared" si="21"/>
        <v>3</v>
      </c>
      <c r="G304">
        <f t="shared" si="22"/>
        <v>2011</v>
      </c>
      <c r="H304">
        <f t="shared" si="23"/>
        <v>17</v>
      </c>
      <c r="I304" t="str">
        <f t="shared" si="24"/>
        <v>2011-08-03 HE17</v>
      </c>
    </row>
    <row r="305" spans="2:9" x14ac:dyDescent="0.25">
      <c r="B305" s="1">
        <v>40758.679178240738</v>
      </c>
      <c r="C305" t="s">
        <v>5</v>
      </c>
      <c r="D305">
        <v>-70.2</v>
      </c>
      <c r="E305">
        <f t="shared" si="20"/>
        <v>8</v>
      </c>
      <c r="F305">
        <f t="shared" si="21"/>
        <v>3</v>
      </c>
      <c r="G305">
        <f t="shared" si="22"/>
        <v>2011</v>
      </c>
      <c r="H305">
        <f t="shared" si="23"/>
        <v>17</v>
      </c>
      <c r="I305" t="str">
        <f t="shared" si="24"/>
        <v>2011-08-03 HE17</v>
      </c>
    </row>
    <row r="306" spans="2:9" x14ac:dyDescent="0.25">
      <c r="B306" s="1">
        <v>40758.679178240738</v>
      </c>
      <c r="C306" t="s">
        <v>6</v>
      </c>
      <c r="D306">
        <v>0</v>
      </c>
      <c r="E306">
        <f t="shared" si="20"/>
        <v>8</v>
      </c>
      <c r="F306">
        <f t="shared" si="21"/>
        <v>3</v>
      </c>
      <c r="G306">
        <f t="shared" si="22"/>
        <v>2011</v>
      </c>
      <c r="H306">
        <f t="shared" si="23"/>
        <v>17</v>
      </c>
      <c r="I306" t="str">
        <f t="shared" si="24"/>
        <v>2011-08-03 HE17</v>
      </c>
    </row>
    <row r="307" spans="2:9" x14ac:dyDescent="0.25">
      <c r="B307" s="1">
        <v>40758.679178240738</v>
      </c>
      <c r="C307" t="s">
        <v>7</v>
      </c>
      <c r="D307">
        <v>0.5</v>
      </c>
      <c r="E307">
        <f t="shared" si="20"/>
        <v>8</v>
      </c>
      <c r="F307">
        <f t="shared" si="21"/>
        <v>3</v>
      </c>
      <c r="G307">
        <f t="shared" si="22"/>
        <v>2011</v>
      </c>
      <c r="H307">
        <f t="shared" si="23"/>
        <v>17</v>
      </c>
      <c r="I307" t="str">
        <f t="shared" si="24"/>
        <v>2011-08-03 HE17</v>
      </c>
    </row>
    <row r="308" spans="2:9" x14ac:dyDescent="0.25">
      <c r="B308" s="1">
        <v>40758.68068287037</v>
      </c>
      <c r="C308" t="s">
        <v>3</v>
      </c>
      <c r="D308">
        <v>-593.5</v>
      </c>
      <c r="E308">
        <f t="shared" si="20"/>
        <v>8</v>
      </c>
      <c r="F308">
        <f t="shared" si="21"/>
        <v>3</v>
      </c>
      <c r="G308">
        <f t="shared" si="22"/>
        <v>2011</v>
      </c>
      <c r="H308">
        <f t="shared" si="23"/>
        <v>17</v>
      </c>
      <c r="I308" t="str">
        <f t="shared" si="24"/>
        <v>2011-08-03 HE17</v>
      </c>
    </row>
    <row r="309" spans="2:9" x14ac:dyDescent="0.25">
      <c r="B309" s="1">
        <v>40758.68068287037</v>
      </c>
      <c r="C309" t="s">
        <v>4</v>
      </c>
      <c r="D309">
        <v>-49.3</v>
      </c>
      <c r="E309">
        <f t="shared" si="20"/>
        <v>8</v>
      </c>
      <c r="F309">
        <f t="shared" si="21"/>
        <v>3</v>
      </c>
      <c r="G309">
        <f t="shared" si="22"/>
        <v>2011</v>
      </c>
      <c r="H309">
        <f t="shared" si="23"/>
        <v>17</v>
      </c>
      <c r="I309" t="str">
        <f t="shared" si="24"/>
        <v>2011-08-03 HE17</v>
      </c>
    </row>
    <row r="310" spans="2:9" x14ac:dyDescent="0.25">
      <c r="B310" s="1">
        <v>40758.68068287037</v>
      </c>
      <c r="C310" t="s">
        <v>5</v>
      </c>
      <c r="D310">
        <v>-70.2</v>
      </c>
      <c r="E310">
        <f t="shared" si="20"/>
        <v>8</v>
      </c>
      <c r="F310">
        <f t="shared" si="21"/>
        <v>3</v>
      </c>
      <c r="G310">
        <f t="shared" si="22"/>
        <v>2011</v>
      </c>
      <c r="H310">
        <f t="shared" si="23"/>
        <v>17</v>
      </c>
      <c r="I310" t="str">
        <f t="shared" si="24"/>
        <v>2011-08-03 HE17</v>
      </c>
    </row>
    <row r="311" spans="2:9" x14ac:dyDescent="0.25">
      <c r="B311" s="1">
        <v>40758.68068287037</v>
      </c>
      <c r="C311" t="s">
        <v>6</v>
      </c>
      <c r="D311">
        <v>0</v>
      </c>
      <c r="E311">
        <f t="shared" si="20"/>
        <v>8</v>
      </c>
      <c r="F311">
        <f t="shared" si="21"/>
        <v>3</v>
      </c>
      <c r="G311">
        <f t="shared" si="22"/>
        <v>2011</v>
      </c>
      <c r="H311">
        <f t="shared" si="23"/>
        <v>17</v>
      </c>
      <c r="I311" t="str">
        <f t="shared" si="24"/>
        <v>2011-08-03 HE17</v>
      </c>
    </row>
    <row r="312" spans="2:9" x14ac:dyDescent="0.25">
      <c r="B312" s="1">
        <v>40758.68068287037</v>
      </c>
      <c r="C312" t="s">
        <v>7</v>
      </c>
      <c r="D312">
        <v>0.5</v>
      </c>
      <c r="E312">
        <f t="shared" si="20"/>
        <v>8</v>
      </c>
      <c r="F312">
        <f t="shared" si="21"/>
        <v>3</v>
      </c>
      <c r="G312">
        <f t="shared" si="22"/>
        <v>2011</v>
      </c>
      <c r="H312">
        <f t="shared" si="23"/>
        <v>17</v>
      </c>
      <c r="I312" t="str">
        <f t="shared" si="24"/>
        <v>2011-08-03 HE17</v>
      </c>
    </row>
    <row r="313" spans="2:9" x14ac:dyDescent="0.25">
      <c r="B313" s="1">
        <v>40758.681377314817</v>
      </c>
      <c r="C313" t="s">
        <v>3</v>
      </c>
      <c r="D313">
        <v>-593.5</v>
      </c>
      <c r="E313">
        <f t="shared" si="20"/>
        <v>8</v>
      </c>
      <c r="F313">
        <f t="shared" si="21"/>
        <v>3</v>
      </c>
      <c r="G313">
        <f t="shared" si="22"/>
        <v>2011</v>
      </c>
      <c r="H313">
        <f t="shared" si="23"/>
        <v>17</v>
      </c>
      <c r="I313" t="str">
        <f t="shared" si="24"/>
        <v>2011-08-03 HE17</v>
      </c>
    </row>
    <row r="314" spans="2:9" x14ac:dyDescent="0.25">
      <c r="B314" s="1">
        <v>40758.681377314817</v>
      </c>
      <c r="C314" t="s">
        <v>4</v>
      </c>
      <c r="D314">
        <v>-49</v>
      </c>
      <c r="E314">
        <f t="shared" si="20"/>
        <v>8</v>
      </c>
      <c r="F314">
        <f t="shared" si="21"/>
        <v>3</v>
      </c>
      <c r="G314">
        <f t="shared" si="22"/>
        <v>2011</v>
      </c>
      <c r="H314">
        <f t="shared" si="23"/>
        <v>17</v>
      </c>
      <c r="I314" t="str">
        <f t="shared" si="24"/>
        <v>2011-08-03 HE17</v>
      </c>
    </row>
    <row r="315" spans="2:9" x14ac:dyDescent="0.25">
      <c r="B315" s="1">
        <v>40758.681377314817</v>
      </c>
      <c r="C315" t="s">
        <v>5</v>
      </c>
      <c r="D315">
        <v>-70.400000000000006</v>
      </c>
      <c r="E315">
        <f t="shared" si="20"/>
        <v>8</v>
      </c>
      <c r="F315">
        <f t="shared" si="21"/>
        <v>3</v>
      </c>
      <c r="G315">
        <f t="shared" si="22"/>
        <v>2011</v>
      </c>
      <c r="H315">
        <f t="shared" si="23"/>
        <v>17</v>
      </c>
      <c r="I315" t="str">
        <f t="shared" si="24"/>
        <v>2011-08-03 HE17</v>
      </c>
    </row>
    <row r="316" spans="2:9" x14ac:dyDescent="0.25">
      <c r="B316" s="1">
        <v>40758.681377314817</v>
      </c>
      <c r="C316" t="s">
        <v>6</v>
      </c>
      <c r="D316">
        <v>0</v>
      </c>
      <c r="E316">
        <f t="shared" si="20"/>
        <v>8</v>
      </c>
      <c r="F316">
        <f t="shared" si="21"/>
        <v>3</v>
      </c>
      <c r="G316">
        <f t="shared" si="22"/>
        <v>2011</v>
      </c>
      <c r="H316">
        <f t="shared" si="23"/>
        <v>17</v>
      </c>
      <c r="I316" t="str">
        <f t="shared" si="24"/>
        <v>2011-08-03 HE17</v>
      </c>
    </row>
    <row r="317" spans="2:9" x14ac:dyDescent="0.25">
      <c r="B317" s="1">
        <v>40758.681377314817</v>
      </c>
      <c r="C317" t="s">
        <v>7</v>
      </c>
      <c r="D317">
        <v>0.5</v>
      </c>
      <c r="E317">
        <f t="shared" si="20"/>
        <v>8</v>
      </c>
      <c r="F317">
        <f t="shared" si="21"/>
        <v>3</v>
      </c>
      <c r="G317">
        <f t="shared" si="22"/>
        <v>2011</v>
      </c>
      <c r="H317">
        <f t="shared" si="23"/>
        <v>17</v>
      </c>
      <c r="I317" t="str">
        <f t="shared" si="24"/>
        <v>2011-08-03 HE17</v>
      </c>
    </row>
    <row r="318" spans="2:9" x14ac:dyDescent="0.25">
      <c r="B318" s="1">
        <v>40758.684178240743</v>
      </c>
      <c r="C318" t="s">
        <v>3</v>
      </c>
      <c r="D318">
        <v>-593.5</v>
      </c>
      <c r="E318">
        <f t="shared" si="20"/>
        <v>8</v>
      </c>
      <c r="F318">
        <f t="shared" si="21"/>
        <v>3</v>
      </c>
      <c r="G318">
        <f t="shared" si="22"/>
        <v>2011</v>
      </c>
      <c r="H318">
        <f t="shared" si="23"/>
        <v>17</v>
      </c>
      <c r="I318" t="str">
        <f t="shared" si="24"/>
        <v>2011-08-03 HE17</v>
      </c>
    </row>
    <row r="319" spans="2:9" x14ac:dyDescent="0.25">
      <c r="B319" s="1">
        <v>40758.684178240743</v>
      </c>
      <c r="C319" t="s">
        <v>4</v>
      </c>
      <c r="D319">
        <v>-60.5</v>
      </c>
      <c r="E319">
        <f t="shared" si="20"/>
        <v>8</v>
      </c>
      <c r="F319">
        <f t="shared" si="21"/>
        <v>3</v>
      </c>
      <c r="G319">
        <f t="shared" si="22"/>
        <v>2011</v>
      </c>
      <c r="H319">
        <f t="shared" si="23"/>
        <v>17</v>
      </c>
      <c r="I319" t="str">
        <f t="shared" si="24"/>
        <v>2011-08-03 HE17</v>
      </c>
    </row>
    <row r="320" spans="2:9" x14ac:dyDescent="0.25">
      <c r="B320" s="1">
        <v>40758.684178240743</v>
      </c>
      <c r="C320" t="s">
        <v>5</v>
      </c>
      <c r="D320">
        <v>-70.2</v>
      </c>
      <c r="E320">
        <f t="shared" si="20"/>
        <v>8</v>
      </c>
      <c r="F320">
        <f t="shared" si="21"/>
        <v>3</v>
      </c>
      <c r="G320">
        <f t="shared" si="22"/>
        <v>2011</v>
      </c>
      <c r="H320">
        <f t="shared" si="23"/>
        <v>17</v>
      </c>
      <c r="I320" t="str">
        <f t="shared" si="24"/>
        <v>2011-08-03 HE17</v>
      </c>
    </row>
    <row r="321" spans="2:9" x14ac:dyDescent="0.25">
      <c r="B321" s="1">
        <v>40758.684178240743</v>
      </c>
      <c r="C321" t="s">
        <v>6</v>
      </c>
      <c r="D321">
        <v>-0.1</v>
      </c>
      <c r="E321">
        <f t="shared" si="20"/>
        <v>8</v>
      </c>
      <c r="F321">
        <f t="shared" si="21"/>
        <v>3</v>
      </c>
      <c r="G321">
        <f t="shared" si="22"/>
        <v>2011</v>
      </c>
      <c r="H321">
        <f t="shared" si="23"/>
        <v>17</v>
      </c>
      <c r="I321" t="str">
        <f t="shared" si="24"/>
        <v>2011-08-03 HE17</v>
      </c>
    </row>
    <row r="322" spans="2:9" x14ac:dyDescent="0.25">
      <c r="B322" s="1">
        <v>40758.684178240743</v>
      </c>
      <c r="C322" t="s">
        <v>7</v>
      </c>
      <c r="D322">
        <v>-3.7</v>
      </c>
      <c r="E322">
        <f t="shared" si="20"/>
        <v>8</v>
      </c>
      <c r="F322">
        <f t="shared" si="21"/>
        <v>3</v>
      </c>
      <c r="G322">
        <f t="shared" si="22"/>
        <v>2011</v>
      </c>
      <c r="H322">
        <f t="shared" si="23"/>
        <v>17</v>
      </c>
      <c r="I322" t="str">
        <f t="shared" si="24"/>
        <v>2011-08-03 HE17</v>
      </c>
    </row>
    <row r="323" spans="2:9" x14ac:dyDescent="0.25">
      <c r="B323" s="1">
        <v>40758.687627314815</v>
      </c>
      <c r="C323" t="s">
        <v>3</v>
      </c>
      <c r="D323">
        <v>-593.5</v>
      </c>
      <c r="E323">
        <f t="shared" si="20"/>
        <v>8</v>
      </c>
      <c r="F323">
        <f t="shared" si="21"/>
        <v>3</v>
      </c>
      <c r="G323">
        <f t="shared" si="22"/>
        <v>2011</v>
      </c>
      <c r="H323">
        <f t="shared" si="23"/>
        <v>17</v>
      </c>
      <c r="I323" t="str">
        <f t="shared" si="24"/>
        <v>2011-08-03 HE17</v>
      </c>
    </row>
    <row r="324" spans="2:9" x14ac:dyDescent="0.25">
      <c r="B324" s="1">
        <v>40758.687627314815</v>
      </c>
      <c r="C324" t="s">
        <v>4</v>
      </c>
      <c r="D324">
        <v>-69.099999999999994</v>
      </c>
      <c r="E324">
        <f t="shared" ref="E324:E387" si="25">MONTH($B324)</f>
        <v>8</v>
      </c>
      <c r="F324">
        <f t="shared" ref="F324:F387" si="26">DAY($B324)</f>
        <v>3</v>
      </c>
      <c r="G324">
        <f t="shared" ref="G324:G387" si="27">YEAR($B324)</f>
        <v>2011</v>
      </c>
      <c r="H324">
        <f t="shared" ref="H324:H387" si="28">HOUR($B324)+1</f>
        <v>17</v>
      </c>
      <c r="I324" t="str">
        <f t="shared" ref="I324:I387" si="29">CONCATENATE(G324,"-",IF(E324&lt;10,0 &amp;E324, E324),"-",IF(F324&lt;10,0 &amp; F324, F324)," HE",IF(H324&lt;10,0 &amp; H324, H324))</f>
        <v>2011-08-03 HE17</v>
      </c>
    </row>
    <row r="325" spans="2:9" x14ac:dyDescent="0.25">
      <c r="B325" s="1">
        <v>40758.687627314815</v>
      </c>
      <c r="C325" t="s">
        <v>5</v>
      </c>
      <c r="D325">
        <v>-70.2</v>
      </c>
      <c r="E325">
        <f t="shared" si="25"/>
        <v>8</v>
      </c>
      <c r="F325">
        <f t="shared" si="26"/>
        <v>3</v>
      </c>
      <c r="G325">
        <f t="shared" si="27"/>
        <v>2011</v>
      </c>
      <c r="H325">
        <f t="shared" si="28"/>
        <v>17</v>
      </c>
      <c r="I325" t="str">
        <f t="shared" si="29"/>
        <v>2011-08-03 HE17</v>
      </c>
    </row>
    <row r="326" spans="2:9" x14ac:dyDescent="0.25">
      <c r="B326" s="1">
        <v>40758.687627314815</v>
      </c>
      <c r="C326" t="s">
        <v>6</v>
      </c>
      <c r="D326">
        <v>0</v>
      </c>
      <c r="E326">
        <f t="shared" si="25"/>
        <v>8</v>
      </c>
      <c r="F326">
        <f t="shared" si="26"/>
        <v>3</v>
      </c>
      <c r="G326">
        <f t="shared" si="27"/>
        <v>2011</v>
      </c>
      <c r="H326">
        <f t="shared" si="28"/>
        <v>17</v>
      </c>
      <c r="I326" t="str">
        <f t="shared" si="29"/>
        <v>2011-08-03 HE17</v>
      </c>
    </row>
    <row r="327" spans="2:9" x14ac:dyDescent="0.25">
      <c r="B327" s="1">
        <v>40758.687627314815</v>
      </c>
      <c r="C327" t="s">
        <v>7</v>
      </c>
      <c r="D327">
        <v>-18</v>
      </c>
      <c r="E327">
        <f t="shared" si="25"/>
        <v>8</v>
      </c>
      <c r="F327">
        <f t="shared" si="26"/>
        <v>3</v>
      </c>
      <c r="G327">
        <f t="shared" si="27"/>
        <v>2011</v>
      </c>
      <c r="H327">
        <f t="shared" si="28"/>
        <v>17</v>
      </c>
      <c r="I327" t="str">
        <f t="shared" si="29"/>
        <v>2011-08-03 HE17</v>
      </c>
    </row>
    <row r="328" spans="2:9" x14ac:dyDescent="0.25">
      <c r="B328" s="1">
        <v>40758.691122685188</v>
      </c>
      <c r="C328" t="s">
        <v>3</v>
      </c>
      <c r="D328">
        <v>-593.5</v>
      </c>
      <c r="E328">
        <f t="shared" si="25"/>
        <v>8</v>
      </c>
      <c r="F328">
        <f t="shared" si="26"/>
        <v>3</v>
      </c>
      <c r="G328">
        <f t="shared" si="27"/>
        <v>2011</v>
      </c>
      <c r="H328">
        <f t="shared" si="28"/>
        <v>17</v>
      </c>
      <c r="I328" t="str">
        <f t="shared" si="29"/>
        <v>2011-08-03 HE17</v>
      </c>
    </row>
    <row r="329" spans="2:9" x14ac:dyDescent="0.25">
      <c r="B329" s="1">
        <v>40758.691122685188</v>
      </c>
      <c r="C329" t="s">
        <v>4</v>
      </c>
      <c r="D329">
        <v>-69.2</v>
      </c>
      <c r="E329">
        <f t="shared" si="25"/>
        <v>8</v>
      </c>
      <c r="F329">
        <f t="shared" si="26"/>
        <v>3</v>
      </c>
      <c r="G329">
        <f t="shared" si="27"/>
        <v>2011</v>
      </c>
      <c r="H329">
        <f t="shared" si="28"/>
        <v>17</v>
      </c>
      <c r="I329" t="str">
        <f t="shared" si="29"/>
        <v>2011-08-03 HE17</v>
      </c>
    </row>
    <row r="330" spans="2:9" x14ac:dyDescent="0.25">
      <c r="B330" s="1">
        <v>40758.691122685188</v>
      </c>
      <c r="C330" t="s">
        <v>5</v>
      </c>
      <c r="D330">
        <v>-70.3</v>
      </c>
      <c r="E330">
        <f t="shared" si="25"/>
        <v>8</v>
      </c>
      <c r="F330">
        <f t="shared" si="26"/>
        <v>3</v>
      </c>
      <c r="G330">
        <f t="shared" si="27"/>
        <v>2011</v>
      </c>
      <c r="H330">
        <f t="shared" si="28"/>
        <v>17</v>
      </c>
      <c r="I330" t="str">
        <f t="shared" si="29"/>
        <v>2011-08-03 HE17</v>
      </c>
    </row>
    <row r="331" spans="2:9" x14ac:dyDescent="0.25">
      <c r="B331" s="1">
        <v>40758.691122685188</v>
      </c>
      <c r="C331" t="s">
        <v>6</v>
      </c>
      <c r="D331">
        <v>0</v>
      </c>
      <c r="E331">
        <f t="shared" si="25"/>
        <v>8</v>
      </c>
      <c r="F331">
        <f t="shared" si="26"/>
        <v>3</v>
      </c>
      <c r="G331">
        <f t="shared" si="27"/>
        <v>2011</v>
      </c>
      <c r="H331">
        <f t="shared" si="28"/>
        <v>17</v>
      </c>
      <c r="I331" t="str">
        <f t="shared" si="29"/>
        <v>2011-08-03 HE17</v>
      </c>
    </row>
    <row r="332" spans="2:9" x14ac:dyDescent="0.25">
      <c r="B332" s="1">
        <v>40758.691122685188</v>
      </c>
      <c r="C332" t="s">
        <v>7</v>
      </c>
      <c r="D332">
        <v>-28.8</v>
      </c>
      <c r="E332">
        <f t="shared" si="25"/>
        <v>8</v>
      </c>
      <c r="F332">
        <f t="shared" si="26"/>
        <v>3</v>
      </c>
      <c r="G332">
        <f t="shared" si="27"/>
        <v>2011</v>
      </c>
      <c r="H332">
        <f t="shared" si="28"/>
        <v>17</v>
      </c>
      <c r="I332" t="str">
        <f t="shared" si="29"/>
        <v>2011-08-03 HE17</v>
      </c>
    </row>
    <row r="333" spans="2:9" x14ac:dyDescent="0.25">
      <c r="B333" s="1">
        <v>40758.69462962963</v>
      </c>
      <c r="C333" t="s">
        <v>3</v>
      </c>
      <c r="D333">
        <v>-593.5</v>
      </c>
      <c r="E333">
        <f t="shared" si="25"/>
        <v>8</v>
      </c>
      <c r="F333">
        <f t="shared" si="26"/>
        <v>3</v>
      </c>
      <c r="G333">
        <f t="shared" si="27"/>
        <v>2011</v>
      </c>
      <c r="H333">
        <f t="shared" si="28"/>
        <v>17</v>
      </c>
      <c r="I333" t="str">
        <f t="shared" si="29"/>
        <v>2011-08-03 HE17</v>
      </c>
    </row>
    <row r="334" spans="2:9" x14ac:dyDescent="0.25">
      <c r="B334" s="1">
        <v>40758.69462962963</v>
      </c>
      <c r="C334" t="s">
        <v>4</v>
      </c>
      <c r="D334">
        <v>-69.099999999999994</v>
      </c>
      <c r="E334">
        <f t="shared" si="25"/>
        <v>8</v>
      </c>
      <c r="F334">
        <f t="shared" si="26"/>
        <v>3</v>
      </c>
      <c r="G334">
        <f t="shared" si="27"/>
        <v>2011</v>
      </c>
      <c r="H334">
        <f t="shared" si="28"/>
        <v>17</v>
      </c>
      <c r="I334" t="str">
        <f t="shared" si="29"/>
        <v>2011-08-03 HE17</v>
      </c>
    </row>
    <row r="335" spans="2:9" x14ac:dyDescent="0.25">
      <c r="B335" s="1">
        <v>40758.69462962963</v>
      </c>
      <c r="C335" t="s">
        <v>5</v>
      </c>
      <c r="D335">
        <v>-70.2</v>
      </c>
      <c r="E335">
        <f t="shared" si="25"/>
        <v>8</v>
      </c>
      <c r="F335">
        <f t="shared" si="26"/>
        <v>3</v>
      </c>
      <c r="G335">
        <f t="shared" si="27"/>
        <v>2011</v>
      </c>
      <c r="H335">
        <f t="shared" si="28"/>
        <v>17</v>
      </c>
      <c r="I335" t="str">
        <f t="shared" si="29"/>
        <v>2011-08-03 HE17</v>
      </c>
    </row>
    <row r="336" spans="2:9" x14ac:dyDescent="0.25">
      <c r="B336" s="1">
        <v>40758.69462962963</v>
      </c>
      <c r="C336" t="s">
        <v>6</v>
      </c>
      <c r="D336">
        <v>0</v>
      </c>
      <c r="E336">
        <f t="shared" si="25"/>
        <v>8</v>
      </c>
      <c r="F336">
        <f t="shared" si="26"/>
        <v>3</v>
      </c>
      <c r="G336">
        <f t="shared" si="27"/>
        <v>2011</v>
      </c>
      <c r="H336">
        <f t="shared" si="28"/>
        <v>17</v>
      </c>
      <c r="I336" t="str">
        <f t="shared" si="29"/>
        <v>2011-08-03 HE17</v>
      </c>
    </row>
    <row r="337" spans="2:9" x14ac:dyDescent="0.25">
      <c r="B337" s="1">
        <v>40758.69462962963</v>
      </c>
      <c r="C337" t="s">
        <v>7</v>
      </c>
      <c r="D337">
        <v>-28.8</v>
      </c>
      <c r="E337">
        <f t="shared" si="25"/>
        <v>8</v>
      </c>
      <c r="F337">
        <f t="shared" si="26"/>
        <v>3</v>
      </c>
      <c r="G337">
        <f t="shared" si="27"/>
        <v>2011</v>
      </c>
      <c r="H337">
        <f t="shared" si="28"/>
        <v>17</v>
      </c>
      <c r="I337" t="str">
        <f t="shared" si="29"/>
        <v>2011-08-03 HE17</v>
      </c>
    </row>
    <row r="338" spans="2:9" x14ac:dyDescent="0.25">
      <c r="B338" s="1">
        <v>40758.696875000001</v>
      </c>
      <c r="C338" t="s">
        <v>3</v>
      </c>
      <c r="D338">
        <v>-593.5</v>
      </c>
      <c r="E338">
        <f t="shared" si="25"/>
        <v>8</v>
      </c>
      <c r="F338">
        <f t="shared" si="26"/>
        <v>3</v>
      </c>
      <c r="G338">
        <f t="shared" si="27"/>
        <v>2011</v>
      </c>
      <c r="H338">
        <f t="shared" si="28"/>
        <v>17</v>
      </c>
      <c r="I338" t="str">
        <f t="shared" si="29"/>
        <v>2011-08-03 HE17</v>
      </c>
    </row>
    <row r="339" spans="2:9" x14ac:dyDescent="0.25">
      <c r="B339" s="1">
        <v>40758.696875000001</v>
      </c>
      <c r="C339" t="s">
        <v>4</v>
      </c>
      <c r="D339">
        <v>-69.5</v>
      </c>
      <c r="E339">
        <f t="shared" si="25"/>
        <v>8</v>
      </c>
      <c r="F339">
        <f t="shared" si="26"/>
        <v>3</v>
      </c>
      <c r="G339">
        <f t="shared" si="27"/>
        <v>2011</v>
      </c>
      <c r="H339">
        <f t="shared" si="28"/>
        <v>17</v>
      </c>
      <c r="I339" t="str">
        <f t="shared" si="29"/>
        <v>2011-08-03 HE17</v>
      </c>
    </row>
    <row r="340" spans="2:9" x14ac:dyDescent="0.25">
      <c r="B340" s="1">
        <v>40758.696875000001</v>
      </c>
      <c r="C340" t="s">
        <v>5</v>
      </c>
      <c r="D340">
        <v>-70.2</v>
      </c>
      <c r="E340">
        <f t="shared" si="25"/>
        <v>8</v>
      </c>
      <c r="F340">
        <f t="shared" si="26"/>
        <v>3</v>
      </c>
      <c r="G340">
        <f t="shared" si="27"/>
        <v>2011</v>
      </c>
      <c r="H340">
        <f t="shared" si="28"/>
        <v>17</v>
      </c>
      <c r="I340" t="str">
        <f t="shared" si="29"/>
        <v>2011-08-03 HE17</v>
      </c>
    </row>
    <row r="341" spans="2:9" x14ac:dyDescent="0.25">
      <c r="B341" s="1">
        <v>40758.696875000001</v>
      </c>
      <c r="C341" t="s">
        <v>6</v>
      </c>
      <c r="D341">
        <v>-0.1</v>
      </c>
      <c r="E341">
        <f t="shared" si="25"/>
        <v>8</v>
      </c>
      <c r="F341">
        <f t="shared" si="26"/>
        <v>3</v>
      </c>
      <c r="G341">
        <f t="shared" si="27"/>
        <v>2011</v>
      </c>
      <c r="H341">
        <f t="shared" si="28"/>
        <v>17</v>
      </c>
      <c r="I341" t="str">
        <f t="shared" si="29"/>
        <v>2011-08-03 HE17</v>
      </c>
    </row>
    <row r="342" spans="2:9" x14ac:dyDescent="0.25">
      <c r="B342" s="1">
        <v>40758.696875000001</v>
      </c>
      <c r="C342" t="s">
        <v>7</v>
      </c>
      <c r="D342">
        <v>-28.8</v>
      </c>
      <c r="E342">
        <f t="shared" si="25"/>
        <v>8</v>
      </c>
      <c r="F342">
        <f t="shared" si="26"/>
        <v>3</v>
      </c>
      <c r="G342">
        <f t="shared" si="27"/>
        <v>2011</v>
      </c>
      <c r="H342">
        <f t="shared" si="28"/>
        <v>17</v>
      </c>
      <c r="I342" t="str">
        <f t="shared" si="29"/>
        <v>2011-08-03 HE17</v>
      </c>
    </row>
    <row r="343" spans="2:9" x14ac:dyDescent="0.25">
      <c r="B343" s="1">
        <v>40758.698078703703</v>
      </c>
      <c r="C343" t="s">
        <v>3</v>
      </c>
      <c r="D343">
        <v>-593.5</v>
      </c>
      <c r="E343">
        <f t="shared" si="25"/>
        <v>8</v>
      </c>
      <c r="F343">
        <f t="shared" si="26"/>
        <v>3</v>
      </c>
      <c r="G343">
        <f t="shared" si="27"/>
        <v>2011</v>
      </c>
      <c r="H343">
        <f t="shared" si="28"/>
        <v>17</v>
      </c>
      <c r="I343" t="str">
        <f t="shared" si="29"/>
        <v>2011-08-03 HE17</v>
      </c>
    </row>
    <row r="344" spans="2:9" x14ac:dyDescent="0.25">
      <c r="B344" s="1">
        <v>40758.698078703703</v>
      </c>
      <c r="C344" t="s">
        <v>4</v>
      </c>
      <c r="D344">
        <v>-69.099999999999994</v>
      </c>
      <c r="E344">
        <f t="shared" si="25"/>
        <v>8</v>
      </c>
      <c r="F344">
        <f t="shared" si="26"/>
        <v>3</v>
      </c>
      <c r="G344">
        <f t="shared" si="27"/>
        <v>2011</v>
      </c>
      <c r="H344">
        <f t="shared" si="28"/>
        <v>17</v>
      </c>
      <c r="I344" t="str">
        <f t="shared" si="29"/>
        <v>2011-08-03 HE17</v>
      </c>
    </row>
    <row r="345" spans="2:9" x14ac:dyDescent="0.25">
      <c r="B345" s="1">
        <v>40758.698078703703</v>
      </c>
      <c r="C345" t="s">
        <v>5</v>
      </c>
      <c r="D345">
        <v>-70.3</v>
      </c>
      <c r="E345">
        <f t="shared" si="25"/>
        <v>8</v>
      </c>
      <c r="F345">
        <f t="shared" si="26"/>
        <v>3</v>
      </c>
      <c r="G345">
        <f t="shared" si="27"/>
        <v>2011</v>
      </c>
      <c r="H345">
        <f t="shared" si="28"/>
        <v>17</v>
      </c>
      <c r="I345" t="str">
        <f t="shared" si="29"/>
        <v>2011-08-03 HE17</v>
      </c>
    </row>
    <row r="346" spans="2:9" x14ac:dyDescent="0.25">
      <c r="B346" s="1">
        <v>40758.698078703703</v>
      </c>
      <c r="C346" t="s">
        <v>6</v>
      </c>
      <c r="D346">
        <v>-0.1</v>
      </c>
      <c r="E346">
        <f t="shared" si="25"/>
        <v>8</v>
      </c>
      <c r="F346">
        <f t="shared" si="26"/>
        <v>3</v>
      </c>
      <c r="G346">
        <f t="shared" si="27"/>
        <v>2011</v>
      </c>
      <c r="H346">
        <f t="shared" si="28"/>
        <v>17</v>
      </c>
      <c r="I346" t="str">
        <f t="shared" si="29"/>
        <v>2011-08-03 HE17</v>
      </c>
    </row>
    <row r="347" spans="2:9" x14ac:dyDescent="0.25">
      <c r="B347" s="1">
        <v>40758.698078703703</v>
      </c>
      <c r="C347" t="s">
        <v>7</v>
      </c>
      <c r="D347">
        <v>-28.8</v>
      </c>
      <c r="E347">
        <f t="shared" si="25"/>
        <v>8</v>
      </c>
      <c r="F347">
        <f t="shared" si="26"/>
        <v>3</v>
      </c>
      <c r="G347">
        <f t="shared" si="27"/>
        <v>2011</v>
      </c>
      <c r="H347">
        <f t="shared" si="28"/>
        <v>17</v>
      </c>
      <c r="I347" t="str">
        <f t="shared" si="29"/>
        <v>2011-08-03 HE17</v>
      </c>
    </row>
    <row r="348" spans="2:9" x14ac:dyDescent="0.25">
      <c r="B348" s="1">
        <v>40758.701527777775</v>
      </c>
      <c r="C348" t="s">
        <v>3</v>
      </c>
      <c r="D348">
        <v>-593.5</v>
      </c>
      <c r="E348">
        <f t="shared" si="25"/>
        <v>8</v>
      </c>
      <c r="F348">
        <f t="shared" si="26"/>
        <v>3</v>
      </c>
      <c r="G348">
        <f t="shared" si="27"/>
        <v>2011</v>
      </c>
      <c r="H348">
        <f t="shared" si="28"/>
        <v>17</v>
      </c>
      <c r="I348" t="str">
        <f t="shared" si="29"/>
        <v>2011-08-03 HE17</v>
      </c>
    </row>
    <row r="349" spans="2:9" x14ac:dyDescent="0.25">
      <c r="B349" s="1">
        <v>40758.701527777775</v>
      </c>
      <c r="C349" t="s">
        <v>4</v>
      </c>
      <c r="D349">
        <v>-69.5</v>
      </c>
      <c r="E349">
        <f t="shared" si="25"/>
        <v>8</v>
      </c>
      <c r="F349">
        <f t="shared" si="26"/>
        <v>3</v>
      </c>
      <c r="G349">
        <f t="shared" si="27"/>
        <v>2011</v>
      </c>
      <c r="H349">
        <f t="shared" si="28"/>
        <v>17</v>
      </c>
      <c r="I349" t="str">
        <f t="shared" si="29"/>
        <v>2011-08-03 HE17</v>
      </c>
    </row>
    <row r="350" spans="2:9" x14ac:dyDescent="0.25">
      <c r="B350" s="1">
        <v>40758.701527777775</v>
      </c>
      <c r="C350" t="s">
        <v>5</v>
      </c>
      <c r="D350">
        <v>-70.3</v>
      </c>
      <c r="E350">
        <f t="shared" si="25"/>
        <v>8</v>
      </c>
      <c r="F350">
        <f t="shared" si="26"/>
        <v>3</v>
      </c>
      <c r="G350">
        <f t="shared" si="27"/>
        <v>2011</v>
      </c>
      <c r="H350">
        <f t="shared" si="28"/>
        <v>17</v>
      </c>
      <c r="I350" t="str">
        <f t="shared" si="29"/>
        <v>2011-08-03 HE17</v>
      </c>
    </row>
    <row r="351" spans="2:9" x14ac:dyDescent="0.25">
      <c r="B351" s="1">
        <v>40758.701527777775</v>
      </c>
      <c r="C351" t="s">
        <v>6</v>
      </c>
      <c r="D351">
        <v>-0.1</v>
      </c>
      <c r="E351">
        <f t="shared" si="25"/>
        <v>8</v>
      </c>
      <c r="F351">
        <f t="shared" si="26"/>
        <v>3</v>
      </c>
      <c r="G351">
        <f t="shared" si="27"/>
        <v>2011</v>
      </c>
      <c r="H351">
        <f t="shared" si="28"/>
        <v>17</v>
      </c>
      <c r="I351" t="str">
        <f t="shared" si="29"/>
        <v>2011-08-03 HE17</v>
      </c>
    </row>
    <row r="352" spans="2:9" x14ac:dyDescent="0.25">
      <c r="B352" s="1">
        <v>40758.701527777775</v>
      </c>
      <c r="C352" t="s">
        <v>7</v>
      </c>
      <c r="D352">
        <v>-28.8</v>
      </c>
      <c r="E352">
        <f t="shared" si="25"/>
        <v>8</v>
      </c>
      <c r="F352">
        <f t="shared" si="26"/>
        <v>3</v>
      </c>
      <c r="G352">
        <f t="shared" si="27"/>
        <v>2011</v>
      </c>
      <c r="H352">
        <f t="shared" si="28"/>
        <v>17</v>
      </c>
      <c r="I352" t="str">
        <f t="shared" si="29"/>
        <v>2011-08-03 HE17</v>
      </c>
    </row>
    <row r="353" spans="2:9" x14ac:dyDescent="0.25">
      <c r="B353" s="1">
        <v>40758.704976851855</v>
      </c>
      <c r="C353" t="s">
        <v>3</v>
      </c>
      <c r="D353">
        <v>-593.5</v>
      </c>
      <c r="E353">
        <f t="shared" si="25"/>
        <v>8</v>
      </c>
      <c r="F353">
        <f t="shared" si="26"/>
        <v>3</v>
      </c>
      <c r="G353">
        <f t="shared" si="27"/>
        <v>2011</v>
      </c>
      <c r="H353">
        <f t="shared" si="28"/>
        <v>17</v>
      </c>
      <c r="I353" t="str">
        <f t="shared" si="29"/>
        <v>2011-08-03 HE17</v>
      </c>
    </row>
    <row r="354" spans="2:9" x14ac:dyDescent="0.25">
      <c r="B354" s="1">
        <v>40758.704976851855</v>
      </c>
      <c r="C354" t="s">
        <v>4</v>
      </c>
      <c r="D354">
        <v>-69.3</v>
      </c>
      <c r="E354">
        <f t="shared" si="25"/>
        <v>8</v>
      </c>
      <c r="F354">
        <f t="shared" si="26"/>
        <v>3</v>
      </c>
      <c r="G354">
        <f t="shared" si="27"/>
        <v>2011</v>
      </c>
      <c r="H354">
        <f t="shared" si="28"/>
        <v>17</v>
      </c>
      <c r="I354" t="str">
        <f t="shared" si="29"/>
        <v>2011-08-03 HE17</v>
      </c>
    </row>
    <row r="355" spans="2:9" x14ac:dyDescent="0.25">
      <c r="B355" s="1">
        <v>40758.704976851855</v>
      </c>
      <c r="C355" t="s">
        <v>5</v>
      </c>
      <c r="D355">
        <v>-70.3</v>
      </c>
      <c r="E355">
        <f t="shared" si="25"/>
        <v>8</v>
      </c>
      <c r="F355">
        <f t="shared" si="26"/>
        <v>3</v>
      </c>
      <c r="G355">
        <f t="shared" si="27"/>
        <v>2011</v>
      </c>
      <c r="H355">
        <f t="shared" si="28"/>
        <v>17</v>
      </c>
      <c r="I355" t="str">
        <f t="shared" si="29"/>
        <v>2011-08-03 HE17</v>
      </c>
    </row>
    <row r="356" spans="2:9" x14ac:dyDescent="0.25">
      <c r="B356" s="1">
        <v>40758.704976851855</v>
      </c>
      <c r="C356" t="s">
        <v>6</v>
      </c>
      <c r="D356">
        <v>0</v>
      </c>
      <c r="E356">
        <f t="shared" si="25"/>
        <v>8</v>
      </c>
      <c r="F356">
        <f t="shared" si="26"/>
        <v>3</v>
      </c>
      <c r="G356">
        <f t="shared" si="27"/>
        <v>2011</v>
      </c>
      <c r="H356">
        <f t="shared" si="28"/>
        <v>17</v>
      </c>
      <c r="I356" t="str">
        <f t="shared" si="29"/>
        <v>2011-08-03 HE17</v>
      </c>
    </row>
    <row r="357" spans="2:9" x14ac:dyDescent="0.25">
      <c r="B357" s="1">
        <v>40758.704976851855</v>
      </c>
      <c r="C357" t="s">
        <v>7</v>
      </c>
      <c r="D357">
        <v>-28.8</v>
      </c>
      <c r="E357">
        <f t="shared" si="25"/>
        <v>8</v>
      </c>
      <c r="F357">
        <f t="shared" si="26"/>
        <v>3</v>
      </c>
      <c r="G357">
        <f t="shared" si="27"/>
        <v>2011</v>
      </c>
      <c r="H357">
        <f t="shared" si="28"/>
        <v>17</v>
      </c>
      <c r="I357" t="str">
        <f t="shared" si="29"/>
        <v>2011-08-03 HE17</v>
      </c>
    </row>
    <row r="358" spans="2:9" x14ac:dyDescent="0.25">
      <c r="B358" s="1">
        <v>40758.708506944444</v>
      </c>
      <c r="C358" t="s">
        <v>3</v>
      </c>
      <c r="D358">
        <v>-593.5</v>
      </c>
      <c r="E358">
        <f t="shared" si="25"/>
        <v>8</v>
      </c>
      <c r="F358">
        <f t="shared" si="26"/>
        <v>3</v>
      </c>
      <c r="G358">
        <f t="shared" si="27"/>
        <v>2011</v>
      </c>
      <c r="H358">
        <f t="shared" si="28"/>
        <v>18</v>
      </c>
      <c r="I358" t="str">
        <f t="shared" si="29"/>
        <v>2011-08-03 HE18</v>
      </c>
    </row>
    <row r="359" spans="2:9" x14ac:dyDescent="0.25">
      <c r="B359" s="1">
        <v>40758.708506944444</v>
      </c>
      <c r="C359" t="s">
        <v>4</v>
      </c>
      <c r="D359">
        <v>-69.3</v>
      </c>
      <c r="E359">
        <f t="shared" si="25"/>
        <v>8</v>
      </c>
      <c r="F359">
        <f t="shared" si="26"/>
        <v>3</v>
      </c>
      <c r="G359">
        <f t="shared" si="27"/>
        <v>2011</v>
      </c>
      <c r="H359">
        <f t="shared" si="28"/>
        <v>18</v>
      </c>
      <c r="I359" t="str">
        <f t="shared" si="29"/>
        <v>2011-08-03 HE18</v>
      </c>
    </row>
    <row r="360" spans="2:9" x14ac:dyDescent="0.25">
      <c r="B360" s="1">
        <v>40758.708506944444</v>
      </c>
      <c r="C360" t="s">
        <v>5</v>
      </c>
      <c r="D360">
        <v>-70.3</v>
      </c>
      <c r="E360">
        <f t="shared" si="25"/>
        <v>8</v>
      </c>
      <c r="F360">
        <f t="shared" si="26"/>
        <v>3</v>
      </c>
      <c r="G360">
        <f t="shared" si="27"/>
        <v>2011</v>
      </c>
      <c r="H360">
        <f t="shared" si="28"/>
        <v>18</v>
      </c>
      <c r="I360" t="str">
        <f t="shared" si="29"/>
        <v>2011-08-03 HE18</v>
      </c>
    </row>
    <row r="361" spans="2:9" x14ac:dyDescent="0.25">
      <c r="B361" s="1">
        <v>40758.708506944444</v>
      </c>
      <c r="C361" t="s">
        <v>6</v>
      </c>
      <c r="D361">
        <v>0</v>
      </c>
      <c r="E361">
        <f t="shared" si="25"/>
        <v>8</v>
      </c>
      <c r="F361">
        <f t="shared" si="26"/>
        <v>3</v>
      </c>
      <c r="G361">
        <f t="shared" si="27"/>
        <v>2011</v>
      </c>
      <c r="H361">
        <f t="shared" si="28"/>
        <v>18</v>
      </c>
      <c r="I361" t="str">
        <f t="shared" si="29"/>
        <v>2011-08-03 HE18</v>
      </c>
    </row>
    <row r="362" spans="2:9" x14ac:dyDescent="0.25">
      <c r="B362" s="1">
        <v>40758.708506944444</v>
      </c>
      <c r="C362" t="s">
        <v>7</v>
      </c>
      <c r="D362">
        <v>-28.8</v>
      </c>
      <c r="E362">
        <f t="shared" si="25"/>
        <v>8</v>
      </c>
      <c r="F362">
        <f t="shared" si="26"/>
        <v>3</v>
      </c>
      <c r="G362">
        <f t="shared" si="27"/>
        <v>2011</v>
      </c>
      <c r="H362">
        <f t="shared" si="28"/>
        <v>18</v>
      </c>
      <c r="I362" t="str">
        <f t="shared" si="29"/>
        <v>2011-08-03 HE18</v>
      </c>
    </row>
    <row r="363" spans="2:9" x14ac:dyDescent="0.25">
      <c r="B363" s="1">
        <v>40758.711921296293</v>
      </c>
      <c r="C363" t="s">
        <v>3</v>
      </c>
      <c r="D363">
        <v>-593.5</v>
      </c>
      <c r="E363">
        <f t="shared" si="25"/>
        <v>8</v>
      </c>
      <c r="F363">
        <f t="shared" si="26"/>
        <v>3</v>
      </c>
      <c r="G363">
        <f t="shared" si="27"/>
        <v>2011</v>
      </c>
      <c r="H363">
        <f t="shared" si="28"/>
        <v>18</v>
      </c>
      <c r="I363" t="str">
        <f t="shared" si="29"/>
        <v>2011-08-03 HE18</v>
      </c>
    </row>
    <row r="364" spans="2:9" x14ac:dyDescent="0.25">
      <c r="B364" s="1">
        <v>40758.711921296293</v>
      </c>
      <c r="C364" t="s">
        <v>4</v>
      </c>
      <c r="D364">
        <v>-69.2</v>
      </c>
      <c r="E364">
        <f t="shared" si="25"/>
        <v>8</v>
      </c>
      <c r="F364">
        <f t="shared" si="26"/>
        <v>3</v>
      </c>
      <c r="G364">
        <f t="shared" si="27"/>
        <v>2011</v>
      </c>
      <c r="H364">
        <f t="shared" si="28"/>
        <v>18</v>
      </c>
      <c r="I364" t="str">
        <f t="shared" si="29"/>
        <v>2011-08-03 HE18</v>
      </c>
    </row>
    <row r="365" spans="2:9" x14ac:dyDescent="0.25">
      <c r="B365" s="1">
        <v>40758.711921296293</v>
      </c>
      <c r="C365" t="s">
        <v>5</v>
      </c>
      <c r="D365">
        <v>-70.400000000000006</v>
      </c>
      <c r="E365">
        <f t="shared" si="25"/>
        <v>8</v>
      </c>
      <c r="F365">
        <f t="shared" si="26"/>
        <v>3</v>
      </c>
      <c r="G365">
        <f t="shared" si="27"/>
        <v>2011</v>
      </c>
      <c r="H365">
        <f t="shared" si="28"/>
        <v>18</v>
      </c>
      <c r="I365" t="str">
        <f t="shared" si="29"/>
        <v>2011-08-03 HE18</v>
      </c>
    </row>
    <row r="366" spans="2:9" x14ac:dyDescent="0.25">
      <c r="B366" s="1">
        <v>40758.711921296293</v>
      </c>
      <c r="C366" t="s">
        <v>6</v>
      </c>
      <c r="D366">
        <v>-0.1</v>
      </c>
      <c r="E366">
        <f t="shared" si="25"/>
        <v>8</v>
      </c>
      <c r="F366">
        <f t="shared" si="26"/>
        <v>3</v>
      </c>
      <c r="G366">
        <f t="shared" si="27"/>
        <v>2011</v>
      </c>
      <c r="H366">
        <f t="shared" si="28"/>
        <v>18</v>
      </c>
      <c r="I366" t="str">
        <f t="shared" si="29"/>
        <v>2011-08-03 HE18</v>
      </c>
    </row>
    <row r="367" spans="2:9" x14ac:dyDescent="0.25">
      <c r="B367" s="1">
        <v>40758.711921296293</v>
      </c>
      <c r="C367" t="s">
        <v>7</v>
      </c>
      <c r="D367">
        <v>-28.8</v>
      </c>
      <c r="E367">
        <f t="shared" si="25"/>
        <v>8</v>
      </c>
      <c r="F367">
        <f t="shared" si="26"/>
        <v>3</v>
      </c>
      <c r="G367">
        <f t="shared" si="27"/>
        <v>2011</v>
      </c>
      <c r="H367">
        <f t="shared" si="28"/>
        <v>18</v>
      </c>
      <c r="I367" t="str">
        <f t="shared" si="29"/>
        <v>2011-08-03 HE18</v>
      </c>
    </row>
    <row r="368" spans="2:9" x14ac:dyDescent="0.25">
      <c r="B368" s="1">
        <v>40758.715405092589</v>
      </c>
      <c r="C368" t="s">
        <v>3</v>
      </c>
      <c r="D368">
        <v>-593.5</v>
      </c>
      <c r="E368">
        <f t="shared" si="25"/>
        <v>8</v>
      </c>
      <c r="F368">
        <f t="shared" si="26"/>
        <v>3</v>
      </c>
      <c r="G368">
        <f t="shared" si="27"/>
        <v>2011</v>
      </c>
      <c r="H368">
        <f t="shared" si="28"/>
        <v>18</v>
      </c>
      <c r="I368" t="str">
        <f t="shared" si="29"/>
        <v>2011-08-03 HE18</v>
      </c>
    </row>
    <row r="369" spans="2:9" x14ac:dyDescent="0.25">
      <c r="B369" s="1">
        <v>40758.715405092589</v>
      </c>
      <c r="C369" t="s">
        <v>4</v>
      </c>
      <c r="D369">
        <v>-68.7</v>
      </c>
      <c r="E369">
        <f t="shared" si="25"/>
        <v>8</v>
      </c>
      <c r="F369">
        <f t="shared" si="26"/>
        <v>3</v>
      </c>
      <c r="G369">
        <f t="shared" si="27"/>
        <v>2011</v>
      </c>
      <c r="H369">
        <f t="shared" si="28"/>
        <v>18</v>
      </c>
      <c r="I369" t="str">
        <f t="shared" si="29"/>
        <v>2011-08-03 HE18</v>
      </c>
    </row>
    <row r="370" spans="2:9" x14ac:dyDescent="0.25">
      <c r="B370" s="1">
        <v>40758.715405092589</v>
      </c>
      <c r="C370" t="s">
        <v>5</v>
      </c>
      <c r="D370">
        <v>-70.3</v>
      </c>
      <c r="E370">
        <f t="shared" si="25"/>
        <v>8</v>
      </c>
      <c r="F370">
        <f t="shared" si="26"/>
        <v>3</v>
      </c>
      <c r="G370">
        <f t="shared" si="27"/>
        <v>2011</v>
      </c>
      <c r="H370">
        <f t="shared" si="28"/>
        <v>18</v>
      </c>
      <c r="I370" t="str">
        <f t="shared" si="29"/>
        <v>2011-08-03 HE18</v>
      </c>
    </row>
    <row r="371" spans="2:9" x14ac:dyDescent="0.25">
      <c r="B371" s="1">
        <v>40758.715405092589</v>
      </c>
      <c r="C371" t="s">
        <v>6</v>
      </c>
      <c r="D371">
        <v>-0.1</v>
      </c>
      <c r="E371">
        <f t="shared" si="25"/>
        <v>8</v>
      </c>
      <c r="F371">
        <f t="shared" si="26"/>
        <v>3</v>
      </c>
      <c r="G371">
        <f t="shared" si="27"/>
        <v>2011</v>
      </c>
      <c r="H371">
        <f t="shared" si="28"/>
        <v>18</v>
      </c>
      <c r="I371" t="str">
        <f t="shared" si="29"/>
        <v>2011-08-03 HE18</v>
      </c>
    </row>
    <row r="372" spans="2:9" x14ac:dyDescent="0.25">
      <c r="B372" s="1">
        <v>40758.715405092589</v>
      </c>
      <c r="C372" t="s">
        <v>7</v>
      </c>
      <c r="D372">
        <v>-28.8</v>
      </c>
      <c r="E372">
        <f t="shared" si="25"/>
        <v>8</v>
      </c>
      <c r="F372">
        <f t="shared" si="26"/>
        <v>3</v>
      </c>
      <c r="G372">
        <f t="shared" si="27"/>
        <v>2011</v>
      </c>
      <c r="H372">
        <f t="shared" si="28"/>
        <v>18</v>
      </c>
      <c r="I372" t="str">
        <f t="shared" si="29"/>
        <v>2011-08-03 HE18</v>
      </c>
    </row>
    <row r="373" spans="2:9" x14ac:dyDescent="0.25">
      <c r="B373" s="1">
        <v>40758.718877314815</v>
      </c>
      <c r="C373" t="s">
        <v>3</v>
      </c>
      <c r="D373">
        <v>-593.5</v>
      </c>
      <c r="E373">
        <f t="shared" si="25"/>
        <v>8</v>
      </c>
      <c r="F373">
        <f t="shared" si="26"/>
        <v>3</v>
      </c>
      <c r="G373">
        <f t="shared" si="27"/>
        <v>2011</v>
      </c>
      <c r="H373">
        <f t="shared" si="28"/>
        <v>18</v>
      </c>
      <c r="I373" t="str">
        <f t="shared" si="29"/>
        <v>2011-08-03 HE18</v>
      </c>
    </row>
    <row r="374" spans="2:9" x14ac:dyDescent="0.25">
      <c r="B374" s="1">
        <v>40758.718877314815</v>
      </c>
      <c r="C374" t="s">
        <v>4</v>
      </c>
      <c r="D374">
        <v>-69.3</v>
      </c>
      <c r="E374">
        <f t="shared" si="25"/>
        <v>8</v>
      </c>
      <c r="F374">
        <f t="shared" si="26"/>
        <v>3</v>
      </c>
      <c r="G374">
        <f t="shared" si="27"/>
        <v>2011</v>
      </c>
      <c r="H374">
        <f t="shared" si="28"/>
        <v>18</v>
      </c>
      <c r="I374" t="str">
        <f t="shared" si="29"/>
        <v>2011-08-03 HE18</v>
      </c>
    </row>
    <row r="375" spans="2:9" x14ac:dyDescent="0.25">
      <c r="B375" s="1">
        <v>40758.718877314815</v>
      </c>
      <c r="C375" t="s">
        <v>5</v>
      </c>
      <c r="D375">
        <v>-70.3</v>
      </c>
      <c r="E375">
        <f t="shared" si="25"/>
        <v>8</v>
      </c>
      <c r="F375">
        <f t="shared" si="26"/>
        <v>3</v>
      </c>
      <c r="G375">
        <f t="shared" si="27"/>
        <v>2011</v>
      </c>
      <c r="H375">
        <f t="shared" si="28"/>
        <v>18</v>
      </c>
      <c r="I375" t="str">
        <f t="shared" si="29"/>
        <v>2011-08-03 HE18</v>
      </c>
    </row>
    <row r="376" spans="2:9" x14ac:dyDescent="0.25">
      <c r="B376" s="1">
        <v>40758.718877314815</v>
      </c>
      <c r="C376" t="s">
        <v>6</v>
      </c>
      <c r="D376">
        <v>-0.1</v>
      </c>
      <c r="E376">
        <f t="shared" si="25"/>
        <v>8</v>
      </c>
      <c r="F376">
        <f t="shared" si="26"/>
        <v>3</v>
      </c>
      <c r="G376">
        <f t="shared" si="27"/>
        <v>2011</v>
      </c>
      <c r="H376">
        <f t="shared" si="28"/>
        <v>18</v>
      </c>
      <c r="I376" t="str">
        <f t="shared" si="29"/>
        <v>2011-08-03 HE18</v>
      </c>
    </row>
    <row r="377" spans="2:9" x14ac:dyDescent="0.25">
      <c r="B377" s="1">
        <v>40758.718877314815</v>
      </c>
      <c r="C377" t="s">
        <v>7</v>
      </c>
      <c r="D377">
        <v>-28.8</v>
      </c>
      <c r="E377">
        <f t="shared" si="25"/>
        <v>8</v>
      </c>
      <c r="F377">
        <f t="shared" si="26"/>
        <v>3</v>
      </c>
      <c r="G377">
        <f t="shared" si="27"/>
        <v>2011</v>
      </c>
      <c r="H377">
        <f t="shared" si="28"/>
        <v>18</v>
      </c>
      <c r="I377" t="str">
        <f t="shared" si="29"/>
        <v>2011-08-03 HE18</v>
      </c>
    </row>
    <row r="378" spans="2:9" x14ac:dyDescent="0.25">
      <c r="B378" s="1">
        <v>40758.722372685188</v>
      </c>
      <c r="C378" t="s">
        <v>3</v>
      </c>
      <c r="D378">
        <v>-593.5</v>
      </c>
      <c r="E378">
        <f t="shared" si="25"/>
        <v>8</v>
      </c>
      <c r="F378">
        <f t="shared" si="26"/>
        <v>3</v>
      </c>
      <c r="G378">
        <f t="shared" si="27"/>
        <v>2011</v>
      </c>
      <c r="H378">
        <f t="shared" si="28"/>
        <v>18</v>
      </c>
      <c r="I378" t="str">
        <f t="shared" si="29"/>
        <v>2011-08-03 HE18</v>
      </c>
    </row>
    <row r="379" spans="2:9" x14ac:dyDescent="0.25">
      <c r="B379" s="1">
        <v>40758.722372685188</v>
      </c>
      <c r="C379" t="s">
        <v>4</v>
      </c>
      <c r="D379">
        <v>-69.2</v>
      </c>
      <c r="E379">
        <f t="shared" si="25"/>
        <v>8</v>
      </c>
      <c r="F379">
        <f t="shared" si="26"/>
        <v>3</v>
      </c>
      <c r="G379">
        <f t="shared" si="27"/>
        <v>2011</v>
      </c>
      <c r="H379">
        <f t="shared" si="28"/>
        <v>18</v>
      </c>
      <c r="I379" t="str">
        <f t="shared" si="29"/>
        <v>2011-08-03 HE18</v>
      </c>
    </row>
    <row r="380" spans="2:9" x14ac:dyDescent="0.25">
      <c r="B380" s="1">
        <v>40758.722372685188</v>
      </c>
      <c r="C380" t="s">
        <v>5</v>
      </c>
      <c r="D380">
        <v>-70.2</v>
      </c>
      <c r="E380">
        <f t="shared" si="25"/>
        <v>8</v>
      </c>
      <c r="F380">
        <f t="shared" si="26"/>
        <v>3</v>
      </c>
      <c r="G380">
        <f t="shared" si="27"/>
        <v>2011</v>
      </c>
      <c r="H380">
        <f t="shared" si="28"/>
        <v>18</v>
      </c>
      <c r="I380" t="str">
        <f t="shared" si="29"/>
        <v>2011-08-03 HE18</v>
      </c>
    </row>
    <row r="381" spans="2:9" x14ac:dyDescent="0.25">
      <c r="B381" s="1">
        <v>40758.722372685188</v>
      </c>
      <c r="C381" t="s">
        <v>6</v>
      </c>
      <c r="D381">
        <v>-0.1</v>
      </c>
      <c r="E381">
        <f t="shared" si="25"/>
        <v>8</v>
      </c>
      <c r="F381">
        <f t="shared" si="26"/>
        <v>3</v>
      </c>
      <c r="G381">
        <f t="shared" si="27"/>
        <v>2011</v>
      </c>
      <c r="H381">
        <f t="shared" si="28"/>
        <v>18</v>
      </c>
      <c r="I381" t="str">
        <f t="shared" si="29"/>
        <v>2011-08-03 HE18</v>
      </c>
    </row>
    <row r="382" spans="2:9" x14ac:dyDescent="0.25">
      <c r="B382" s="1">
        <v>40758.722372685188</v>
      </c>
      <c r="C382" t="s">
        <v>7</v>
      </c>
      <c r="D382">
        <v>-28.8</v>
      </c>
      <c r="E382">
        <f t="shared" si="25"/>
        <v>8</v>
      </c>
      <c r="F382">
        <f t="shared" si="26"/>
        <v>3</v>
      </c>
      <c r="G382">
        <f t="shared" si="27"/>
        <v>2011</v>
      </c>
      <c r="H382">
        <f t="shared" si="28"/>
        <v>18</v>
      </c>
      <c r="I382" t="str">
        <f t="shared" si="29"/>
        <v>2011-08-03 HE18</v>
      </c>
    </row>
    <row r="383" spans="2:9" x14ac:dyDescent="0.25">
      <c r="B383" s="1">
        <v>40758.725821759261</v>
      </c>
      <c r="C383" t="s">
        <v>3</v>
      </c>
      <c r="D383">
        <v>-593.5</v>
      </c>
      <c r="E383">
        <f t="shared" si="25"/>
        <v>8</v>
      </c>
      <c r="F383">
        <f t="shared" si="26"/>
        <v>3</v>
      </c>
      <c r="G383">
        <f t="shared" si="27"/>
        <v>2011</v>
      </c>
      <c r="H383">
        <f t="shared" si="28"/>
        <v>18</v>
      </c>
      <c r="I383" t="str">
        <f t="shared" si="29"/>
        <v>2011-08-03 HE18</v>
      </c>
    </row>
    <row r="384" spans="2:9" x14ac:dyDescent="0.25">
      <c r="B384" s="1">
        <v>40758.725821759261</v>
      </c>
      <c r="C384" t="s">
        <v>4</v>
      </c>
      <c r="D384">
        <v>-69.3</v>
      </c>
      <c r="E384">
        <f t="shared" si="25"/>
        <v>8</v>
      </c>
      <c r="F384">
        <f t="shared" si="26"/>
        <v>3</v>
      </c>
      <c r="G384">
        <f t="shared" si="27"/>
        <v>2011</v>
      </c>
      <c r="H384">
        <f t="shared" si="28"/>
        <v>18</v>
      </c>
      <c r="I384" t="str">
        <f t="shared" si="29"/>
        <v>2011-08-03 HE18</v>
      </c>
    </row>
    <row r="385" spans="2:9" x14ac:dyDescent="0.25">
      <c r="B385" s="1">
        <v>40758.725821759261</v>
      </c>
      <c r="C385" t="s">
        <v>5</v>
      </c>
      <c r="D385">
        <v>-70</v>
      </c>
      <c r="E385">
        <f t="shared" si="25"/>
        <v>8</v>
      </c>
      <c r="F385">
        <f t="shared" si="26"/>
        <v>3</v>
      </c>
      <c r="G385">
        <f t="shared" si="27"/>
        <v>2011</v>
      </c>
      <c r="H385">
        <f t="shared" si="28"/>
        <v>18</v>
      </c>
      <c r="I385" t="str">
        <f t="shared" si="29"/>
        <v>2011-08-03 HE18</v>
      </c>
    </row>
    <row r="386" spans="2:9" x14ac:dyDescent="0.25">
      <c r="B386" s="1">
        <v>40758.725821759261</v>
      </c>
      <c r="C386" t="s">
        <v>6</v>
      </c>
      <c r="D386">
        <v>0</v>
      </c>
      <c r="E386">
        <f t="shared" si="25"/>
        <v>8</v>
      </c>
      <c r="F386">
        <f t="shared" si="26"/>
        <v>3</v>
      </c>
      <c r="G386">
        <f t="shared" si="27"/>
        <v>2011</v>
      </c>
      <c r="H386">
        <f t="shared" si="28"/>
        <v>18</v>
      </c>
      <c r="I386" t="str">
        <f t="shared" si="29"/>
        <v>2011-08-03 HE18</v>
      </c>
    </row>
    <row r="387" spans="2:9" x14ac:dyDescent="0.25">
      <c r="B387" s="1">
        <v>40758.725821759261</v>
      </c>
      <c r="C387" t="s">
        <v>7</v>
      </c>
      <c r="D387">
        <v>-28.8</v>
      </c>
      <c r="E387">
        <f t="shared" si="25"/>
        <v>8</v>
      </c>
      <c r="F387">
        <f t="shared" si="26"/>
        <v>3</v>
      </c>
      <c r="G387">
        <f t="shared" si="27"/>
        <v>2011</v>
      </c>
      <c r="H387">
        <f t="shared" si="28"/>
        <v>18</v>
      </c>
      <c r="I387" t="str">
        <f t="shared" si="29"/>
        <v>2011-08-03 HE18</v>
      </c>
    </row>
    <row r="388" spans="2:9" x14ac:dyDescent="0.25">
      <c r="B388" s="1">
        <v>40758.729328703703</v>
      </c>
      <c r="C388" t="s">
        <v>3</v>
      </c>
      <c r="D388">
        <v>-593.5</v>
      </c>
      <c r="E388">
        <f t="shared" ref="E388:E451" si="30">MONTH($B388)</f>
        <v>8</v>
      </c>
      <c r="F388">
        <f t="shared" ref="F388:F451" si="31">DAY($B388)</f>
        <v>3</v>
      </c>
      <c r="G388">
        <f t="shared" ref="G388:G451" si="32">YEAR($B388)</f>
        <v>2011</v>
      </c>
      <c r="H388">
        <f t="shared" ref="H388:H451" si="33">HOUR($B388)+1</f>
        <v>18</v>
      </c>
      <c r="I388" t="str">
        <f t="shared" ref="I388:I451" si="34">CONCATENATE(G388,"-",IF(E388&lt;10,0 &amp;E388, E388),"-",IF(F388&lt;10,0 &amp; F388, F388)," HE",IF(H388&lt;10,0 &amp; H388, H388))</f>
        <v>2011-08-03 HE18</v>
      </c>
    </row>
    <row r="389" spans="2:9" x14ac:dyDescent="0.25">
      <c r="B389" s="1">
        <v>40758.729328703703</v>
      </c>
      <c r="C389" t="s">
        <v>4</v>
      </c>
      <c r="D389">
        <v>-69.2</v>
      </c>
      <c r="E389">
        <f t="shared" si="30"/>
        <v>8</v>
      </c>
      <c r="F389">
        <f t="shared" si="31"/>
        <v>3</v>
      </c>
      <c r="G389">
        <f t="shared" si="32"/>
        <v>2011</v>
      </c>
      <c r="H389">
        <f t="shared" si="33"/>
        <v>18</v>
      </c>
      <c r="I389" t="str">
        <f t="shared" si="34"/>
        <v>2011-08-03 HE18</v>
      </c>
    </row>
    <row r="390" spans="2:9" x14ac:dyDescent="0.25">
      <c r="B390" s="1">
        <v>40758.729328703703</v>
      </c>
      <c r="C390" t="s">
        <v>5</v>
      </c>
      <c r="D390">
        <v>-70</v>
      </c>
      <c r="E390">
        <f t="shared" si="30"/>
        <v>8</v>
      </c>
      <c r="F390">
        <f t="shared" si="31"/>
        <v>3</v>
      </c>
      <c r="G390">
        <f t="shared" si="32"/>
        <v>2011</v>
      </c>
      <c r="H390">
        <f t="shared" si="33"/>
        <v>18</v>
      </c>
      <c r="I390" t="str">
        <f t="shared" si="34"/>
        <v>2011-08-03 HE18</v>
      </c>
    </row>
    <row r="391" spans="2:9" x14ac:dyDescent="0.25">
      <c r="B391" s="1">
        <v>40758.729328703703</v>
      </c>
      <c r="C391" t="s">
        <v>6</v>
      </c>
      <c r="D391">
        <v>-0.1</v>
      </c>
      <c r="E391">
        <f t="shared" si="30"/>
        <v>8</v>
      </c>
      <c r="F391">
        <f t="shared" si="31"/>
        <v>3</v>
      </c>
      <c r="G391">
        <f t="shared" si="32"/>
        <v>2011</v>
      </c>
      <c r="H391">
        <f t="shared" si="33"/>
        <v>18</v>
      </c>
      <c r="I391" t="str">
        <f t="shared" si="34"/>
        <v>2011-08-03 HE18</v>
      </c>
    </row>
    <row r="392" spans="2:9" x14ac:dyDescent="0.25">
      <c r="B392" s="1">
        <v>40758.729328703703</v>
      </c>
      <c r="C392" t="s">
        <v>7</v>
      </c>
      <c r="D392">
        <v>-28.8</v>
      </c>
      <c r="E392">
        <f t="shared" si="30"/>
        <v>8</v>
      </c>
      <c r="F392">
        <f t="shared" si="31"/>
        <v>3</v>
      </c>
      <c r="G392">
        <f t="shared" si="32"/>
        <v>2011</v>
      </c>
      <c r="H392">
        <f t="shared" si="33"/>
        <v>18</v>
      </c>
      <c r="I392" t="str">
        <f t="shared" si="34"/>
        <v>2011-08-03 HE18</v>
      </c>
    </row>
    <row r="393" spans="2:9" x14ac:dyDescent="0.25">
      <c r="B393" s="1">
        <v>40758.732766203706</v>
      </c>
      <c r="C393" t="s">
        <v>3</v>
      </c>
      <c r="D393">
        <v>-593.5</v>
      </c>
      <c r="E393">
        <f t="shared" si="30"/>
        <v>8</v>
      </c>
      <c r="F393">
        <f t="shared" si="31"/>
        <v>3</v>
      </c>
      <c r="G393">
        <f t="shared" si="32"/>
        <v>2011</v>
      </c>
      <c r="H393">
        <f t="shared" si="33"/>
        <v>18</v>
      </c>
      <c r="I393" t="str">
        <f t="shared" si="34"/>
        <v>2011-08-03 HE18</v>
      </c>
    </row>
    <row r="394" spans="2:9" x14ac:dyDescent="0.25">
      <c r="B394" s="1">
        <v>40758.732766203706</v>
      </c>
      <c r="C394" t="s">
        <v>4</v>
      </c>
      <c r="D394">
        <v>-68.599999999999994</v>
      </c>
      <c r="E394">
        <f t="shared" si="30"/>
        <v>8</v>
      </c>
      <c r="F394">
        <f t="shared" si="31"/>
        <v>3</v>
      </c>
      <c r="G394">
        <f t="shared" si="32"/>
        <v>2011</v>
      </c>
      <c r="H394">
        <f t="shared" si="33"/>
        <v>18</v>
      </c>
      <c r="I394" t="str">
        <f t="shared" si="34"/>
        <v>2011-08-03 HE18</v>
      </c>
    </row>
    <row r="395" spans="2:9" x14ac:dyDescent="0.25">
      <c r="B395" s="1">
        <v>40758.732766203706</v>
      </c>
      <c r="C395" t="s">
        <v>5</v>
      </c>
      <c r="D395">
        <v>-70</v>
      </c>
      <c r="E395">
        <f t="shared" si="30"/>
        <v>8</v>
      </c>
      <c r="F395">
        <f t="shared" si="31"/>
        <v>3</v>
      </c>
      <c r="G395">
        <f t="shared" si="32"/>
        <v>2011</v>
      </c>
      <c r="H395">
        <f t="shared" si="33"/>
        <v>18</v>
      </c>
      <c r="I395" t="str">
        <f t="shared" si="34"/>
        <v>2011-08-03 HE18</v>
      </c>
    </row>
    <row r="396" spans="2:9" x14ac:dyDescent="0.25">
      <c r="B396" s="1">
        <v>40758.732766203706</v>
      </c>
      <c r="C396" t="s">
        <v>6</v>
      </c>
      <c r="D396">
        <v>-0.1</v>
      </c>
      <c r="E396">
        <f t="shared" si="30"/>
        <v>8</v>
      </c>
      <c r="F396">
        <f t="shared" si="31"/>
        <v>3</v>
      </c>
      <c r="G396">
        <f t="shared" si="32"/>
        <v>2011</v>
      </c>
      <c r="H396">
        <f t="shared" si="33"/>
        <v>18</v>
      </c>
      <c r="I396" t="str">
        <f t="shared" si="34"/>
        <v>2011-08-03 HE18</v>
      </c>
    </row>
    <row r="397" spans="2:9" x14ac:dyDescent="0.25">
      <c r="B397" s="1">
        <v>40758.732766203706</v>
      </c>
      <c r="C397" t="s">
        <v>7</v>
      </c>
      <c r="D397">
        <v>-28.8</v>
      </c>
      <c r="E397">
        <f t="shared" si="30"/>
        <v>8</v>
      </c>
      <c r="F397">
        <f t="shared" si="31"/>
        <v>3</v>
      </c>
      <c r="G397">
        <f t="shared" si="32"/>
        <v>2011</v>
      </c>
      <c r="H397">
        <f t="shared" si="33"/>
        <v>18</v>
      </c>
      <c r="I397" t="str">
        <f t="shared" si="34"/>
        <v>2011-08-03 HE18</v>
      </c>
    </row>
    <row r="398" spans="2:9" x14ac:dyDescent="0.25">
      <c r="B398" s="1">
        <v>40758.736238425925</v>
      </c>
      <c r="C398" t="s">
        <v>3</v>
      </c>
      <c r="D398">
        <v>-593.5</v>
      </c>
      <c r="E398">
        <f t="shared" si="30"/>
        <v>8</v>
      </c>
      <c r="F398">
        <f t="shared" si="31"/>
        <v>3</v>
      </c>
      <c r="G398">
        <f t="shared" si="32"/>
        <v>2011</v>
      </c>
      <c r="H398">
        <f t="shared" si="33"/>
        <v>18</v>
      </c>
      <c r="I398" t="str">
        <f t="shared" si="34"/>
        <v>2011-08-03 HE18</v>
      </c>
    </row>
    <row r="399" spans="2:9" x14ac:dyDescent="0.25">
      <c r="B399" s="1">
        <v>40758.736238425925</v>
      </c>
      <c r="C399" t="s">
        <v>4</v>
      </c>
      <c r="D399">
        <v>-69.2</v>
      </c>
      <c r="E399">
        <f t="shared" si="30"/>
        <v>8</v>
      </c>
      <c r="F399">
        <f t="shared" si="31"/>
        <v>3</v>
      </c>
      <c r="G399">
        <f t="shared" si="32"/>
        <v>2011</v>
      </c>
      <c r="H399">
        <f t="shared" si="33"/>
        <v>18</v>
      </c>
      <c r="I399" t="str">
        <f t="shared" si="34"/>
        <v>2011-08-03 HE18</v>
      </c>
    </row>
    <row r="400" spans="2:9" x14ac:dyDescent="0.25">
      <c r="B400" s="1">
        <v>40758.736238425925</v>
      </c>
      <c r="C400" t="s">
        <v>5</v>
      </c>
      <c r="D400">
        <v>-70.8</v>
      </c>
      <c r="E400">
        <f t="shared" si="30"/>
        <v>8</v>
      </c>
      <c r="F400">
        <f t="shared" si="31"/>
        <v>3</v>
      </c>
      <c r="G400">
        <f t="shared" si="32"/>
        <v>2011</v>
      </c>
      <c r="H400">
        <f t="shared" si="33"/>
        <v>18</v>
      </c>
      <c r="I400" t="str">
        <f t="shared" si="34"/>
        <v>2011-08-03 HE18</v>
      </c>
    </row>
    <row r="401" spans="2:9" x14ac:dyDescent="0.25">
      <c r="B401" s="1">
        <v>40758.736238425925</v>
      </c>
      <c r="C401" t="s">
        <v>6</v>
      </c>
      <c r="D401">
        <v>-0.1</v>
      </c>
      <c r="E401">
        <f t="shared" si="30"/>
        <v>8</v>
      </c>
      <c r="F401">
        <f t="shared" si="31"/>
        <v>3</v>
      </c>
      <c r="G401">
        <f t="shared" si="32"/>
        <v>2011</v>
      </c>
      <c r="H401">
        <f t="shared" si="33"/>
        <v>18</v>
      </c>
      <c r="I401" t="str">
        <f t="shared" si="34"/>
        <v>2011-08-03 HE18</v>
      </c>
    </row>
    <row r="402" spans="2:9" x14ac:dyDescent="0.25">
      <c r="B402" s="1">
        <v>40758.736238425925</v>
      </c>
      <c r="C402" t="s">
        <v>7</v>
      </c>
      <c r="D402">
        <v>-28.8</v>
      </c>
      <c r="E402">
        <f t="shared" si="30"/>
        <v>8</v>
      </c>
      <c r="F402">
        <f t="shared" si="31"/>
        <v>3</v>
      </c>
      <c r="G402">
        <f t="shared" si="32"/>
        <v>2011</v>
      </c>
      <c r="H402">
        <f t="shared" si="33"/>
        <v>18</v>
      </c>
      <c r="I402" t="str">
        <f t="shared" si="34"/>
        <v>2011-08-03 HE18</v>
      </c>
    </row>
    <row r="403" spans="2:9" x14ac:dyDescent="0.25">
      <c r="B403" s="1">
        <v>40758.739733796298</v>
      </c>
      <c r="C403" t="s">
        <v>3</v>
      </c>
      <c r="D403">
        <v>-593.5</v>
      </c>
      <c r="E403">
        <f t="shared" si="30"/>
        <v>8</v>
      </c>
      <c r="F403">
        <f t="shared" si="31"/>
        <v>3</v>
      </c>
      <c r="G403">
        <f t="shared" si="32"/>
        <v>2011</v>
      </c>
      <c r="H403">
        <f t="shared" si="33"/>
        <v>18</v>
      </c>
      <c r="I403" t="str">
        <f t="shared" si="34"/>
        <v>2011-08-03 HE18</v>
      </c>
    </row>
    <row r="404" spans="2:9" x14ac:dyDescent="0.25">
      <c r="B404" s="1">
        <v>40758.739733796298</v>
      </c>
      <c r="C404" t="s">
        <v>4</v>
      </c>
      <c r="D404">
        <v>-69.599999999999994</v>
      </c>
      <c r="E404">
        <f t="shared" si="30"/>
        <v>8</v>
      </c>
      <c r="F404">
        <f t="shared" si="31"/>
        <v>3</v>
      </c>
      <c r="G404">
        <f t="shared" si="32"/>
        <v>2011</v>
      </c>
      <c r="H404">
        <f t="shared" si="33"/>
        <v>18</v>
      </c>
      <c r="I404" t="str">
        <f t="shared" si="34"/>
        <v>2011-08-03 HE18</v>
      </c>
    </row>
    <row r="405" spans="2:9" x14ac:dyDescent="0.25">
      <c r="B405" s="1">
        <v>40758.739733796298</v>
      </c>
      <c r="C405" t="s">
        <v>5</v>
      </c>
      <c r="D405">
        <v>-69.900000000000006</v>
      </c>
      <c r="E405">
        <f t="shared" si="30"/>
        <v>8</v>
      </c>
      <c r="F405">
        <f t="shared" si="31"/>
        <v>3</v>
      </c>
      <c r="G405">
        <f t="shared" si="32"/>
        <v>2011</v>
      </c>
      <c r="H405">
        <f t="shared" si="33"/>
        <v>18</v>
      </c>
      <c r="I405" t="str">
        <f t="shared" si="34"/>
        <v>2011-08-03 HE18</v>
      </c>
    </row>
    <row r="406" spans="2:9" x14ac:dyDescent="0.25">
      <c r="B406" s="1">
        <v>40758.739733796298</v>
      </c>
      <c r="C406" t="s">
        <v>6</v>
      </c>
      <c r="D406">
        <v>0</v>
      </c>
      <c r="E406">
        <f t="shared" si="30"/>
        <v>8</v>
      </c>
      <c r="F406">
        <f t="shared" si="31"/>
        <v>3</v>
      </c>
      <c r="G406">
        <f t="shared" si="32"/>
        <v>2011</v>
      </c>
      <c r="H406">
        <f t="shared" si="33"/>
        <v>18</v>
      </c>
      <c r="I406" t="str">
        <f t="shared" si="34"/>
        <v>2011-08-03 HE18</v>
      </c>
    </row>
    <row r="407" spans="2:9" x14ac:dyDescent="0.25">
      <c r="B407" s="1">
        <v>40758.739733796298</v>
      </c>
      <c r="C407" t="s">
        <v>7</v>
      </c>
      <c r="D407">
        <v>-28.8</v>
      </c>
      <c r="E407">
        <f t="shared" si="30"/>
        <v>8</v>
      </c>
      <c r="F407">
        <f t="shared" si="31"/>
        <v>3</v>
      </c>
      <c r="G407">
        <f t="shared" si="32"/>
        <v>2011</v>
      </c>
      <c r="H407">
        <f t="shared" si="33"/>
        <v>18</v>
      </c>
      <c r="I407" t="str">
        <f t="shared" si="34"/>
        <v>2011-08-03 HE18</v>
      </c>
    </row>
    <row r="408" spans="2:9" x14ac:dyDescent="0.25">
      <c r="B408" s="1">
        <v>40758.74318287037</v>
      </c>
      <c r="C408" t="s">
        <v>3</v>
      </c>
      <c r="D408">
        <v>-593.5</v>
      </c>
      <c r="E408">
        <f t="shared" si="30"/>
        <v>8</v>
      </c>
      <c r="F408">
        <f t="shared" si="31"/>
        <v>3</v>
      </c>
      <c r="G408">
        <f t="shared" si="32"/>
        <v>2011</v>
      </c>
      <c r="H408">
        <f t="shared" si="33"/>
        <v>18</v>
      </c>
      <c r="I408" t="str">
        <f t="shared" si="34"/>
        <v>2011-08-03 HE18</v>
      </c>
    </row>
    <row r="409" spans="2:9" x14ac:dyDescent="0.25">
      <c r="B409" s="1">
        <v>40758.74318287037</v>
      </c>
      <c r="C409" t="s">
        <v>4</v>
      </c>
      <c r="D409">
        <v>-69.2</v>
      </c>
      <c r="E409">
        <f t="shared" si="30"/>
        <v>8</v>
      </c>
      <c r="F409">
        <f t="shared" si="31"/>
        <v>3</v>
      </c>
      <c r="G409">
        <f t="shared" si="32"/>
        <v>2011</v>
      </c>
      <c r="H409">
        <f t="shared" si="33"/>
        <v>18</v>
      </c>
      <c r="I409" t="str">
        <f t="shared" si="34"/>
        <v>2011-08-03 HE18</v>
      </c>
    </row>
    <row r="410" spans="2:9" x14ac:dyDescent="0.25">
      <c r="B410" s="1">
        <v>40758.74318287037</v>
      </c>
      <c r="C410" t="s">
        <v>5</v>
      </c>
      <c r="D410">
        <v>-70</v>
      </c>
      <c r="E410">
        <f t="shared" si="30"/>
        <v>8</v>
      </c>
      <c r="F410">
        <f t="shared" si="31"/>
        <v>3</v>
      </c>
      <c r="G410">
        <f t="shared" si="32"/>
        <v>2011</v>
      </c>
      <c r="H410">
        <f t="shared" si="33"/>
        <v>18</v>
      </c>
      <c r="I410" t="str">
        <f t="shared" si="34"/>
        <v>2011-08-03 HE18</v>
      </c>
    </row>
    <row r="411" spans="2:9" x14ac:dyDescent="0.25">
      <c r="B411" s="1">
        <v>40758.74318287037</v>
      </c>
      <c r="C411" t="s">
        <v>6</v>
      </c>
      <c r="D411">
        <v>-0.1</v>
      </c>
      <c r="E411">
        <f t="shared" si="30"/>
        <v>8</v>
      </c>
      <c r="F411">
        <f t="shared" si="31"/>
        <v>3</v>
      </c>
      <c r="G411">
        <f t="shared" si="32"/>
        <v>2011</v>
      </c>
      <c r="H411">
        <f t="shared" si="33"/>
        <v>18</v>
      </c>
      <c r="I411" t="str">
        <f t="shared" si="34"/>
        <v>2011-08-03 HE18</v>
      </c>
    </row>
    <row r="412" spans="2:9" x14ac:dyDescent="0.25">
      <c r="B412" s="1">
        <v>40758.74318287037</v>
      </c>
      <c r="C412" t="s">
        <v>7</v>
      </c>
      <c r="D412">
        <v>-28.8</v>
      </c>
      <c r="E412">
        <f t="shared" si="30"/>
        <v>8</v>
      </c>
      <c r="F412">
        <f t="shared" si="31"/>
        <v>3</v>
      </c>
      <c r="G412">
        <f t="shared" si="32"/>
        <v>2011</v>
      </c>
      <c r="H412">
        <f t="shared" si="33"/>
        <v>18</v>
      </c>
      <c r="I412" t="str">
        <f t="shared" si="34"/>
        <v>2011-08-03 HE18</v>
      </c>
    </row>
    <row r="413" spans="2:9" x14ac:dyDescent="0.25">
      <c r="B413" s="1">
        <v>40758.746655092589</v>
      </c>
      <c r="C413" t="s">
        <v>3</v>
      </c>
      <c r="D413">
        <v>-593.5</v>
      </c>
      <c r="E413">
        <f t="shared" si="30"/>
        <v>8</v>
      </c>
      <c r="F413">
        <f t="shared" si="31"/>
        <v>3</v>
      </c>
      <c r="G413">
        <f t="shared" si="32"/>
        <v>2011</v>
      </c>
      <c r="H413">
        <f t="shared" si="33"/>
        <v>18</v>
      </c>
      <c r="I413" t="str">
        <f t="shared" si="34"/>
        <v>2011-08-03 HE18</v>
      </c>
    </row>
    <row r="414" spans="2:9" x14ac:dyDescent="0.25">
      <c r="B414" s="1">
        <v>40758.746655092589</v>
      </c>
      <c r="C414" t="s">
        <v>4</v>
      </c>
      <c r="D414">
        <v>-68.900000000000006</v>
      </c>
      <c r="E414">
        <f t="shared" si="30"/>
        <v>8</v>
      </c>
      <c r="F414">
        <f t="shared" si="31"/>
        <v>3</v>
      </c>
      <c r="G414">
        <f t="shared" si="32"/>
        <v>2011</v>
      </c>
      <c r="H414">
        <f t="shared" si="33"/>
        <v>18</v>
      </c>
      <c r="I414" t="str">
        <f t="shared" si="34"/>
        <v>2011-08-03 HE18</v>
      </c>
    </row>
    <row r="415" spans="2:9" x14ac:dyDescent="0.25">
      <c r="B415" s="1">
        <v>40758.746655092589</v>
      </c>
      <c r="C415" t="s">
        <v>5</v>
      </c>
      <c r="D415">
        <v>-70.7</v>
      </c>
      <c r="E415">
        <f t="shared" si="30"/>
        <v>8</v>
      </c>
      <c r="F415">
        <f t="shared" si="31"/>
        <v>3</v>
      </c>
      <c r="G415">
        <f t="shared" si="32"/>
        <v>2011</v>
      </c>
      <c r="H415">
        <f t="shared" si="33"/>
        <v>18</v>
      </c>
      <c r="I415" t="str">
        <f t="shared" si="34"/>
        <v>2011-08-03 HE18</v>
      </c>
    </row>
    <row r="416" spans="2:9" x14ac:dyDescent="0.25">
      <c r="B416" s="1">
        <v>40758.746655092589</v>
      </c>
      <c r="C416" t="s">
        <v>6</v>
      </c>
      <c r="D416">
        <v>-0.1</v>
      </c>
      <c r="E416">
        <f t="shared" si="30"/>
        <v>8</v>
      </c>
      <c r="F416">
        <f t="shared" si="31"/>
        <v>3</v>
      </c>
      <c r="G416">
        <f t="shared" si="32"/>
        <v>2011</v>
      </c>
      <c r="H416">
        <f t="shared" si="33"/>
        <v>18</v>
      </c>
      <c r="I416" t="str">
        <f t="shared" si="34"/>
        <v>2011-08-03 HE18</v>
      </c>
    </row>
    <row r="417" spans="2:9" x14ac:dyDescent="0.25">
      <c r="B417" s="1">
        <v>40758.746655092589</v>
      </c>
      <c r="C417" t="s">
        <v>7</v>
      </c>
      <c r="D417">
        <v>-28.8</v>
      </c>
      <c r="E417">
        <f t="shared" si="30"/>
        <v>8</v>
      </c>
      <c r="F417">
        <f t="shared" si="31"/>
        <v>3</v>
      </c>
      <c r="G417">
        <f t="shared" si="32"/>
        <v>2011</v>
      </c>
      <c r="H417">
        <f t="shared" si="33"/>
        <v>18</v>
      </c>
      <c r="I417" t="str">
        <f t="shared" si="34"/>
        <v>2011-08-03 HE18</v>
      </c>
    </row>
    <row r="418" spans="2:9" x14ac:dyDescent="0.25">
      <c r="B418" s="1">
        <v>40758.750196759262</v>
      </c>
      <c r="C418" t="s">
        <v>3</v>
      </c>
      <c r="D418">
        <v>-593.5</v>
      </c>
      <c r="E418">
        <f t="shared" si="30"/>
        <v>8</v>
      </c>
      <c r="F418">
        <f t="shared" si="31"/>
        <v>3</v>
      </c>
      <c r="G418">
        <f t="shared" si="32"/>
        <v>2011</v>
      </c>
      <c r="H418">
        <f t="shared" si="33"/>
        <v>19</v>
      </c>
      <c r="I418" t="str">
        <f t="shared" si="34"/>
        <v>2011-08-03 HE19</v>
      </c>
    </row>
    <row r="419" spans="2:9" x14ac:dyDescent="0.25">
      <c r="B419" s="1">
        <v>40758.750196759262</v>
      </c>
      <c r="C419" t="s">
        <v>4</v>
      </c>
      <c r="D419">
        <v>-68.900000000000006</v>
      </c>
      <c r="E419">
        <f t="shared" si="30"/>
        <v>8</v>
      </c>
      <c r="F419">
        <f t="shared" si="31"/>
        <v>3</v>
      </c>
      <c r="G419">
        <f t="shared" si="32"/>
        <v>2011</v>
      </c>
      <c r="H419">
        <f t="shared" si="33"/>
        <v>19</v>
      </c>
      <c r="I419" t="str">
        <f t="shared" si="34"/>
        <v>2011-08-03 HE19</v>
      </c>
    </row>
    <row r="420" spans="2:9" x14ac:dyDescent="0.25">
      <c r="B420" s="1">
        <v>40758.750196759262</v>
      </c>
      <c r="C420" t="s">
        <v>5</v>
      </c>
      <c r="D420">
        <v>-70.7</v>
      </c>
      <c r="E420">
        <f t="shared" si="30"/>
        <v>8</v>
      </c>
      <c r="F420">
        <f t="shared" si="31"/>
        <v>3</v>
      </c>
      <c r="G420">
        <f t="shared" si="32"/>
        <v>2011</v>
      </c>
      <c r="H420">
        <f t="shared" si="33"/>
        <v>19</v>
      </c>
      <c r="I420" t="str">
        <f t="shared" si="34"/>
        <v>2011-08-03 HE19</v>
      </c>
    </row>
    <row r="421" spans="2:9" x14ac:dyDescent="0.25">
      <c r="B421" s="1">
        <v>40758.750196759262</v>
      </c>
      <c r="C421" t="s">
        <v>6</v>
      </c>
      <c r="D421">
        <v>-0.1</v>
      </c>
      <c r="E421">
        <f t="shared" si="30"/>
        <v>8</v>
      </c>
      <c r="F421">
        <f t="shared" si="31"/>
        <v>3</v>
      </c>
      <c r="G421">
        <f t="shared" si="32"/>
        <v>2011</v>
      </c>
      <c r="H421">
        <f t="shared" si="33"/>
        <v>19</v>
      </c>
      <c r="I421" t="str">
        <f t="shared" si="34"/>
        <v>2011-08-03 HE19</v>
      </c>
    </row>
    <row r="422" spans="2:9" x14ac:dyDescent="0.25">
      <c r="B422" s="1">
        <v>40758.750196759262</v>
      </c>
      <c r="C422" t="s">
        <v>7</v>
      </c>
      <c r="D422">
        <v>-28.8</v>
      </c>
      <c r="E422">
        <f t="shared" si="30"/>
        <v>8</v>
      </c>
      <c r="F422">
        <f t="shared" si="31"/>
        <v>3</v>
      </c>
      <c r="G422">
        <f t="shared" si="32"/>
        <v>2011</v>
      </c>
      <c r="H422">
        <f t="shared" si="33"/>
        <v>19</v>
      </c>
      <c r="I422" t="str">
        <f t="shared" si="34"/>
        <v>2011-08-03 HE19</v>
      </c>
    </row>
    <row r="423" spans="2:9" x14ac:dyDescent="0.25">
      <c r="B423" s="1">
        <v>40758.753611111111</v>
      </c>
      <c r="C423" t="s">
        <v>3</v>
      </c>
      <c r="D423">
        <v>-593.5</v>
      </c>
      <c r="E423">
        <f t="shared" si="30"/>
        <v>8</v>
      </c>
      <c r="F423">
        <f t="shared" si="31"/>
        <v>3</v>
      </c>
      <c r="G423">
        <f t="shared" si="32"/>
        <v>2011</v>
      </c>
      <c r="H423">
        <f t="shared" si="33"/>
        <v>19</v>
      </c>
      <c r="I423" t="str">
        <f t="shared" si="34"/>
        <v>2011-08-03 HE19</v>
      </c>
    </row>
    <row r="424" spans="2:9" x14ac:dyDescent="0.25">
      <c r="B424" s="1">
        <v>40758.753611111111</v>
      </c>
      <c r="C424" t="s">
        <v>4</v>
      </c>
      <c r="D424">
        <v>-69.2</v>
      </c>
      <c r="E424">
        <f t="shared" si="30"/>
        <v>8</v>
      </c>
      <c r="F424">
        <f t="shared" si="31"/>
        <v>3</v>
      </c>
      <c r="G424">
        <f t="shared" si="32"/>
        <v>2011</v>
      </c>
      <c r="H424">
        <f t="shared" si="33"/>
        <v>19</v>
      </c>
      <c r="I424" t="str">
        <f t="shared" si="34"/>
        <v>2011-08-03 HE19</v>
      </c>
    </row>
    <row r="425" spans="2:9" x14ac:dyDescent="0.25">
      <c r="B425" s="1">
        <v>40758.753611111111</v>
      </c>
      <c r="C425" t="s">
        <v>5</v>
      </c>
      <c r="D425">
        <v>-70.2</v>
      </c>
      <c r="E425">
        <f t="shared" si="30"/>
        <v>8</v>
      </c>
      <c r="F425">
        <f t="shared" si="31"/>
        <v>3</v>
      </c>
      <c r="G425">
        <f t="shared" si="32"/>
        <v>2011</v>
      </c>
      <c r="H425">
        <f t="shared" si="33"/>
        <v>19</v>
      </c>
      <c r="I425" t="str">
        <f t="shared" si="34"/>
        <v>2011-08-03 HE19</v>
      </c>
    </row>
    <row r="426" spans="2:9" x14ac:dyDescent="0.25">
      <c r="B426" s="1">
        <v>40758.753611111111</v>
      </c>
      <c r="C426" t="s">
        <v>6</v>
      </c>
      <c r="D426">
        <v>-0.1</v>
      </c>
      <c r="E426">
        <f t="shared" si="30"/>
        <v>8</v>
      </c>
      <c r="F426">
        <f t="shared" si="31"/>
        <v>3</v>
      </c>
      <c r="G426">
        <f t="shared" si="32"/>
        <v>2011</v>
      </c>
      <c r="H426">
        <f t="shared" si="33"/>
        <v>19</v>
      </c>
      <c r="I426" t="str">
        <f t="shared" si="34"/>
        <v>2011-08-03 HE19</v>
      </c>
    </row>
    <row r="427" spans="2:9" x14ac:dyDescent="0.25">
      <c r="B427" s="1">
        <v>40758.753611111111</v>
      </c>
      <c r="C427" t="s">
        <v>7</v>
      </c>
      <c r="D427">
        <v>-28.8</v>
      </c>
      <c r="E427">
        <f t="shared" si="30"/>
        <v>8</v>
      </c>
      <c r="F427">
        <f t="shared" si="31"/>
        <v>3</v>
      </c>
      <c r="G427">
        <f t="shared" si="32"/>
        <v>2011</v>
      </c>
      <c r="H427">
        <f t="shared" si="33"/>
        <v>19</v>
      </c>
      <c r="I427" t="str">
        <f t="shared" si="34"/>
        <v>2011-08-03 HE19</v>
      </c>
    </row>
    <row r="428" spans="2:9" x14ac:dyDescent="0.25">
      <c r="B428" s="1">
        <v>40759.57309027778</v>
      </c>
      <c r="C428" t="s">
        <v>3</v>
      </c>
      <c r="D428">
        <v>-593.20000000000005</v>
      </c>
      <c r="E428">
        <f t="shared" si="30"/>
        <v>8</v>
      </c>
      <c r="F428">
        <f t="shared" si="31"/>
        <v>4</v>
      </c>
      <c r="G428">
        <f t="shared" si="32"/>
        <v>2011</v>
      </c>
      <c r="H428">
        <f t="shared" si="33"/>
        <v>14</v>
      </c>
      <c r="I428" t="str">
        <f t="shared" si="34"/>
        <v>2011-08-04 HE14</v>
      </c>
    </row>
    <row r="429" spans="2:9" x14ac:dyDescent="0.25">
      <c r="B429" s="1">
        <v>40759.57309027778</v>
      </c>
      <c r="C429" t="s">
        <v>4</v>
      </c>
      <c r="D429">
        <v>0.5</v>
      </c>
      <c r="E429">
        <f t="shared" si="30"/>
        <v>8</v>
      </c>
      <c r="F429">
        <f t="shared" si="31"/>
        <v>4</v>
      </c>
      <c r="G429">
        <f t="shared" si="32"/>
        <v>2011</v>
      </c>
      <c r="H429">
        <f t="shared" si="33"/>
        <v>14</v>
      </c>
      <c r="I429" t="str">
        <f t="shared" si="34"/>
        <v>2011-08-04 HE14</v>
      </c>
    </row>
    <row r="430" spans="2:9" x14ac:dyDescent="0.25">
      <c r="B430" s="1">
        <v>40759.57309027778</v>
      </c>
      <c r="C430" t="s">
        <v>5</v>
      </c>
      <c r="D430">
        <v>-25.4</v>
      </c>
      <c r="E430">
        <f t="shared" si="30"/>
        <v>8</v>
      </c>
      <c r="F430">
        <f t="shared" si="31"/>
        <v>4</v>
      </c>
      <c r="G430">
        <f t="shared" si="32"/>
        <v>2011</v>
      </c>
      <c r="H430">
        <f t="shared" si="33"/>
        <v>14</v>
      </c>
      <c r="I430" t="str">
        <f t="shared" si="34"/>
        <v>2011-08-04 HE14</v>
      </c>
    </row>
    <row r="431" spans="2:9" x14ac:dyDescent="0.25">
      <c r="B431" s="1">
        <v>40759.57309027778</v>
      </c>
      <c r="C431" t="s">
        <v>6</v>
      </c>
      <c r="D431">
        <v>0</v>
      </c>
      <c r="E431">
        <f t="shared" si="30"/>
        <v>8</v>
      </c>
      <c r="F431">
        <f t="shared" si="31"/>
        <v>4</v>
      </c>
      <c r="G431">
        <f t="shared" si="32"/>
        <v>2011</v>
      </c>
      <c r="H431">
        <f t="shared" si="33"/>
        <v>14</v>
      </c>
      <c r="I431" t="str">
        <f t="shared" si="34"/>
        <v>2011-08-04 HE14</v>
      </c>
    </row>
    <row r="432" spans="2:9" x14ac:dyDescent="0.25">
      <c r="B432" s="1">
        <v>40759.57309027778</v>
      </c>
      <c r="C432" t="s">
        <v>7</v>
      </c>
      <c r="D432">
        <v>0.5</v>
      </c>
      <c r="E432">
        <f t="shared" si="30"/>
        <v>8</v>
      </c>
      <c r="F432">
        <f t="shared" si="31"/>
        <v>4</v>
      </c>
      <c r="G432">
        <f t="shared" si="32"/>
        <v>2011</v>
      </c>
      <c r="H432">
        <f t="shared" si="33"/>
        <v>14</v>
      </c>
      <c r="I432" t="str">
        <f t="shared" si="34"/>
        <v>2011-08-04 HE14</v>
      </c>
    </row>
    <row r="433" spans="2:9" x14ac:dyDescent="0.25">
      <c r="B433" s="1">
        <v>40759.576550925929</v>
      </c>
      <c r="C433" t="s">
        <v>3</v>
      </c>
      <c r="D433">
        <v>-593.20000000000005</v>
      </c>
      <c r="E433">
        <f t="shared" si="30"/>
        <v>8</v>
      </c>
      <c r="F433">
        <f t="shared" si="31"/>
        <v>4</v>
      </c>
      <c r="G433">
        <f t="shared" si="32"/>
        <v>2011</v>
      </c>
      <c r="H433">
        <f t="shared" si="33"/>
        <v>14</v>
      </c>
      <c r="I433" t="str">
        <f t="shared" si="34"/>
        <v>2011-08-04 HE14</v>
      </c>
    </row>
    <row r="434" spans="2:9" x14ac:dyDescent="0.25">
      <c r="B434" s="1">
        <v>40759.576550925929</v>
      </c>
      <c r="C434" t="s">
        <v>4</v>
      </c>
      <c r="D434">
        <v>0.4</v>
      </c>
      <c r="E434">
        <f t="shared" si="30"/>
        <v>8</v>
      </c>
      <c r="F434">
        <f t="shared" si="31"/>
        <v>4</v>
      </c>
      <c r="G434">
        <f t="shared" si="32"/>
        <v>2011</v>
      </c>
      <c r="H434">
        <f t="shared" si="33"/>
        <v>14</v>
      </c>
      <c r="I434" t="str">
        <f t="shared" si="34"/>
        <v>2011-08-04 HE14</v>
      </c>
    </row>
    <row r="435" spans="2:9" x14ac:dyDescent="0.25">
      <c r="B435" s="1">
        <v>40759.576550925929</v>
      </c>
      <c r="C435" t="s">
        <v>5</v>
      </c>
      <c r="D435">
        <v>-25.3</v>
      </c>
      <c r="E435">
        <f t="shared" si="30"/>
        <v>8</v>
      </c>
      <c r="F435">
        <f t="shared" si="31"/>
        <v>4</v>
      </c>
      <c r="G435">
        <f t="shared" si="32"/>
        <v>2011</v>
      </c>
      <c r="H435">
        <f t="shared" si="33"/>
        <v>14</v>
      </c>
      <c r="I435" t="str">
        <f t="shared" si="34"/>
        <v>2011-08-04 HE14</v>
      </c>
    </row>
    <row r="436" spans="2:9" x14ac:dyDescent="0.25">
      <c r="B436" s="1">
        <v>40759.576550925929</v>
      </c>
      <c r="C436" t="s">
        <v>6</v>
      </c>
      <c r="D436">
        <v>0</v>
      </c>
      <c r="E436">
        <f t="shared" si="30"/>
        <v>8</v>
      </c>
      <c r="F436">
        <f t="shared" si="31"/>
        <v>4</v>
      </c>
      <c r="G436">
        <f t="shared" si="32"/>
        <v>2011</v>
      </c>
      <c r="H436">
        <f t="shared" si="33"/>
        <v>14</v>
      </c>
      <c r="I436" t="str">
        <f t="shared" si="34"/>
        <v>2011-08-04 HE14</v>
      </c>
    </row>
    <row r="437" spans="2:9" x14ac:dyDescent="0.25">
      <c r="B437" s="1">
        <v>40759.576550925929</v>
      </c>
      <c r="C437" t="s">
        <v>7</v>
      </c>
      <c r="D437">
        <v>0.5</v>
      </c>
      <c r="E437">
        <f t="shared" si="30"/>
        <v>8</v>
      </c>
      <c r="F437">
        <f t="shared" si="31"/>
        <v>4</v>
      </c>
      <c r="G437">
        <f t="shared" si="32"/>
        <v>2011</v>
      </c>
      <c r="H437">
        <f t="shared" si="33"/>
        <v>14</v>
      </c>
      <c r="I437" t="str">
        <f t="shared" si="34"/>
        <v>2011-08-04 HE14</v>
      </c>
    </row>
    <row r="438" spans="2:9" x14ac:dyDescent="0.25">
      <c r="B438" s="1">
        <v>40759.579976851855</v>
      </c>
      <c r="C438" t="s">
        <v>3</v>
      </c>
      <c r="D438">
        <v>-593.20000000000005</v>
      </c>
      <c r="E438">
        <f t="shared" si="30"/>
        <v>8</v>
      </c>
      <c r="F438">
        <f t="shared" si="31"/>
        <v>4</v>
      </c>
      <c r="G438">
        <f t="shared" si="32"/>
        <v>2011</v>
      </c>
      <c r="H438">
        <f t="shared" si="33"/>
        <v>14</v>
      </c>
      <c r="I438" t="str">
        <f t="shared" si="34"/>
        <v>2011-08-04 HE14</v>
      </c>
    </row>
    <row r="439" spans="2:9" x14ac:dyDescent="0.25">
      <c r="B439" s="1">
        <v>40759.579976851855</v>
      </c>
      <c r="C439" t="s">
        <v>4</v>
      </c>
      <c r="D439">
        <v>0.6</v>
      </c>
      <c r="E439">
        <f t="shared" si="30"/>
        <v>8</v>
      </c>
      <c r="F439">
        <f t="shared" si="31"/>
        <v>4</v>
      </c>
      <c r="G439">
        <f t="shared" si="32"/>
        <v>2011</v>
      </c>
      <c r="H439">
        <f t="shared" si="33"/>
        <v>14</v>
      </c>
      <c r="I439" t="str">
        <f t="shared" si="34"/>
        <v>2011-08-04 HE14</v>
      </c>
    </row>
    <row r="440" spans="2:9" x14ac:dyDescent="0.25">
      <c r="B440" s="1">
        <v>40759.579976851855</v>
      </c>
      <c r="C440" t="s">
        <v>5</v>
      </c>
      <c r="D440">
        <v>-25.3</v>
      </c>
      <c r="E440">
        <f t="shared" si="30"/>
        <v>8</v>
      </c>
      <c r="F440">
        <f t="shared" si="31"/>
        <v>4</v>
      </c>
      <c r="G440">
        <f t="shared" si="32"/>
        <v>2011</v>
      </c>
      <c r="H440">
        <f t="shared" si="33"/>
        <v>14</v>
      </c>
      <c r="I440" t="str">
        <f t="shared" si="34"/>
        <v>2011-08-04 HE14</v>
      </c>
    </row>
    <row r="441" spans="2:9" x14ac:dyDescent="0.25">
      <c r="B441" s="1">
        <v>40759.579976851855</v>
      </c>
      <c r="C441" t="s">
        <v>6</v>
      </c>
      <c r="D441">
        <v>0</v>
      </c>
      <c r="E441">
        <f t="shared" si="30"/>
        <v>8</v>
      </c>
      <c r="F441">
        <f t="shared" si="31"/>
        <v>4</v>
      </c>
      <c r="G441">
        <f t="shared" si="32"/>
        <v>2011</v>
      </c>
      <c r="H441">
        <f t="shared" si="33"/>
        <v>14</v>
      </c>
      <c r="I441" t="str">
        <f t="shared" si="34"/>
        <v>2011-08-04 HE14</v>
      </c>
    </row>
    <row r="442" spans="2:9" x14ac:dyDescent="0.25">
      <c r="B442" s="1">
        <v>40759.579976851855</v>
      </c>
      <c r="C442" t="s">
        <v>7</v>
      </c>
      <c r="D442">
        <v>0.5</v>
      </c>
      <c r="E442">
        <f t="shared" si="30"/>
        <v>8</v>
      </c>
      <c r="F442">
        <f t="shared" si="31"/>
        <v>4</v>
      </c>
      <c r="G442">
        <f t="shared" si="32"/>
        <v>2011</v>
      </c>
      <c r="H442">
        <f t="shared" si="33"/>
        <v>14</v>
      </c>
      <c r="I442" t="str">
        <f t="shared" si="34"/>
        <v>2011-08-04 HE14</v>
      </c>
    </row>
    <row r="443" spans="2:9" x14ac:dyDescent="0.25">
      <c r="B443" s="1">
        <v>40759.583553240744</v>
      </c>
      <c r="C443" t="s">
        <v>3</v>
      </c>
      <c r="D443">
        <v>-593.20000000000005</v>
      </c>
      <c r="E443">
        <f t="shared" si="30"/>
        <v>8</v>
      </c>
      <c r="F443">
        <f t="shared" si="31"/>
        <v>4</v>
      </c>
      <c r="G443">
        <f t="shared" si="32"/>
        <v>2011</v>
      </c>
      <c r="H443">
        <f t="shared" si="33"/>
        <v>15</v>
      </c>
      <c r="I443" t="str">
        <f t="shared" si="34"/>
        <v>2011-08-04 HE15</v>
      </c>
    </row>
    <row r="444" spans="2:9" x14ac:dyDescent="0.25">
      <c r="B444" s="1">
        <v>40759.583553240744</v>
      </c>
      <c r="C444" t="s">
        <v>4</v>
      </c>
      <c r="D444">
        <v>-21</v>
      </c>
      <c r="E444">
        <f t="shared" si="30"/>
        <v>8</v>
      </c>
      <c r="F444">
        <f t="shared" si="31"/>
        <v>4</v>
      </c>
      <c r="G444">
        <f t="shared" si="32"/>
        <v>2011</v>
      </c>
      <c r="H444">
        <f t="shared" si="33"/>
        <v>15</v>
      </c>
      <c r="I444" t="str">
        <f t="shared" si="34"/>
        <v>2011-08-04 HE15</v>
      </c>
    </row>
    <row r="445" spans="2:9" x14ac:dyDescent="0.25">
      <c r="B445" s="1">
        <v>40759.583553240744</v>
      </c>
      <c r="C445" t="s">
        <v>5</v>
      </c>
      <c r="D445">
        <v>-25.3</v>
      </c>
      <c r="E445">
        <f t="shared" si="30"/>
        <v>8</v>
      </c>
      <c r="F445">
        <f t="shared" si="31"/>
        <v>4</v>
      </c>
      <c r="G445">
        <f t="shared" si="32"/>
        <v>2011</v>
      </c>
      <c r="H445">
        <f t="shared" si="33"/>
        <v>15</v>
      </c>
      <c r="I445" t="str">
        <f t="shared" si="34"/>
        <v>2011-08-04 HE15</v>
      </c>
    </row>
    <row r="446" spans="2:9" x14ac:dyDescent="0.25">
      <c r="B446" s="1">
        <v>40759.583553240744</v>
      </c>
      <c r="C446" t="s">
        <v>6</v>
      </c>
      <c r="D446">
        <v>-29.7</v>
      </c>
      <c r="E446">
        <f t="shared" si="30"/>
        <v>8</v>
      </c>
      <c r="F446">
        <f t="shared" si="31"/>
        <v>4</v>
      </c>
      <c r="G446">
        <f t="shared" si="32"/>
        <v>2011</v>
      </c>
      <c r="H446">
        <f t="shared" si="33"/>
        <v>15</v>
      </c>
      <c r="I446" t="str">
        <f t="shared" si="34"/>
        <v>2011-08-04 HE15</v>
      </c>
    </row>
    <row r="447" spans="2:9" x14ac:dyDescent="0.25">
      <c r="B447" s="1">
        <v>40759.583553240744</v>
      </c>
      <c r="C447" t="s">
        <v>7</v>
      </c>
      <c r="D447">
        <v>-10.1</v>
      </c>
      <c r="E447">
        <f t="shared" si="30"/>
        <v>8</v>
      </c>
      <c r="F447">
        <f t="shared" si="31"/>
        <v>4</v>
      </c>
      <c r="G447">
        <f t="shared" si="32"/>
        <v>2011</v>
      </c>
      <c r="H447">
        <f t="shared" si="33"/>
        <v>15</v>
      </c>
      <c r="I447" t="str">
        <f t="shared" si="34"/>
        <v>2011-08-04 HE15</v>
      </c>
    </row>
    <row r="448" spans="2:9" x14ac:dyDescent="0.25">
      <c r="B448" s="1">
        <v>40759.586967592593</v>
      </c>
      <c r="C448" t="s">
        <v>3</v>
      </c>
      <c r="D448">
        <v>-593.20000000000005</v>
      </c>
      <c r="E448">
        <f t="shared" si="30"/>
        <v>8</v>
      </c>
      <c r="F448">
        <f t="shared" si="31"/>
        <v>4</v>
      </c>
      <c r="G448">
        <f t="shared" si="32"/>
        <v>2011</v>
      </c>
      <c r="H448">
        <f t="shared" si="33"/>
        <v>15</v>
      </c>
      <c r="I448" t="str">
        <f t="shared" si="34"/>
        <v>2011-08-04 HE15</v>
      </c>
    </row>
    <row r="449" spans="2:9" x14ac:dyDescent="0.25">
      <c r="B449" s="1">
        <v>40759.586967592593</v>
      </c>
      <c r="C449" t="s">
        <v>4</v>
      </c>
      <c r="D449">
        <v>-62.2</v>
      </c>
      <c r="E449">
        <f t="shared" si="30"/>
        <v>8</v>
      </c>
      <c r="F449">
        <f t="shared" si="31"/>
        <v>4</v>
      </c>
      <c r="G449">
        <f t="shared" si="32"/>
        <v>2011</v>
      </c>
      <c r="H449">
        <f t="shared" si="33"/>
        <v>15</v>
      </c>
      <c r="I449" t="str">
        <f t="shared" si="34"/>
        <v>2011-08-04 HE15</v>
      </c>
    </row>
    <row r="450" spans="2:9" x14ac:dyDescent="0.25">
      <c r="B450" s="1">
        <v>40759.586967592593</v>
      </c>
      <c r="C450" t="s">
        <v>5</v>
      </c>
      <c r="D450">
        <v>-25.2</v>
      </c>
      <c r="E450">
        <f t="shared" si="30"/>
        <v>8</v>
      </c>
      <c r="F450">
        <f t="shared" si="31"/>
        <v>4</v>
      </c>
      <c r="G450">
        <f t="shared" si="32"/>
        <v>2011</v>
      </c>
      <c r="H450">
        <f t="shared" si="33"/>
        <v>15</v>
      </c>
      <c r="I450" t="str">
        <f t="shared" si="34"/>
        <v>2011-08-04 HE15</v>
      </c>
    </row>
    <row r="451" spans="2:9" x14ac:dyDescent="0.25">
      <c r="B451" s="1">
        <v>40759.586967592593</v>
      </c>
      <c r="C451" t="s">
        <v>6</v>
      </c>
      <c r="D451">
        <v>-100.2</v>
      </c>
      <c r="E451">
        <f t="shared" si="30"/>
        <v>8</v>
      </c>
      <c r="F451">
        <f t="shared" si="31"/>
        <v>4</v>
      </c>
      <c r="G451">
        <f t="shared" si="32"/>
        <v>2011</v>
      </c>
      <c r="H451">
        <f t="shared" si="33"/>
        <v>15</v>
      </c>
      <c r="I451" t="str">
        <f t="shared" si="34"/>
        <v>2011-08-04 HE15</v>
      </c>
    </row>
    <row r="452" spans="2:9" x14ac:dyDescent="0.25">
      <c r="B452" s="1">
        <v>40759.586967592593</v>
      </c>
      <c r="C452" t="s">
        <v>7</v>
      </c>
      <c r="D452">
        <v>-22.9</v>
      </c>
      <c r="E452">
        <f t="shared" ref="E452:E515" si="35">MONTH($B452)</f>
        <v>8</v>
      </c>
      <c r="F452">
        <f t="shared" ref="F452:F515" si="36">DAY($B452)</f>
        <v>4</v>
      </c>
      <c r="G452">
        <f t="shared" ref="G452:G515" si="37">YEAR($B452)</f>
        <v>2011</v>
      </c>
      <c r="H452">
        <f t="shared" ref="H452:H515" si="38">HOUR($B452)+1</f>
        <v>15</v>
      </c>
      <c r="I452" t="str">
        <f t="shared" ref="I452:I515" si="39">CONCATENATE(G452,"-",IF(E452&lt;10,0 &amp;E452, E452),"-",IF(F452&lt;10,0 &amp; F452, F452)," HE",IF(H452&lt;10,0 &amp; H452, H452))</f>
        <v>2011-08-04 HE15</v>
      </c>
    </row>
    <row r="453" spans="2:9" x14ac:dyDescent="0.25">
      <c r="B453" s="1">
        <v>40759.590405092589</v>
      </c>
      <c r="C453" t="s">
        <v>3</v>
      </c>
      <c r="D453">
        <v>-593.20000000000005</v>
      </c>
      <c r="E453">
        <f t="shared" si="35"/>
        <v>8</v>
      </c>
      <c r="F453">
        <f t="shared" si="36"/>
        <v>4</v>
      </c>
      <c r="G453">
        <f t="shared" si="37"/>
        <v>2011</v>
      </c>
      <c r="H453">
        <f t="shared" si="38"/>
        <v>15</v>
      </c>
      <c r="I453" t="str">
        <f t="shared" si="39"/>
        <v>2011-08-04 HE15</v>
      </c>
    </row>
    <row r="454" spans="2:9" x14ac:dyDescent="0.25">
      <c r="B454" s="1">
        <v>40759.590405092589</v>
      </c>
      <c r="C454" t="s">
        <v>4</v>
      </c>
      <c r="D454">
        <v>-99.3</v>
      </c>
      <c r="E454">
        <f t="shared" si="35"/>
        <v>8</v>
      </c>
      <c r="F454">
        <f t="shared" si="36"/>
        <v>4</v>
      </c>
      <c r="G454">
        <f t="shared" si="37"/>
        <v>2011</v>
      </c>
      <c r="H454">
        <f t="shared" si="38"/>
        <v>15</v>
      </c>
      <c r="I454" t="str">
        <f t="shared" si="39"/>
        <v>2011-08-04 HE15</v>
      </c>
    </row>
    <row r="455" spans="2:9" x14ac:dyDescent="0.25">
      <c r="B455" s="1">
        <v>40759.590405092589</v>
      </c>
      <c r="C455" t="s">
        <v>5</v>
      </c>
      <c r="D455">
        <v>-25.2</v>
      </c>
      <c r="E455">
        <f t="shared" si="35"/>
        <v>8</v>
      </c>
      <c r="F455">
        <f t="shared" si="36"/>
        <v>4</v>
      </c>
      <c r="G455">
        <f t="shared" si="37"/>
        <v>2011</v>
      </c>
      <c r="H455">
        <f t="shared" si="38"/>
        <v>15</v>
      </c>
      <c r="I455" t="str">
        <f t="shared" si="39"/>
        <v>2011-08-04 HE15</v>
      </c>
    </row>
    <row r="456" spans="2:9" x14ac:dyDescent="0.25">
      <c r="B456" s="1">
        <v>40759.590405092589</v>
      </c>
      <c r="C456" t="s">
        <v>6</v>
      </c>
      <c r="D456">
        <v>-100.2</v>
      </c>
      <c r="E456">
        <f t="shared" si="35"/>
        <v>8</v>
      </c>
      <c r="F456">
        <f t="shared" si="36"/>
        <v>4</v>
      </c>
      <c r="G456">
        <f t="shared" si="37"/>
        <v>2011</v>
      </c>
      <c r="H456">
        <f t="shared" si="38"/>
        <v>15</v>
      </c>
      <c r="I456" t="str">
        <f t="shared" si="39"/>
        <v>2011-08-04 HE15</v>
      </c>
    </row>
    <row r="457" spans="2:9" x14ac:dyDescent="0.25">
      <c r="B457" s="1">
        <v>40759.590405092589</v>
      </c>
      <c r="C457" t="s">
        <v>7</v>
      </c>
      <c r="D457">
        <v>-28.8</v>
      </c>
      <c r="E457">
        <f t="shared" si="35"/>
        <v>8</v>
      </c>
      <c r="F457">
        <f t="shared" si="36"/>
        <v>4</v>
      </c>
      <c r="G457">
        <f t="shared" si="37"/>
        <v>2011</v>
      </c>
      <c r="H457">
        <f t="shared" si="38"/>
        <v>15</v>
      </c>
      <c r="I457" t="str">
        <f t="shared" si="39"/>
        <v>2011-08-04 HE15</v>
      </c>
    </row>
    <row r="458" spans="2:9" x14ac:dyDescent="0.25">
      <c r="B458" s="1">
        <v>40759.593900462962</v>
      </c>
      <c r="C458" t="s">
        <v>3</v>
      </c>
      <c r="D458">
        <v>-593.20000000000005</v>
      </c>
      <c r="E458">
        <f t="shared" si="35"/>
        <v>8</v>
      </c>
      <c r="F458">
        <f t="shared" si="36"/>
        <v>4</v>
      </c>
      <c r="G458">
        <f t="shared" si="37"/>
        <v>2011</v>
      </c>
      <c r="H458">
        <f t="shared" si="38"/>
        <v>15</v>
      </c>
      <c r="I458" t="str">
        <f t="shared" si="39"/>
        <v>2011-08-04 HE15</v>
      </c>
    </row>
    <row r="459" spans="2:9" x14ac:dyDescent="0.25">
      <c r="B459" s="1">
        <v>40759.593900462962</v>
      </c>
      <c r="C459" t="s">
        <v>4</v>
      </c>
      <c r="D459">
        <v>-100.3</v>
      </c>
      <c r="E459">
        <f t="shared" si="35"/>
        <v>8</v>
      </c>
      <c r="F459">
        <f t="shared" si="36"/>
        <v>4</v>
      </c>
      <c r="G459">
        <f t="shared" si="37"/>
        <v>2011</v>
      </c>
      <c r="H459">
        <f t="shared" si="38"/>
        <v>15</v>
      </c>
      <c r="I459" t="str">
        <f t="shared" si="39"/>
        <v>2011-08-04 HE15</v>
      </c>
    </row>
    <row r="460" spans="2:9" x14ac:dyDescent="0.25">
      <c r="B460" s="1">
        <v>40759.593900462962</v>
      </c>
      <c r="C460" t="s">
        <v>5</v>
      </c>
      <c r="D460">
        <v>-25.2</v>
      </c>
      <c r="E460">
        <f t="shared" si="35"/>
        <v>8</v>
      </c>
      <c r="F460">
        <f t="shared" si="36"/>
        <v>4</v>
      </c>
      <c r="G460">
        <f t="shared" si="37"/>
        <v>2011</v>
      </c>
      <c r="H460">
        <f t="shared" si="38"/>
        <v>15</v>
      </c>
      <c r="I460" t="str">
        <f t="shared" si="39"/>
        <v>2011-08-04 HE15</v>
      </c>
    </row>
    <row r="461" spans="2:9" x14ac:dyDescent="0.25">
      <c r="B461" s="1">
        <v>40759.593900462962</v>
      </c>
      <c r="C461" t="s">
        <v>6</v>
      </c>
      <c r="D461">
        <v>-100.2</v>
      </c>
      <c r="E461">
        <f t="shared" si="35"/>
        <v>8</v>
      </c>
      <c r="F461">
        <f t="shared" si="36"/>
        <v>4</v>
      </c>
      <c r="G461">
        <f t="shared" si="37"/>
        <v>2011</v>
      </c>
      <c r="H461">
        <f t="shared" si="38"/>
        <v>15</v>
      </c>
      <c r="I461" t="str">
        <f t="shared" si="39"/>
        <v>2011-08-04 HE15</v>
      </c>
    </row>
    <row r="462" spans="2:9" x14ac:dyDescent="0.25">
      <c r="B462" s="1">
        <v>40759.593900462962</v>
      </c>
      <c r="C462" t="s">
        <v>7</v>
      </c>
      <c r="D462">
        <v>-29</v>
      </c>
      <c r="E462">
        <f t="shared" si="35"/>
        <v>8</v>
      </c>
      <c r="F462">
        <f t="shared" si="36"/>
        <v>4</v>
      </c>
      <c r="G462">
        <f t="shared" si="37"/>
        <v>2011</v>
      </c>
      <c r="H462">
        <f t="shared" si="38"/>
        <v>15</v>
      </c>
      <c r="I462" t="str">
        <f t="shared" si="39"/>
        <v>2011-08-04 HE15</v>
      </c>
    </row>
    <row r="463" spans="2:9" x14ac:dyDescent="0.25">
      <c r="B463" s="1">
        <v>40759.594224537039</v>
      </c>
      <c r="C463" t="s">
        <v>3</v>
      </c>
      <c r="D463">
        <v>-593.20000000000005</v>
      </c>
      <c r="E463">
        <f t="shared" si="35"/>
        <v>8</v>
      </c>
      <c r="F463">
        <f t="shared" si="36"/>
        <v>4</v>
      </c>
      <c r="G463">
        <f t="shared" si="37"/>
        <v>2011</v>
      </c>
      <c r="H463">
        <f t="shared" si="38"/>
        <v>15</v>
      </c>
      <c r="I463" t="str">
        <f t="shared" si="39"/>
        <v>2011-08-04 HE15</v>
      </c>
    </row>
    <row r="464" spans="2:9" x14ac:dyDescent="0.25">
      <c r="B464" s="1">
        <v>40759.594224537039</v>
      </c>
      <c r="C464" t="s">
        <v>4</v>
      </c>
      <c r="D464">
        <v>-100.1</v>
      </c>
      <c r="E464">
        <f t="shared" si="35"/>
        <v>8</v>
      </c>
      <c r="F464">
        <f t="shared" si="36"/>
        <v>4</v>
      </c>
      <c r="G464">
        <f t="shared" si="37"/>
        <v>2011</v>
      </c>
      <c r="H464">
        <f t="shared" si="38"/>
        <v>15</v>
      </c>
      <c r="I464" t="str">
        <f t="shared" si="39"/>
        <v>2011-08-04 HE15</v>
      </c>
    </row>
    <row r="465" spans="2:9" x14ac:dyDescent="0.25">
      <c r="B465" s="1">
        <v>40759.594224537039</v>
      </c>
      <c r="C465" t="s">
        <v>5</v>
      </c>
      <c r="D465">
        <v>-25.2</v>
      </c>
      <c r="E465">
        <f t="shared" si="35"/>
        <v>8</v>
      </c>
      <c r="F465">
        <f t="shared" si="36"/>
        <v>4</v>
      </c>
      <c r="G465">
        <f t="shared" si="37"/>
        <v>2011</v>
      </c>
      <c r="H465">
        <f t="shared" si="38"/>
        <v>15</v>
      </c>
      <c r="I465" t="str">
        <f t="shared" si="39"/>
        <v>2011-08-04 HE15</v>
      </c>
    </row>
    <row r="466" spans="2:9" x14ac:dyDescent="0.25">
      <c r="B466" s="1">
        <v>40759.594224537039</v>
      </c>
      <c r="C466" t="s">
        <v>6</v>
      </c>
      <c r="D466">
        <v>-100.2</v>
      </c>
      <c r="E466">
        <f t="shared" si="35"/>
        <v>8</v>
      </c>
      <c r="F466">
        <f t="shared" si="36"/>
        <v>4</v>
      </c>
      <c r="G466">
        <f t="shared" si="37"/>
        <v>2011</v>
      </c>
      <c r="H466">
        <f t="shared" si="38"/>
        <v>15</v>
      </c>
      <c r="I466" t="str">
        <f t="shared" si="39"/>
        <v>2011-08-04 HE15</v>
      </c>
    </row>
    <row r="467" spans="2:9" x14ac:dyDescent="0.25">
      <c r="B467" s="1">
        <v>40759.594224537039</v>
      </c>
      <c r="C467" t="s">
        <v>7</v>
      </c>
      <c r="D467">
        <v>-28.8</v>
      </c>
      <c r="E467">
        <f t="shared" si="35"/>
        <v>8</v>
      </c>
      <c r="F467">
        <f t="shared" si="36"/>
        <v>4</v>
      </c>
      <c r="G467">
        <f t="shared" si="37"/>
        <v>2011</v>
      </c>
      <c r="H467">
        <f t="shared" si="38"/>
        <v>15</v>
      </c>
      <c r="I467" t="str">
        <f t="shared" si="39"/>
        <v>2011-08-04 HE15</v>
      </c>
    </row>
    <row r="468" spans="2:9" x14ac:dyDescent="0.25">
      <c r="B468" s="1">
        <v>40759.597384259258</v>
      </c>
      <c r="C468" t="s">
        <v>3</v>
      </c>
      <c r="D468">
        <v>-593.20000000000005</v>
      </c>
      <c r="E468">
        <f t="shared" si="35"/>
        <v>8</v>
      </c>
      <c r="F468">
        <f t="shared" si="36"/>
        <v>4</v>
      </c>
      <c r="G468">
        <f t="shared" si="37"/>
        <v>2011</v>
      </c>
      <c r="H468">
        <f t="shared" si="38"/>
        <v>15</v>
      </c>
      <c r="I468" t="str">
        <f t="shared" si="39"/>
        <v>2011-08-04 HE15</v>
      </c>
    </row>
    <row r="469" spans="2:9" x14ac:dyDescent="0.25">
      <c r="B469" s="1">
        <v>40759.597384259258</v>
      </c>
      <c r="C469" t="s">
        <v>4</v>
      </c>
      <c r="D469">
        <v>-99.4</v>
      </c>
      <c r="E469">
        <f t="shared" si="35"/>
        <v>8</v>
      </c>
      <c r="F469">
        <f t="shared" si="36"/>
        <v>4</v>
      </c>
      <c r="G469">
        <f t="shared" si="37"/>
        <v>2011</v>
      </c>
      <c r="H469">
        <f t="shared" si="38"/>
        <v>15</v>
      </c>
      <c r="I469" t="str">
        <f t="shared" si="39"/>
        <v>2011-08-04 HE15</v>
      </c>
    </row>
    <row r="470" spans="2:9" x14ac:dyDescent="0.25">
      <c r="B470" s="1">
        <v>40759.597384259258</v>
      </c>
      <c r="C470" t="s">
        <v>5</v>
      </c>
      <c r="D470">
        <v>-25.2</v>
      </c>
      <c r="E470">
        <f t="shared" si="35"/>
        <v>8</v>
      </c>
      <c r="F470">
        <f t="shared" si="36"/>
        <v>4</v>
      </c>
      <c r="G470">
        <f t="shared" si="37"/>
        <v>2011</v>
      </c>
      <c r="H470">
        <f t="shared" si="38"/>
        <v>15</v>
      </c>
      <c r="I470" t="str">
        <f t="shared" si="39"/>
        <v>2011-08-04 HE15</v>
      </c>
    </row>
    <row r="471" spans="2:9" x14ac:dyDescent="0.25">
      <c r="B471" s="1">
        <v>40759.597384259258</v>
      </c>
      <c r="C471" t="s">
        <v>6</v>
      </c>
      <c r="D471">
        <v>-100.2</v>
      </c>
      <c r="E471">
        <f t="shared" si="35"/>
        <v>8</v>
      </c>
      <c r="F471">
        <f t="shared" si="36"/>
        <v>4</v>
      </c>
      <c r="G471">
        <f t="shared" si="37"/>
        <v>2011</v>
      </c>
      <c r="H471">
        <f t="shared" si="38"/>
        <v>15</v>
      </c>
      <c r="I471" t="str">
        <f t="shared" si="39"/>
        <v>2011-08-04 HE15</v>
      </c>
    </row>
    <row r="472" spans="2:9" x14ac:dyDescent="0.25">
      <c r="B472" s="1">
        <v>40759.597384259258</v>
      </c>
      <c r="C472" t="s">
        <v>7</v>
      </c>
      <c r="D472">
        <v>-17.5</v>
      </c>
      <c r="E472">
        <f t="shared" si="35"/>
        <v>8</v>
      </c>
      <c r="F472">
        <f t="shared" si="36"/>
        <v>4</v>
      </c>
      <c r="G472">
        <f t="shared" si="37"/>
        <v>2011</v>
      </c>
      <c r="H472">
        <f t="shared" si="38"/>
        <v>15</v>
      </c>
      <c r="I472" t="str">
        <f t="shared" si="39"/>
        <v>2011-08-04 HE15</v>
      </c>
    </row>
    <row r="473" spans="2:9" x14ac:dyDescent="0.25">
      <c r="B473" s="1">
        <v>40759.598912037036</v>
      </c>
      <c r="C473" t="s">
        <v>3</v>
      </c>
      <c r="D473">
        <v>-593.20000000000005</v>
      </c>
      <c r="E473">
        <f t="shared" si="35"/>
        <v>8</v>
      </c>
      <c r="F473">
        <f t="shared" si="36"/>
        <v>4</v>
      </c>
      <c r="G473">
        <f t="shared" si="37"/>
        <v>2011</v>
      </c>
      <c r="H473">
        <f t="shared" si="38"/>
        <v>15</v>
      </c>
      <c r="I473" t="str">
        <f t="shared" si="39"/>
        <v>2011-08-04 HE15</v>
      </c>
    </row>
    <row r="474" spans="2:9" x14ac:dyDescent="0.25">
      <c r="B474" s="1">
        <v>40759.598912037036</v>
      </c>
      <c r="C474" t="s">
        <v>4</v>
      </c>
      <c r="D474">
        <v>-99.8</v>
      </c>
      <c r="E474">
        <f t="shared" si="35"/>
        <v>8</v>
      </c>
      <c r="F474">
        <f t="shared" si="36"/>
        <v>4</v>
      </c>
      <c r="G474">
        <f t="shared" si="37"/>
        <v>2011</v>
      </c>
      <c r="H474">
        <f t="shared" si="38"/>
        <v>15</v>
      </c>
      <c r="I474" t="str">
        <f t="shared" si="39"/>
        <v>2011-08-04 HE15</v>
      </c>
    </row>
    <row r="475" spans="2:9" x14ac:dyDescent="0.25">
      <c r="B475" s="1">
        <v>40759.598912037036</v>
      </c>
      <c r="C475" t="s">
        <v>5</v>
      </c>
      <c r="D475">
        <v>-25.2</v>
      </c>
      <c r="E475">
        <f t="shared" si="35"/>
        <v>8</v>
      </c>
      <c r="F475">
        <f t="shared" si="36"/>
        <v>4</v>
      </c>
      <c r="G475">
        <f t="shared" si="37"/>
        <v>2011</v>
      </c>
      <c r="H475">
        <f t="shared" si="38"/>
        <v>15</v>
      </c>
      <c r="I475" t="str">
        <f t="shared" si="39"/>
        <v>2011-08-04 HE15</v>
      </c>
    </row>
    <row r="476" spans="2:9" x14ac:dyDescent="0.25">
      <c r="B476" s="1">
        <v>40759.598912037036</v>
      </c>
      <c r="C476" t="s">
        <v>6</v>
      </c>
      <c r="D476">
        <v>-100.2</v>
      </c>
      <c r="E476">
        <f t="shared" si="35"/>
        <v>8</v>
      </c>
      <c r="F476">
        <f t="shared" si="36"/>
        <v>4</v>
      </c>
      <c r="G476">
        <f t="shared" si="37"/>
        <v>2011</v>
      </c>
      <c r="H476">
        <f t="shared" si="38"/>
        <v>15</v>
      </c>
      <c r="I476" t="str">
        <f t="shared" si="39"/>
        <v>2011-08-04 HE15</v>
      </c>
    </row>
    <row r="477" spans="2:9" x14ac:dyDescent="0.25">
      <c r="B477" s="1">
        <v>40759.598912037036</v>
      </c>
      <c r="C477" t="s">
        <v>7</v>
      </c>
      <c r="D477">
        <v>-17.2</v>
      </c>
      <c r="E477">
        <f t="shared" si="35"/>
        <v>8</v>
      </c>
      <c r="F477">
        <f t="shared" si="36"/>
        <v>4</v>
      </c>
      <c r="G477">
        <f t="shared" si="37"/>
        <v>2011</v>
      </c>
      <c r="H477">
        <f t="shared" si="38"/>
        <v>15</v>
      </c>
      <c r="I477" t="str">
        <f t="shared" si="39"/>
        <v>2011-08-04 HE15</v>
      </c>
    </row>
    <row r="478" spans="2:9" x14ac:dyDescent="0.25">
      <c r="B478" s="1">
        <v>40759.600844907407</v>
      </c>
      <c r="C478" t="s">
        <v>3</v>
      </c>
      <c r="D478">
        <v>-593.20000000000005</v>
      </c>
      <c r="E478">
        <f t="shared" si="35"/>
        <v>8</v>
      </c>
      <c r="F478">
        <f t="shared" si="36"/>
        <v>4</v>
      </c>
      <c r="G478">
        <f t="shared" si="37"/>
        <v>2011</v>
      </c>
      <c r="H478">
        <f t="shared" si="38"/>
        <v>15</v>
      </c>
      <c r="I478" t="str">
        <f t="shared" si="39"/>
        <v>2011-08-04 HE15</v>
      </c>
    </row>
    <row r="479" spans="2:9" x14ac:dyDescent="0.25">
      <c r="B479" s="1">
        <v>40759.600844907407</v>
      </c>
      <c r="C479" t="s">
        <v>4</v>
      </c>
      <c r="D479">
        <v>-100.2</v>
      </c>
      <c r="E479">
        <f t="shared" si="35"/>
        <v>8</v>
      </c>
      <c r="F479">
        <f t="shared" si="36"/>
        <v>4</v>
      </c>
      <c r="G479">
        <f t="shared" si="37"/>
        <v>2011</v>
      </c>
      <c r="H479">
        <f t="shared" si="38"/>
        <v>15</v>
      </c>
      <c r="I479" t="str">
        <f t="shared" si="39"/>
        <v>2011-08-04 HE15</v>
      </c>
    </row>
    <row r="480" spans="2:9" x14ac:dyDescent="0.25">
      <c r="B480" s="1">
        <v>40759.600844907407</v>
      </c>
      <c r="C480" t="s">
        <v>5</v>
      </c>
      <c r="D480">
        <v>-25.2</v>
      </c>
      <c r="E480">
        <f t="shared" si="35"/>
        <v>8</v>
      </c>
      <c r="F480">
        <f t="shared" si="36"/>
        <v>4</v>
      </c>
      <c r="G480">
        <f t="shared" si="37"/>
        <v>2011</v>
      </c>
      <c r="H480">
        <f t="shared" si="38"/>
        <v>15</v>
      </c>
      <c r="I480" t="str">
        <f t="shared" si="39"/>
        <v>2011-08-04 HE15</v>
      </c>
    </row>
    <row r="481" spans="2:9" x14ac:dyDescent="0.25">
      <c r="B481" s="1">
        <v>40759.600844907407</v>
      </c>
      <c r="C481" t="s">
        <v>6</v>
      </c>
      <c r="D481">
        <v>-100.2</v>
      </c>
      <c r="E481">
        <f t="shared" si="35"/>
        <v>8</v>
      </c>
      <c r="F481">
        <f t="shared" si="36"/>
        <v>4</v>
      </c>
      <c r="G481">
        <f t="shared" si="37"/>
        <v>2011</v>
      </c>
      <c r="H481">
        <f t="shared" si="38"/>
        <v>15</v>
      </c>
      <c r="I481" t="str">
        <f t="shared" si="39"/>
        <v>2011-08-04 HE15</v>
      </c>
    </row>
    <row r="482" spans="2:9" x14ac:dyDescent="0.25">
      <c r="B482" s="1">
        <v>40759.600844907407</v>
      </c>
      <c r="C482" t="s">
        <v>7</v>
      </c>
      <c r="D482">
        <v>-17.2</v>
      </c>
      <c r="E482">
        <f t="shared" si="35"/>
        <v>8</v>
      </c>
      <c r="F482">
        <f t="shared" si="36"/>
        <v>4</v>
      </c>
      <c r="G482">
        <f t="shared" si="37"/>
        <v>2011</v>
      </c>
      <c r="H482">
        <f t="shared" si="38"/>
        <v>15</v>
      </c>
      <c r="I482" t="str">
        <f t="shared" si="39"/>
        <v>2011-08-04 HE15</v>
      </c>
    </row>
    <row r="483" spans="2:9" x14ac:dyDescent="0.25">
      <c r="B483" s="1">
        <v>40759.604305555556</v>
      </c>
      <c r="C483" t="s">
        <v>3</v>
      </c>
      <c r="D483">
        <v>-593.20000000000005</v>
      </c>
      <c r="E483">
        <f t="shared" si="35"/>
        <v>8</v>
      </c>
      <c r="F483">
        <f t="shared" si="36"/>
        <v>4</v>
      </c>
      <c r="G483">
        <f t="shared" si="37"/>
        <v>2011</v>
      </c>
      <c r="H483">
        <f t="shared" si="38"/>
        <v>15</v>
      </c>
      <c r="I483" t="str">
        <f t="shared" si="39"/>
        <v>2011-08-04 HE15</v>
      </c>
    </row>
    <row r="484" spans="2:9" x14ac:dyDescent="0.25">
      <c r="B484" s="1">
        <v>40759.604305555556</v>
      </c>
      <c r="C484" t="s">
        <v>4</v>
      </c>
      <c r="D484">
        <v>-100.2</v>
      </c>
      <c r="E484">
        <f t="shared" si="35"/>
        <v>8</v>
      </c>
      <c r="F484">
        <f t="shared" si="36"/>
        <v>4</v>
      </c>
      <c r="G484">
        <f t="shared" si="37"/>
        <v>2011</v>
      </c>
      <c r="H484">
        <f t="shared" si="38"/>
        <v>15</v>
      </c>
      <c r="I484" t="str">
        <f t="shared" si="39"/>
        <v>2011-08-04 HE15</v>
      </c>
    </row>
    <row r="485" spans="2:9" x14ac:dyDescent="0.25">
      <c r="B485" s="1">
        <v>40759.604305555556</v>
      </c>
      <c r="C485" t="s">
        <v>5</v>
      </c>
      <c r="D485">
        <v>-25.5</v>
      </c>
      <c r="E485">
        <f t="shared" si="35"/>
        <v>8</v>
      </c>
      <c r="F485">
        <f t="shared" si="36"/>
        <v>4</v>
      </c>
      <c r="G485">
        <f t="shared" si="37"/>
        <v>2011</v>
      </c>
      <c r="H485">
        <f t="shared" si="38"/>
        <v>15</v>
      </c>
      <c r="I485" t="str">
        <f t="shared" si="39"/>
        <v>2011-08-04 HE15</v>
      </c>
    </row>
    <row r="486" spans="2:9" x14ac:dyDescent="0.25">
      <c r="B486" s="1">
        <v>40759.604305555556</v>
      </c>
      <c r="C486" t="s">
        <v>6</v>
      </c>
      <c r="D486">
        <v>-100.2</v>
      </c>
      <c r="E486">
        <f t="shared" si="35"/>
        <v>8</v>
      </c>
      <c r="F486">
        <f t="shared" si="36"/>
        <v>4</v>
      </c>
      <c r="G486">
        <f t="shared" si="37"/>
        <v>2011</v>
      </c>
      <c r="H486">
        <f t="shared" si="38"/>
        <v>15</v>
      </c>
      <c r="I486" t="str">
        <f t="shared" si="39"/>
        <v>2011-08-04 HE15</v>
      </c>
    </row>
    <row r="487" spans="2:9" x14ac:dyDescent="0.25">
      <c r="B487" s="1">
        <v>40759.604305555556</v>
      </c>
      <c r="C487" t="s">
        <v>7</v>
      </c>
      <c r="D487">
        <v>-17.2</v>
      </c>
      <c r="E487">
        <f t="shared" si="35"/>
        <v>8</v>
      </c>
      <c r="F487">
        <f t="shared" si="36"/>
        <v>4</v>
      </c>
      <c r="G487">
        <f t="shared" si="37"/>
        <v>2011</v>
      </c>
      <c r="H487">
        <f t="shared" si="38"/>
        <v>15</v>
      </c>
      <c r="I487" t="str">
        <f t="shared" si="39"/>
        <v>2011-08-04 HE15</v>
      </c>
    </row>
    <row r="488" spans="2:9" x14ac:dyDescent="0.25">
      <c r="B488" s="1">
        <v>40759.607812499999</v>
      </c>
      <c r="C488" t="s">
        <v>3</v>
      </c>
      <c r="D488">
        <v>-595.20000000000005</v>
      </c>
      <c r="E488">
        <f t="shared" si="35"/>
        <v>8</v>
      </c>
      <c r="F488">
        <f t="shared" si="36"/>
        <v>4</v>
      </c>
      <c r="G488">
        <f t="shared" si="37"/>
        <v>2011</v>
      </c>
      <c r="H488">
        <f t="shared" si="38"/>
        <v>15</v>
      </c>
      <c r="I488" t="str">
        <f t="shared" si="39"/>
        <v>2011-08-04 HE15</v>
      </c>
    </row>
    <row r="489" spans="2:9" x14ac:dyDescent="0.25">
      <c r="B489" s="1">
        <v>40759.607812499999</v>
      </c>
      <c r="C489" t="s">
        <v>4</v>
      </c>
      <c r="D489">
        <v>-99.8</v>
      </c>
      <c r="E489">
        <f t="shared" si="35"/>
        <v>8</v>
      </c>
      <c r="F489">
        <f t="shared" si="36"/>
        <v>4</v>
      </c>
      <c r="G489">
        <f t="shared" si="37"/>
        <v>2011</v>
      </c>
      <c r="H489">
        <f t="shared" si="38"/>
        <v>15</v>
      </c>
      <c r="I489" t="str">
        <f t="shared" si="39"/>
        <v>2011-08-04 HE15</v>
      </c>
    </row>
    <row r="490" spans="2:9" x14ac:dyDescent="0.25">
      <c r="B490" s="1">
        <v>40759.607812499999</v>
      </c>
      <c r="C490" t="s">
        <v>5</v>
      </c>
      <c r="D490">
        <v>-25.5</v>
      </c>
      <c r="E490">
        <f t="shared" si="35"/>
        <v>8</v>
      </c>
      <c r="F490">
        <f t="shared" si="36"/>
        <v>4</v>
      </c>
      <c r="G490">
        <f t="shared" si="37"/>
        <v>2011</v>
      </c>
      <c r="H490">
        <f t="shared" si="38"/>
        <v>15</v>
      </c>
      <c r="I490" t="str">
        <f t="shared" si="39"/>
        <v>2011-08-04 HE15</v>
      </c>
    </row>
    <row r="491" spans="2:9" x14ac:dyDescent="0.25">
      <c r="B491" s="1">
        <v>40759.607812499999</v>
      </c>
      <c r="C491" t="s">
        <v>6</v>
      </c>
      <c r="D491">
        <v>-100.2</v>
      </c>
      <c r="E491">
        <f t="shared" si="35"/>
        <v>8</v>
      </c>
      <c r="F491">
        <f t="shared" si="36"/>
        <v>4</v>
      </c>
      <c r="G491">
        <f t="shared" si="37"/>
        <v>2011</v>
      </c>
      <c r="H491">
        <f t="shared" si="38"/>
        <v>15</v>
      </c>
      <c r="I491" t="str">
        <f t="shared" si="39"/>
        <v>2011-08-04 HE15</v>
      </c>
    </row>
    <row r="492" spans="2:9" x14ac:dyDescent="0.25">
      <c r="B492" s="1">
        <v>40759.607812499999</v>
      </c>
      <c r="C492" t="s">
        <v>7</v>
      </c>
      <c r="D492">
        <v>-17.2</v>
      </c>
      <c r="E492">
        <f t="shared" si="35"/>
        <v>8</v>
      </c>
      <c r="F492">
        <f t="shared" si="36"/>
        <v>4</v>
      </c>
      <c r="G492">
        <f t="shared" si="37"/>
        <v>2011</v>
      </c>
      <c r="H492">
        <f t="shared" si="38"/>
        <v>15</v>
      </c>
      <c r="I492" t="str">
        <f t="shared" si="39"/>
        <v>2011-08-04 HE15</v>
      </c>
    </row>
    <row r="493" spans="2:9" x14ac:dyDescent="0.25">
      <c r="B493" s="1">
        <v>40759.608229166668</v>
      </c>
      <c r="C493" t="s">
        <v>3</v>
      </c>
      <c r="D493">
        <v>-595.20000000000005</v>
      </c>
      <c r="E493">
        <f t="shared" si="35"/>
        <v>8</v>
      </c>
      <c r="F493">
        <f t="shared" si="36"/>
        <v>4</v>
      </c>
      <c r="G493">
        <f t="shared" si="37"/>
        <v>2011</v>
      </c>
      <c r="H493">
        <f t="shared" si="38"/>
        <v>15</v>
      </c>
      <c r="I493" t="str">
        <f t="shared" si="39"/>
        <v>2011-08-04 HE15</v>
      </c>
    </row>
    <row r="494" spans="2:9" x14ac:dyDescent="0.25">
      <c r="B494" s="1">
        <v>40759.608229166668</v>
      </c>
      <c r="C494" t="s">
        <v>4</v>
      </c>
      <c r="D494">
        <v>-99.5</v>
      </c>
      <c r="E494">
        <f t="shared" si="35"/>
        <v>8</v>
      </c>
      <c r="F494">
        <f t="shared" si="36"/>
        <v>4</v>
      </c>
      <c r="G494">
        <f t="shared" si="37"/>
        <v>2011</v>
      </c>
      <c r="H494">
        <f t="shared" si="38"/>
        <v>15</v>
      </c>
      <c r="I494" t="str">
        <f t="shared" si="39"/>
        <v>2011-08-04 HE15</v>
      </c>
    </row>
    <row r="495" spans="2:9" x14ac:dyDescent="0.25">
      <c r="B495" s="1">
        <v>40759.608229166668</v>
      </c>
      <c r="C495" t="s">
        <v>5</v>
      </c>
      <c r="D495">
        <v>-25.4</v>
      </c>
      <c r="E495">
        <f t="shared" si="35"/>
        <v>8</v>
      </c>
      <c r="F495">
        <f t="shared" si="36"/>
        <v>4</v>
      </c>
      <c r="G495">
        <f t="shared" si="37"/>
        <v>2011</v>
      </c>
      <c r="H495">
        <f t="shared" si="38"/>
        <v>15</v>
      </c>
      <c r="I495" t="str">
        <f t="shared" si="39"/>
        <v>2011-08-04 HE15</v>
      </c>
    </row>
    <row r="496" spans="2:9" x14ac:dyDescent="0.25">
      <c r="B496" s="1">
        <v>40759.608229166668</v>
      </c>
      <c r="C496" t="s">
        <v>6</v>
      </c>
      <c r="D496">
        <v>-100.2</v>
      </c>
      <c r="E496">
        <f t="shared" si="35"/>
        <v>8</v>
      </c>
      <c r="F496">
        <f t="shared" si="36"/>
        <v>4</v>
      </c>
      <c r="G496">
        <f t="shared" si="37"/>
        <v>2011</v>
      </c>
      <c r="H496">
        <f t="shared" si="38"/>
        <v>15</v>
      </c>
      <c r="I496" t="str">
        <f t="shared" si="39"/>
        <v>2011-08-04 HE15</v>
      </c>
    </row>
    <row r="497" spans="2:9" x14ac:dyDescent="0.25">
      <c r="B497" s="1">
        <v>40759.608229166668</v>
      </c>
      <c r="C497" t="s">
        <v>7</v>
      </c>
      <c r="D497">
        <v>-17.2</v>
      </c>
      <c r="E497">
        <f t="shared" si="35"/>
        <v>8</v>
      </c>
      <c r="F497">
        <f t="shared" si="36"/>
        <v>4</v>
      </c>
      <c r="G497">
        <f t="shared" si="37"/>
        <v>2011</v>
      </c>
      <c r="H497">
        <f t="shared" si="38"/>
        <v>15</v>
      </c>
      <c r="I497" t="str">
        <f t="shared" si="39"/>
        <v>2011-08-04 HE15</v>
      </c>
    </row>
    <row r="498" spans="2:9" x14ac:dyDescent="0.25">
      <c r="B498" s="1">
        <v>40759.611319444448</v>
      </c>
      <c r="C498" t="s">
        <v>3</v>
      </c>
      <c r="D498">
        <v>-595.20000000000005</v>
      </c>
      <c r="E498">
        <f t="shared" si="35"/>
        <v>8</v>
      </c>
      <c r="F498">
        <f t="shared" si="36"/>
        <v>4</v>
      </c>
      <c r="G498">
        <f t="shared" si="37"/>
        <v>2011</v>
      </c>
      <c r="H498">
        <f t="shared" si="38"/>
        <v>15</v>
      </c>
      <c r="I498" t="str">
        <f t="shared" si="39"/>
        <v>2011-08-04 HE15</v>
      </c>
    </row>
    <row r="499" spans="2:9" x14ac:dyDescent="0.25">
      <c r="B499" s="1">
        <v>40759.611319444448</v>
      </c>
      <c r="C499" t="s">
        <v>4</v>
      </c>
      <c r="D499">
        <v>-100.1</v>
      </c>
      <c r="E499">
        <f t="shared" si="35"/>
        <v>8</v>
      </c>
      <c r="F499">
        <f t="shared" si="36"/>
        <v>4</v>
      </c>
      <c r="G499">
        <f t="shared" si="37"/>
        <v>2011</v>
      </c>
      <c r="H499">
        <f t="shared" si="38"/>
        <v>15</v>
      </c>
      <c r="I499" t="str">
        <f t="shared" si="39"/>
        <v>2011-08-04 HE15</v>
      </c>
    </row>
    <row r="500" spans="2:9" x14ac:dyDescent="0.25">
      <c r="B500" s="1">
        <v>40759.611319444448</v>
      </c>
      <c r="C500" t="s">
        <v>5</v>
      </c>
      <c r="D500">
        <v>-25.5</v>
      </c>
      <c r="E500">
        <f t="shared" si="35"/>
        <v>8</v>
      </c>
      <c r="F500">
        <f t="shared" si="36"/>
        <v>4</v>
      </c>
      <c r="G500">
        <f t="shared" si="37"/>
        <v>2011</v>
      </c>
      <c r="H500">
        <f t="shared" si="38"/>
        <v>15</v>
      </c>
      <c r="I500" t="str">
        <f t="shared" si="39"/>
        <v>2011-08-04 HE15</v>
      </c>
    </row>
    <row r="501" spans="2:9" x14ac:dyDescent="0.25">
      <c r="B501" s="1">
        <v>40759.611319444448</v>
      </c>
      <c r="C501" t="s">
        <v>6</v>
      </c>
      <c r="D501">
        <v>-100.2</v>
      </c>
      <c r="E501">
        <f t="shared" si="35"/>
        <v>8</v>
      </c>
      <c r="F501">
        <f t="shared" si="36"/>
        <v>4</v>
      </c>
      <c r="G501">
        <f t="shared" si="37"/>
        <v>2011</v>
      </c>
      <c r="H501">
        <f t="shared" si="38"/>
        <v>15</v>
      </c>
      <c r="I501" t="str">
        <f t="shared" si="39"/>
        <v>2011-08-04 HE15</v>
      </c>
    </row>
    <row r="502" spans="2:9" x14ac:dyDescent="0.25">
      <c r="B502" s="1">
        <v>40759.611319444448</v>
      </c>
      <c r="C502" t="s">
        <v>7</v>
      </c>
      <c r="D502">
        <v>-17.2</v>
      </c>
      <c r="E502">
        <f t="shared" si="35"/>
        <v>8</v>
      </c>
      <c r="F502">
        <f t="shared" si="36"/>
        <v>4</v>
      </c>
      <c r="G502">
        <f t="shared" si="37"/>
        <v>2011</v>
      </c>
      <c r="H502">
        <f t="shared" si="38"/>
        <v>15</v>
      </c>
      <c r="I502" t="str">
        <f t="shared" si="39"/>
        <v>2011-08-04 HE15</v>
      </c>
    </row>
    <row r="503" spans="2:9" x14ac:dyDescent="0.25">
      <c r="B503" s="1">
        <v>40759.614756944444</v>
      </c>
      <c r="C503" t="s">
        <v>3</v>
      </c>
      <c r="D503">
        <v>-595.20000000000005</v>
      </c>
      <c r="E503">
        <f t="shared" si="35"/>
        <v>8</v>
      </c>
      <c r="F503">
        <f t="shared" si="36"/>
        <v>4</v>
      </c>
      <c r="G503">
        <f t="shared" si="37"/>
        <v>2011</v>
      </c>
      <c r="H503">
        <f t="shared" si="38"/>
        <v>15</v>
      </c>
      <c r="I503" t="str">
        <f t="shared" si="39"/>
        <v>2011-08-04 HE15</v>
      </c>
    </row>
    <row r="504" spans="2:9" x14ac:dyDescent="0.25">
      <c r="B504" s="1">
        <v>40759.614756944444</v>
      </c>
      <c r="C504" t="s">
        <v>4</v>
      </c>
      <c r="D504">
        <v>-99.9</v>
      </c>
      <c r="E504">
        <f t="shared" si="35"/>
        <v>8</v>
      </c>
      <c r="F504">
        <f t="shared" si="36"/>
        <v>4</v>
      </c>
      <c r="G504">
        <f t="shared" si="37"/>
        <v>2011</v>
      </c>
      <c r="H504">
        <f t="shared" si="38"/>
        <v>15</v>
      </c>
      <c r="I504" t="str">
        <f t="shared" si="39"/>
        <v>2011-08-04 HE15</v>
      </c>
    </row>
    <row r="505" spans="2:9" x14ac:dyDescent="0.25">
      <c r="B505" s="1">
        <v>40759.614756944444</v>
      </c>
      <c r="C505" t="s">
        <v>5</v>
      </c>
      <c r="D505">
        <v>-25.1</v>
      </c>
      <c r="E505">
        <f t="shared" si="35"/>
        <v>8</v>
      </c>
      <c r="F505">
        <f t="shared" si="36"/>
        <v>4</v>
      </c>
      <c r="G505">
        <f t="shared" si="37"/>
        <v>2011</v>
      </c>
      <c r="H505">
        <f t="shared" si="38"/>
        <v>15</v>
      </c>
      <c r="I505" t="str">
        <f t="shared" si="39"/>
        <v>2011-08-04 HE15</v>
      </c>
    </row>
    <row r="506" spans="2:9" x14ac:dyDescent="0.25">
      <c r="B506" s="1">
        <v>40759.614756944444</v>
      </c>
      <c r="C506" t="s">
        <v>6</v>
      </c>
      <c r="D506">
        <v>-100.2</v>
      </c>
      <c r="E506">
        <f t="shared" si="35"/>
        <v>8</v>
      </c>
      <c r="F506">
        <f t="shared" si="36"/>
        <v>4</v>
      </c>
      <c r="G506">
        <f t="shared" si="37"/>
        <v>2011</v>
      </c>
      <c r="H506">
        <f t="shared" si="38"/>
        <v>15</v>
      </c>
      <c r="I506" t="str">
        <f t="shared" si="39"/>
        <v>2011-08-04 HE15</v>
      </c>
    </row>
    <row r="507" spans="2:9" x14ac:dyDescent="0.25">
      <c r="B507" s="1">
        <v>40759.614756944444</v>
      </c>
      <c r="C507" t="s">
        <v>7</v>
      </c>
      <c r="D507">
        <v>-17.5</v>
      </c>
      <c r="E507">
        <f t="shared" si="35"/>
        <v>8</v>
      </c>
      <c r="F507">
        <f t="shared" si="36"/>
        <v>4</v>
      </c>
      <c r="G507">
        <f t="shared" si="37"/>
        <v>2011</v>
      </c>
      <c r="H507">
        <f t="shared" si="38"/>
        <v>15</v>
      </c>
      <c r="I507" t="str">
        <f t="shared" si="39"/>
        <v>2011-08-04 HE15</v>
      </c>
    </row>
    <row r="508" spans="2:9" x14ac:dyDescent="0.25">
      <c r="B508" s="1">
        <v>40759.61822916667</v>
      </c>
      <c r="C508" t="s">
        <v>3</v>
      </c>
      <c r="D508">
        <v>-595.20000000000005</v>
      </c>
      <c r="E508">
        <f t="shared" si="35"/>
        <v>8</v>
      </c>
      <c r="F508">
        <f t="shared" si="36"/>
        <v>4</v>
      </c>
      <c r="G508">
        <f t="shared" si="37"/>
        <v>2011</v>
      </c>
      <c r="H508">
        <f t="shared" si="38"/>
        <v>15</v>
      </c>
      <c r="I508" t="str">
        <f t="shared" si="39"/>
        <v>2011-08-04 HE15</v>
      </c>
    </row>
    <row r="509" spans="2:9" x14ac:dyDescent="0.25">
      <c r="B509" s="1">
        <v>40759.61822916667</v>
      </c>
      <c r="C509" t="s">
        <v>4</v>
      </c>
      <c r="D509">
        <v>-99.6</v>
      </c>
      <c r="E509">
        <f t="shared" si="35"/>
        <v>8</v>
      </c>
      <c r="F509">
        <f t="shared" si="36"/>
        <v>4</v>
      </c>
      <c r="G509">
        <f t="shared" si="37"/>
        <v>2011</v>
      </c>
      <c r="H509">
        <f t="shared" si="38"/>
        <v>15</v>
      </c>
      <c r="I509" t="str">
        <f t="shared" si="39"/>
        <v>2011-08-04 HE15</v>
      </c>
    </row>
    <row r="510" spans="2:9" x14ac:dyDescent="0.25">
      <c r="B510" s="1">
        <v>40759.61822916667</v>
      </c>
      <c r="C510" t="s">
        <v>5</v>
      </c>
      <c r="D510">
        <v>-25.4</v>
      </c>
      <c r="E510">
        <f t="shared" si="35"/>
        <v>8</v>
      </c>
      <c r="F510">
        <f t="shared" si="36"/>
        <v>4</v>
      </c>
      <c r="G510">
        <f t="shared" si="37"/>
        <v>2011</v>
      </c>
      <c r="H510">
        <f t="shared" si="38"/>
        <v>15</v>
      </c>
      <c r="I510" t="str">
        <f t="shared" si="39"/>
        <v>2011-08-04 HE15</v>
      </c>
    </row>
    <row r="511" spans="2:9" x14ac:dyDescent="0.25">
      <c r="B511" s="1">
        <v>40759.61822916667</v>
      </c>
      <c r="C511" t="s">
        <v>6</v>
      </c>
      <c r="D511">
        <v>-100.2</v>
      </c>
      <c r="E511">
        <f t="shared" si="35"/>
        <v>8</v>
      </c>
      <c r="F511">
        <f t="shared" si="36"/>
        <v>4</v>
      </c>
      <c r="G511">
        <f t="shared" si="37"/>
        <v>2011</v>
      </c>
      <c r="H511">
        <f t="shared" si="38"/>
        <v>15</v>
      </c>
      <c r="I511" t="str">
        <f t="shared" si="39"/>
        <v>2011-08-04 HE15</v>
      </c>
    </row>
    <row r="512" spans="2:9" x14ac:dyDescent="0.25">
      <c r="B512" s="1">
        <v>40759.61822916667</v>
      </c>
      <c r="C512" t="s">
        <v>7</v>
      </c>
      <c r="D512">
        <v>-28.8</v>
      </c>
      <c r="E512">
        <f t="shared" si="35"/>
        <v>8</v>
      </c>
      <c r="F512">
        <f t="shared" si="36"/>
        <v>4</v>
      </c>
      <c r="G512">
        <f t="shared" si="37"/>
        <v>2011</v>
      </c>
      <c r="H512">
        <f t="shared" si="38"/>
        <v>15</v>
      </c>
      <c r="I512" t="str">
        <f t="shared" si="39"/>
        <v>2011-08-04 HE15</v>
      </c>
    </row>
    <row r="513" spans="2:9" x14ac:dyDescent="0.25">
      <c r="B513" s="1">
        <v>40759.621724537035</v>
      </c>
      <c r="C513" t="s">
        <v>3</v>
      </c>
      <c r="D513">
        <v>-595.20000000000005</v>
      </c>
      <c r="E513">
        <f t="shared" si="35"/>
        <v>8</v>
      </c>
      <c r="F513">
        <f t="shared" si="36"/>
        <v>4</v>
      </c>
      <c r="G513">
        <f t="shared" si="37"/>
        <v>2011</v>
      </c>
      <c r="H513">
        <f t="shared" si="38"/>
        <v>15</v>
      </c>
      <c r="I513" t="str">
        <f t="shared" si="39"/>
        <v>2011-08-04 HE15</v>
      </c>
    </row>
    <row r="514" spans="2:9" x14ac:dyDescent="0.25">
      <c r="B514" s="1">
        <v>40759.621724537035</v>
      </c>
      <c r="C514" t="s">
        <v>4</v>
      </c>
      <c r="D514">
        <v>-99.6</v>
      </c>
      <c r="E514">
        <f t="shared" si="35"/>
        <v>8</v>
      </c>
      <c r="F514">
        <f t="shared" si="36"/>
        <v>4</v>
      </c>
      <c r="G514">
        <f t="shared" si="37"/>
        <v>2011</v>
      </c>
      <c r="H514">
        <f t="shared" si="38"/>
        <v>15</v>
      </c>
      <c r="I514" t="str">
        <f t="shared" si="39"/>
        <v>2011-08-04 HE15</v>
      </c>
    </row>
    <row r="515" spans="2:9" x14ac:dyDescent="0.25">
      <c r="B515" s="1">
        <v>40759.621724537035</v>
      </c>
      <c r="C515" t="s">
        <v>5</v>
      </c>
      <c r="D515">
        <v>-25.4</v>
      </c>
      <c r="E515">
        <f t="shared" si="35"/>
        <v>8</v>
      </c>
      <c r="F515">
        <f t="shared" si="36"/>
        <v>4</v>
      </c>
      <c r="G515">
        <f t="shared" si="37"/>
        <v>2011</v>
      </c>
      <c r="H515">
        <f t="shared" si="38"/>
        <v>15</v>
      </c>
      <c r="I515" t="str">
        <f t="shared" si="39"/>
        <v>2011-08-04 HE15</v>
      </c>
    </row>
    <row r="516" spans="2:9" x14ac:dyDescent="0.25">
      <c r="B516" s="1">
        <v>40759.621724537035</v>
      </c>
      <c r="C516" t="s">
        <v>6</v>
      </c>
      <c r="D516">
        <v>-100.2</v>
      </c>
      <c r="E516">
        <f t="shared" ref="E516:E579" si="40">MONTH($B516)</f>
        <v>8</v>
      </c>
      <c r="F516">
        <f t="shared" ref="F516:F579" si="41">DAY($B516)</f>
        <v>4</v>
      </c>
      <c r="G516">
        <f t="shared" ref="G516:G579" si="42">YEAR($B516)</f>
        <v>2011</v>
      </c>
      <c r="H516">
        <f t="shared" ref="H516:H579" si="43">HOUR($B516)+1</f>
        <v>15</v>
      </c>
      <c r="I516" t="str">
        <f t="shared" ref="I516:I579" si="44">CONCATENATE(G516,"-",IF(E516&lt;10,0 &amp;E516, E516),"-",IF(F516&lt;10,0 &amp; F516, F516)," HE",IF(H516&lt;10,0 &amp; H516, H516))</f>
        <v>2011-08-04 HE15</v>
      </c>
    </row>
    <row r="517" spans="2:9" x14ac:dyDescent="0.25">
      <c r="B517" s="1">
        <v>40759.621724537035</v>
      </c>
      <c r="C517" t="s">
        <v>7</v>
      </c>
      <c r="D517">
        <v>-28.8</v>
      </c>
      <c r="E517">
        <f t="shared" si="40"/>
        <v>8</v>
      </c>
      <c r="F517">
        <f t="shared" si="41"/>
        <v>4</v>
      </c>
      <c r="G517">
        <f t="shared" si="42"/>
        <v>2011</v>
      </c>
      <c r="H517">
        <f t="shared" si="43"/>
        <v>15</v>
      </c>
      <c r="I517" t="str">
        <f t="shared" si="44"/>
        <v>2011-08-04 HE15</v>
      </c>
    </row>
    <row r="518" spans="2:9" x14ac:dyDescent="0.25">
      <c r="B518" s="1">
        <v>40759.625185185185</v>
      </c>
      <c r="C518" t="s">
        <v>3</v>
      </c>
      <c r="D518">
        <v>-595.20000000000005</v>
      </c>
      <c r="E518">
        <f t="shared" si="40"/>
        <v>8</v>
      </c>
      <c r="F518">
        <f t="shared" si="41"/>
        <v>4</v>
      </c>
      <c r="G518">
        <f t="shared" si="42"/>
        <v>2011</v>
      </c>
      <c r="H518">
        <f t="shared" si="43"/>
        <v>16</v>
      </c>
      <c r="I518" t="str">
        <f t="shared" si="44"/>
        <v>2011-08-04 HE16</v>
      </c>
    </row>
    <row r="519" spans="2:9" x14ac:dyDescent="0.25">
      <c r="B519" s="1">
        <v>40759.625185185185</v>
      </c>
      <c r="C519" t="s">
        <v>4</v>
      </c>
      <c r="D519">
        <v>-99.3</v>
      </c>
      <c r="E519">
        <f t="shared" si="40"/>
        <v>8</v>
      </c>
      <c r="F519">
        <f t="shared" si="41"/>
        <v>4</v>
      </c>
      <c r="G519">
        <f t="shared" si="42"/>
        <v>2011</v>
      </c>
      <c r="H519">
        <f t="shared" si="43"/>
        <v>16</v>
      </c>
      <c r="I519" t="str">
        <f t="shared" si="44"/>
        <v>2011-08-04 HE16</v>
      </c>
    </row>
    <row r="520" spans="2:9" x14ac:dyDescent="0.25">
      <c r="B520" s="1">
        <v>40759.625185185185</v>
      </c>
      <c r="C520" t="s">
        <v>5</v>
      </c>
      <c r="D520">
        <v>-25.5</v>
      </c>
      <c r="E520">
        <f t="shared" si="40"/>
        <v>8</v>
      </c>
      <c r="F520">
        <f t="shared" si="41"/>
        <v>4</v>
      </c>
      <c r="G520">
        <f t="shared" si="42"/>
        <v>2011</v>
      </c>
      <c r="H520">
        <f t="shared" si="43"/>
        <v>16</v>
      </c>
      <c r="I520" t="str">
        <f t="shared" si="44"/>
        <v>2011-08-04 HE16</v>
      </c>
    </row>
    <row r="521" spans="2:9" x14ac:dyDescent="0.25">
      <c r="B521" s="1">
        <v>40759.625185185185</v>
      </c>
      <c r="C521" t="s">
        <v>6</v>
      </c>
      <c r="D521">
        <v>-100.2</v>
      </c>
      <c r="E521">
        <f t="shared" si="40"/>
        <v>8</v>
      </c>
      <c r="F521">
        <f t="shared" si="41"/>
        <v>4</v>
      </c>
      <c r="G521">
        <f t="shared" si="42"/>
        <v>2011</v>
      </c>
      <c r="H521">
        <f t="shared" si="43"/>
        <v>16</v>
      </c>
      <c r="I521" t="str">
        <f t="shared" si="44"/>
        <v>2011-08-04 HE16</v>
      </c>
    </row>
    <row r="522" spans="2:9" x14ac:dyDescent="0.25">
      <c r="B522" s="1">
        <v>40759.625185185185</v>
      </c>
      <c r="C522" t="s">
        <v>7</v>
      </c>
      <c r="D522">
        <v>-28.8</v>
      </c>
      <c r="E522">
        <f t="shared" si="40"/>
        <v>8</v>
      </c>
      <c r="F522">
        <f t="shared" si="41"/>
        <v>4</v>
      </c>
      <c r="G522">
        <f t="shared" si="42"/>
        <v>2011</v>
      </c>
      <c r="H522">
        <f t="shared" si="43"/>
        <v>16</v>
      </c>
      <c r="I522" t="str">
        <f t="shared" si="44"/>
        <v>2011-08-04 HE16</v>
      </c>
    </row>
    <row r="523" spans="2:9" x14ac:dyDescent="0.25">
      <c r="B523" s="1">
        <v>40759.628645833334</v>
      </c>
      <c r="C523" t="s">
        <v>3</v>
      </c>
      <c r="D523">
        <v>-595.20000000000005</v>
      </c>
      <c r="E523">
        <f t="shared" si="40"/>
        <v>8</v>
      </c>
      <c r="F523">
        <f t="shared" si="41"/>
        <v>4</v>
      </c>
      <c r="G523">
        <f t="shared" si="42"/>
        <v>2011</v>
      </c>
      <c r="H523">
        <f t="shared" si="43"/>
        <v>16</v>
      </c>
      <c r="I523" t="str">
        <f t="shared" si="44"/>
        <v>2011-08-04 HE16</v>
      </c>
    </row>
    <row r="524" spans="2:9" x14ac:dyDescent="0.25">
      <c r="B524" s="1">
        <v>40759.628645833334</v>
      </c>
      <c r="C524" t="s">
        <v>4</v>
      </c>
      <c r="D524">
        <v>-99.6</v>
      </c>
      <c r="E524">
        <f t="shared" si="40"/>
        <v>8</v>
      </c>
      <c r="F524">
        <f t="shared" si="41"/>
        <v>4</v>
      </c>
      <c r="G524">
        <f t="shared" si="42"/>
        <v>2011</v>
      </c>
      <c r="H524">
        <f t="shared" si="43"/>
        <v>16</v>
      </c>
      <c r="I524" t="str">
        <f t="shared" si="44"/>
        <v>2011-08-04 HE16</v>
      </c>
    </row>
    <row r="525" spans="2:9" x14ac:dyDescent="0.25">
      <c r="B525" s="1">
        <v>40759.628645833334</v>
      </c>
      <c r="C525" t="s">
        <v>5</v>
      </c>
      <c r="D525">
        <v>-25.5</v>
      </c>
      <c r="E525">
        <f t="shared" si="40"/>
        <v>8</v>
      </c>
      <c r="F525">
        <f t="shared" si="41"/>
        <v>4</v>
      </c>
      <c r="G525">
        <f t="shared" si="42"/>
        <v>2011</v>
      </c>
      <c r="H525">
        <f t="shared" si="43"/>
        <v>16</v>
      </c>
      <c r="I525" t="str">
        <f t="shared" si="44"/>
        <v>2011-08-04 HE16</v>
      </c>
    </row>
    <row r="526" spans="2:9" x14ac:dyDescent="0.25">
      <c r="B526" s="1">
        <v>40759.628645833334</v>
      </c>
      <c r="C526" t="s">
        <v>6</v>
      </c>
      <c r="D526">
        <v>-100.2</v>
      </c>
      <c r="E526">
        <f t="shared" si="40"/>
        <v>8</v>
      </c>
      <c r="F526">
        <f t="shared" si="41"/>
        <v>4</v>
      </c>
      <c r="G526">
        <f t="shared" si="42"/>
        <v>2011</v>
      </c>
      <c r="H526">
        <f t="shared" si="43"/>
        <v>16</v>
      </c>
      <c r="I526" t="str">
        <f t="shared" si="44"/>
        <v>2011-08-04 HE16</v>
      </c>
    </row>
    <row r="527" spans="2:9" x14ac:dyDescent="0.25">
      <c r="B527" s="1">
        <v>40759.628645833334</v>
      </c>
      <c r="C527" t="s">
        <v>7</v>
      </c>
      <c r="D527">
        <v>-28.8</v>
      </c>
      <c r="E527">
        <f t="shared" si="40"/>
        <v>8</v>
      </c>
      <c r="F527">
        <f t="shared" si="41"/>
        <v>4</v>
      </c>
      <c r="G527">
        <f t="shared" si="42"/>
        <v>2011</v>
      </c>
      <c r="H527">
        <f t="shared" si="43"/>
        <v>16</v>
      </c>
      <c r="I527" t="str">
        <f t="shared" si="44"/>
        <v>2011-08-04 HE16</v>
      </c>
    </row>
    <row r="528" spans="2:9" x14ac:dyDescent="0.25">
      <c r="B528" s="1">
        <v>40759.632187499999</v>
      </c>
      <c r="C528" t="s">
        <v>3</v>
      </c>
      <c r="D528">
        <v>-595.20000000000005</v>
      </c>
      <c r="E528">
        <f t="shared" si="40"/>
        <v>8</v>
      </c>
      <c r="F528">
        <f t="shared" si="41"/>
        <v>4</v>
      </c>
      <c r="G528">
        <f t="shared" si="42"/>
        <v>2011</v>
      </c>
      <c r="H528">
        <f t="shared" si="43"/>
        <v>16</v>
      </c>
      <c r="I528" t="str">
        <f t="shared" si="44"/>
        <v>2011-08-04 HE16</v>
      </c>
    </row>
    <row r="529" spans="2:9" x14ac:dyDescent="0.25">
      <c r="B529" s="1">
        <v>40759.632187499999</v>
      </c>
      <c r="C529" t="s">
        <v>4</v>
      </c>
      <c r="D529">
        <v>-100</v>
      </c>
      <c r="E529">
        <f t="shared" si="40"/>
        <v>8</v>
      </c>
      <c r="F529">
        <f t="shared" si="41"/>
        <v>4</v>
      </c>
      <c r="G529">
        <f t="shared" si="42"/>
        <v>2011</v>
      </c>
      <c r="H529">
        <f t="shared" si="43"/>
        <v>16</v>
      </c>
      <c r="I529" t="str">
        <f t="shared" si="44"/>
        <v>2011-08-04 HE16</v>
      </c>
    </row>
    <row r="530" spans="2:9" x14ac:dyDescent="0.25">
      <c r="B530" s="1">
        <v>40759.632187499999</v>
      </c>
      <c r="C530" t="s">
        <v>5</v>
      </c>
      <c r="D530">
        <v>-25.4</v>
      </c>
      <c r="E530">
        <f t="shared" si="40"/>
        <v>8</v>
      </c>
      <c r="F530">
        <f t="shared" si="41"/>
        <v>4</v>
      </c>
      <c r="G530">
        <f t="shared" si="42"/>
        <v>2011</v>
      </c>
      <c r="H530">
        <f t="shared" si="43"/>
        <v>16</v>
      </c>
      <c r="I530" t="str">
        <f t="shared" si="44"/>
        <v>2011-08-04 HE16</v>
      </c>
    </row>
    <row r="531" spans="2:9" x14ac:dyDescent="0.25">
      <c r="B531" s="1">
        <v>40759.632187499999</v>
      </c>
      <c r="C531" t="s">
        <v>6</v>
      </c>
      <c r="D531">
        <v>-100.2</v>
      </c>
      <c r="E531">
        <f t="shared" si="40"/>
        <v>8</v>
      </c>
      <c r="F531">
        <f t="shared" si="41"/>
        <v>4</v>
      </c>
      <c r="G531">
        <f t="shared" si="42"/>
        <v>2011</v>
      </c>
      <c r="H531">
        <f t="shared" si="43"/>
        <v>16</v>
      </c>
      <c r="I531" t="str">
        <f t="shared" si="44"/>
        <v>2011-08-04 HE16</v>
      </c>
    </row>
    <row r="532" spans="2:9" x14ac:dyDescent="0.25">
      <c r="B532" s="1">
        <v>40759.632187499999</v>
      </c>
      <c r="C532" t="s">
        <v>7</v>
      </c>
      <c r="D532">
        <v>-28.8</v>
      </c>
      <c r="E532">
        <f t="shared" si="40"/>
        <v>8</v>
      </c>
      <c r="F532">
        <f t="shared" si="41"/>
        <v>4</v>
      </c>
      <c r="G532">
        <f t="shared" si="42"/>
        <v>2011</v>
      </c>
      <c r="H532">
        <f t="shared" si="43"/>
        <v>16</v>
      </c>
      <c r="I532" t="str">
        <f t="shared" si="44"/>
        <v>2011-08-04 HE16</v>
      </c>
    </row>
    <row r="533" spans="2:9" x14ac:dyDescent="0.25">
      <c r="B533" s="1">
        <v>40759.63554398148</v>
      </c>
      <c r="C533" t="s">
        <v>3</v>
      </c>
      <c r="D533">
        <v>-595.20000000000005</v>
      </c>
      <c r="E533">
        <f t="shared" si="40"/>
        <v>8</v>
      </c>
      <c r="F533">
        <f t="shared" si="41"/>
        <v>4</v>
      </c>
      <c r="G533">
        <f t="shared" si="42"/>
        <v>2011</v>
      </c>
      <c r="H533">
        <f t="shared" si="43"/>
        <v>16</v>
      </c>
      <c r="I533" t="str">
        <f t="shared" si="44"/>
        <v>2011-08-04 HE16</v>
      </c>
    </row>
    <row r="534" spans="2:9" x14ac:dyDescent="0.25">
      <c r="B534" s="1">
        <v>40759.63554398148</v>
      </c>
      <c r="C534" t="s">
        <v>4</v>
      </c>
      <c r="D534">
        <v>-99.4</v>
      </c>
      <c r="E534">
        <f t="shared" si="40"/>
        <v>8</v>
      </c>
      <c r="F534">
        <f t="shared" si="41"/>
        <v>4</v>
      </c>
      <c r="G534">
        <f t="shared" si="42"/>
        <v>2011</v>
      </c>
      <c r="H534">
        <f t="shared" si="43"/>
        <v>16</v>
      </c>
      <c r="I534" t="str">
        <f t="shared" si="44"/>
        <v>2011-08-04 HE16</v>
      </c>
    </row>
    <row r="535" spans="2:9" x14ac:dyDescent="0.25">
      <c r="B535" s="1">
        <v>40759.63554398148</v>
      </c>
      <c r="C535" t="s">
        <v>5</v>
      </c>
      <c r="D535">
        <v>-25.4</v>
      </c>
      <c r="E535">
        <f t="shared" si="40"/>
        <v>8</v>
      </c>
      <c r="F535">
        <f t="shared" si="41"/>
        <v>4</v>
      </c>
      <c r="G535">
        <f t="shared" si="42"/>
        <v>2011</v>
      </c>
      <c r="H535">
        <f t="shared" si="43"/>
        <v>16</v>
      </c>
      <c r="I535" t="str">
        <f t="shared" si="44"/>
        <v>2011-08-04 HE16</v>
      </c>
    </row>
    <row r="536" spans="2:9" x14ac:dyDescent="0.25">
      <c r="B536" s="1">
        <v>40759.63554398148</v>
      </c>
      <c r="C536" t="s">
        <v>6</v>
      </c>
      <c r="D536">
        <v>-100.3</v>
      </c>
      <c r="E536">
        <f t="shared" si="40"/>
        <v>8</v>
      </c>
      <c r="F536">
        <f t="shared" si="41"/>
        <v>4</v>
      </c>
      <c r="G536">
        <f t="shared" si="42"/>
        <v>2011</v>
      </c>
      <c r="H536">
        <f t="shared" si="43"/>
        <v>16</v>
      </c>
      <c r="I536" t="str">
        <f t="shared" si="44"/>
        <v>2011-08-04 HE16</v>
      </c>
    </row>
    <row r="537" spans="2:9" x14ac:dyDescent="0.25">
      <c r="B537" s="1">
        <v>40759.63554398148</v>
      </c>
      <c r="C537" t="s">
        <v>7</v>
      </c>
      <c r="D537">
        <v>-22.9</v>
      </c>
      <c r="E537">
        <f t="shared" si="40"/>
        <v>8</v>
      </c>
      <c r="F537">
        <f t="shared" si="41"/>
        <v>4</v>
      </c>
      <c r="G537">
        <f t="shared" si="42"/>
        <v>2011</v>
      </c>
      <c r="H537">
        <f t="shared" si="43"/>
        <v>16</v>
      </c>
      <c r="I537" t="str">
        <f t="shared" si="44"/>
        <v>2011-08-04 HE16</v>
      </c>
    </row>
    <row r="538" spans="2:9" x14ac:dyDescent="0.25">
      <c r="B538" s="1">
        <v>40759.639062499999</v>
      </c>
      <c r="C538" t="s">
        <v>3</v>
      </c>
      <c r="D538">
        <v>-595.20000000000005</v>
      </c>
      <c r="E538">
        <f t="shared" si="40"/>
        <v>8</v>
      </c>
      <c r="F538">
        <f t="shared" si="41"/>
        <v>4</v>
      </c>
      <c r="G538">
        <f t="shared" si="42"/>
        <v>2011</v>
      </c>
      <c r="H538">
        <f t="shared" si="43"/>
        <v>16</v>
      </c>
      <c r="I538" t="str">
        <f t="shared" si="44"/>
        <v>2011-08-04 HE16</v>
      </c>
    </row>
    <row r="539" spans="2:9" x14ac:dyDescent="0.25">
      <c r="B539" s="1">
        <v>40759.639062499999</v>
      </c>
      <c r="C539" t="s">
        <v>4</v>
      </c>
      <c r="D539">
        <v>-99.2</v>
      </c>
      <c r="E539">
        <f t="shared" si="40"/>
        <v>8</v>
      </c>
      <c r="F539">
        <f t="shared" si="41"/>
        <v>4</v>
      </c>
      <c r="G539">
        <f t="shared" si="42"/>
        <v>2011</v>
      </c>
      <c r="H539">
        <f t="shared" si="43"/>
        <v>16</v>
      </c>
      <c r="I539" t="str">
        <f t="shared" si="44"/>
        <v>2011-08-04 HE16</v>
      </c>
    </row>
    <row r="540" spans="2:9" x14ac:dyDescent="0.25">
      <c r="B540" s="1">
        <v>40759.639062499999</v>
      </c>
      <c r="C540" t="s">
        <v>5</v>
      </c>
      <c r="D540">
        <v>-25.1</v>
      </c>
      <c r="E540">
        <f t="shared" si="40"/>
        <v>8</v>
      </c>
      <c r="F540">
        <f t="shared" si="41"/>
        <v>4</v>
      </c>
      <c r="G540">
        <f t="shared" si="42"/>
        <v>2011</v>
      </c>
      <c r="H540">
        <f t="shared" si="43"/>
        <v>16</v>
      </c>
      <c r="I540" t="str">
        <f t="shared" si="44"/>
        <v>2011-08-04 HE16</v>
      </c>
    </row>
    <row r="541" spans="2:9" x14ac:dyDescent="0.25">
      <c r="B541" s="1">
        <v>40759.639062499999</v>
      </c>
      <c r="C541" t="s">
        <v>6</v>
      </c>
      <c r="D541">
        <v>-100.2</v>
      </c>
      <c r="E541">
        <f t="shared" si="40"/>
        <v>8</v>
      </c>
      <c r="F541">
        <f t="shared" si="41"/>
        <v>4</v>
      </c>
      <c r="G541">
        <f t="shared" si="42"/>
        <v>2011</v>
      </c>
      <c r="H541">
        <f t="shared" si="43"/>
        <v>16</v>
      </c>
      <c r="I541" t="str">
        <f t="shared" si="44"/>
        <v>2011-08-04 HE16</v>
      </c>
    </row>
    <row r="542" spans="2:9" x14ac:dyDescent="0.25">
      <c r="B542" s="1">
        <v>40759.639062499999</v>
      </c>
      <c r="C542" t="s">
        <v>7</v>
      </c>
      <c r="D542">
        <v>-17.2</v>
      </c>
      <c r="E542">
        <f t="shared" si="40"/>
        <v>8</v>
      </c>
      <c r="F542">
        <f t="shared" si="41"/>
        <v>4</v>
      </c>
      <c r="G542">
        <f t="shared" si="42"/>
        <v>2011</v>
      </c>
      <c r="H542">
        <f t="shared" si="43"/>
        <v>16</v>
      </c>
      <c r="I542" t="str">
        <f t="shared" si="44"/>
        <v>2011-08-04 HE16</v>
      </c>
    </row>
    <row r="543" spans="2:9" x14ac:dyDescent="0.25">
      <c r="B543" s="1">
        <v>40759.642523148148</v>
      </c>
      <c r="C543" t="s">
        <v>3</v>
      </c>
      <c r="D543">
        <v>-595.20000000000005</v>
      </c>
      <c r="E543">
        <f t="shared" si="40"/>
        <v>8</v>
      </c>
      <c r="F543">
        <f t="shared" si="41"/>
        <v>4</v>
      </c>
      <c r="G543">
        <f t="shared" si="42"/>
        <v>2011</v>
      </c>
      <c r="H543">
        <f t="shared" si="43"/>
        <v>16</v>
      </c>
      <c r="I543" t="str">
        <f t="shared" si="44"/>
        <v>2011-08-04 HE16</v>
      </c>
    </row>
    <row r="544" spans="2:9" x14ac:dyDescent="0.25">
      <c r="B544" s="1">
        <v>40759.642523148148</v>
      </c>
      <c r="C544" t="s">
        <v>4</v>
      </c>
      <c r="D544">
        <v>-99.7</v>
      </c>
      <c r="E544">
        <f t="shared" si="40"/>
        <v>8</v>
      </c>
      <c r="F544">
        <f t="shared" si="41"/>
        <v>4</v>
      </c>
      <c r="G544">
        <f t="shared" si="42"/>
        <v>2011</v>
      </c>
      <c r="H544">
        <f t="shared" si="43"/>
        <v>16</v>
      </c>
      <c r="I544" t="str">
        <f t="shared" si="44"/>
        <v>2011-08-04 HE16</v>
      </c>
    </row>
    <row r="545" spans="2:9" x14ac:dyDescent="0.25">
      <c r="B545" s="1">
        <v>40759.642523148148</v>
      </c>
      <c r="C545" t="s">
        <v>5</v>
      </c>
      <c r="D545">
        <v>-25.1</v>
      </c>
      <c r="E545">
        <f t="shared" si="40"/>
        <v>8</v>
      </c>
      <c r="F545">
        <f t="shared" si="41"/>
        <v>4</v>
      </c>
      <c r="G545">
        <f t="shared" si="42"/>
        <v>2011</v>
      </c>
      <c r="H545">
        <f t="shared" si="43"/>
        <v>16</v>
      </c>
      <c r="I545" t="str">
        <f t="shared" si="44"/>
        <v>2011-08-04 HE16</v>
      </c>
    </row>
    <row r="546" spans="2:9" x14ac:dyDescent="0.25">
      <c r="B546" s="1">
        <v>40759.642523148148</v>
      </c>
      <c r="C546" t="s">
        <v>6</v>
      </c>
      <c r="D546">
        <v>-100.2</v>
      </c>
      <c r="E546">
        <f t="shared" si="40"/>
        <v>8</v>
      </c>
      <c r="F546">
        <f t="shared" si="41"/>
        <v>4</v>
      </c>
      <c r="G546">
        <f t="shared" si="42"/>
        <v>2011</v>
      </c>
      <c r="H546">
        <f t="shared" si="43"/>
        <v>16</v>
      </c>
      <c r="I546" t="str">
        <f t="shared" si="44"/>
        <v>2011-08-04 HE16</v>
      </c>
    </row>
    <row r="547" spans="2:9" x14ac:dyDescent="0.25">
      <c r="B547" s="1">
        <v>40759.642523148148</v>
      </c>
      <c r="C547" t="s">
        <v>7</v>
      </c>
      <c r="D547">
        <v>-17.2</v>
      </c>
      <c r="E547">
        <f t="shared" si="40"/>
        <v>8</v>
      </c>
      <c r="F547">
        <f t="shared" si="41"/>
        <v>4</v>
      </c>
      <c r="G547">
        <f t="shared" si="42"/>
        <v>2011</v>
      </c>
      <c r="H547">
        <f t="shared" si="43"/>
        <v>16</v>
      </c>
      <c r="I547" t="str">
        <f t="shared" si="44"/>
        <v>2011-08-04 HE16</v>
      </c>
    </row>
    <row r="548" spans="2:9" x14ac:dyDescent="0.25">
      <c r="B548" s="1">
        <v>40759.646018518521</v>
      </c>
      <c r="C548" t="s">
        <v>3</v>
      </c>
      <c r="D548">
        <v>-595.20000000000005</v>
      </c>
      <c r="E548">
        <f t="shared" si="40"/>
        <v>8</v>
      </c>
      <c r="F548">
        <f t="shared" si="41"/>
        <v>4</v>
      </c>
      <c r="G548">
        <f t="shared" si="42"/>
        <v>2011</v>
      </c>
      <c r="H548">
        <f t="shared" si="43"/>
        <v>16</v>
      </c>
      <c r="I548" t="str">
        <f t="shared" si="44"/>
        <v>2011-08-04 HE16</v>
      </c>
    </row>
    <row r="549" spans="2:9" x14ac:dyDescent="0.25">
      <c r="B549" s="1">
        <v>40759.646018518521</v>
      </c>
      <c r="C549" t="s">
        <v>4</v>
      </c>
      <c r="D549">
        <v>-100.1</v>
      </c>
      <c r="E549">
        <f t="shared" si="40"/>
        <v>8</v>
      </c>
      <c r="F549">
        <f t="shared" si="41"/>
        <v>4</v>
      </c>
      <c r="G549">
        <f t="shared" si="42"/>
        <v>2011</v>
      </c>
      <c r="H549">
        <f t="shared" si="43"/>
        <v>16</v>
      </c>
      <c r="I549" t="str">
        <f t="shared" si="44"/>
        <v>2011-08-04 HE16</v>
      </c>
    </row>
    <row r="550" spans="2:9" x14ac:dyDescent="0.25">
      <c r="B550" s="1">
        <v>40759.646018518521</v>
      </c>
      <c r="C550" t="s">
        <v>5</v>
      </c>
      <c r="D550">
        <v>-25.1</v>
      </c>
      <c r="E550">
        <f t="shared" si="40"/>
        <v>8</v>
      </c>
      <c r="F550">
        <f t="shared" si="41"/>
        <v>4</v>
      </c>
      <c r="G550">
        <f t="shared" si="42"/>
        <v>2011</v>
      </c>
      <c r="H550">
        <f t="shared" si="43"/>
        <v>16</v>
      </c>
      <c r="I550" t="str">
        <f t="shared" si="44"/>
        <v>2011-08-04 HE16</v>
      </c>
    </row>
    <row r="551" spans="2:9" x14ac:dyDescent="0.25">
      <c r="B551" s="1">
        <v>40759.646018518521</v>
      </c>
      <c r="C551" t="s">
        <v>6</v>
      </c>
      <c r="D551">
        <v>-100.3</v>
      </c>
      <c r="E551">
        <f t="shared" si="40"/>
        <v>8</v>
      </c>
      <c r="F551">
        <f t="shared" si="41"/>
        <v>4</v>
      </c>
      <c r="G551">
        <f t="shared" si="42"/>
        <v>2011</v>
      </c>
      <c r="H551">
        <f t="shared" si="43"/>
        <v>16</v>
      </c>
      <c r="I551" t="str">
        <f t="shared" si="44"/>
        <v>2011-08-04 HE16</v>
      </c>
    </row>
    <row r="552" spans="2:9" x14ac:dyDescent="0.25">
      <c r="B552" s="1">
        <v>40759.646018518521</v>
      </c>
      <c r="C552" t="s">
        <v>7</v>
      </c>
      <c r="D552">
        <v>-17.2</v>
      </c>
      <c r="E552">
        <f t="shared" si="40"/>
        <v>8</v>
      </c>
      <c r="F552">
        <f t="shared" si="41"/>
        <v>4</v>
      </c>
      <c r="G552">
        <f t="shared" si="42"/>
        <v>2011</v>
      </c>
      <c r="H552">
        <f t="shared" si="43"/>
        <v>16</v>
      </c>
      <c r="I552" t="str">
        <f t="shared" si="44"/>
        <v>2011-08-04 HE16</v>
      </c>
    </row>
    <row r="553" spans="2:9" x14ac:dyDescent="0.25">
      <c r="B553" s="1">
        <v>40759.649467592593</v>
      </c>
      <c r="C553" t="s">
        <v>3</v>
      </c>
      <c r="D553">
        <v>-595.20000000000005</v>
      </c>
      <c r="E553">
        <f t="shared" si="40"/>
        <v>8</v>
      </c>
      <c r="F553">
        <f t="shared" si="41"/>
        <v>4</v>
      </c>
      <c r="G553">
        <f t="shared" si="42"/>
        <v>2011</v>
      </c>
      <c r="H553">
        <f t="shared" si="43"/>
        <v>16</v>
      </c>
      <c r="I553" t="str">
        <f t="shared" si="44"/>
        <v>2011-08-04 HE16</v>
      </c>
    </row>
    <row r="554" spans="2:9" x14ac:dyDescent="0.25">
      <c r="B554" s="1">
        <v>40759.649467592593</v>
      </c>
      <c r="C554" t="s">
        <v>4</v>
      </c>
      <c r="D554">
        <v>-99.9</v>
      </c>
      <c r="E554">
        <f t="shared" si="40"/>
        <v>8</v>
      </c>
      <c r="F554">
        <f t="shared" si="41"/>
        <v>4</v>
      </c>
      <c r="G554">
        <f t="shared" si="42"/>
        <v>2011</v>
      </c>
      <c r="H554">
        <f t="shared" si="43"/>
        <v>16</v>
      </c>
      <c r="I554" t="str">
        <f t="shared" si="44"/>
        <v>2011-08-04 HE16</v>
      </c>
    </row>
    <row r="555" spans="2:9" x14ac:dyDescent="0.25">
      <c r="B555" s="1">
        <v>40759.649467592593</v>
      </c>
      <c r="C555" t="s">
        <v>5</v>
      </c>
      <c r="D555">
        <v>-25.3</v>
      </c>
      <c r="E555">
        <f t="shared" si="40"/>
        <v>8</v>
      </c>
      <c r="F555">
        <f t="shared" si="41"/>
        <v>4</v>
      </c>
      <c r="G555">
        <f t="shared" si="42"/>
        <v>2011</v>
      </c>
      <c r="H555">
        <f t="shared" si="43"/>
        <v>16</v>
      </c>
      <c r="I555" t="str">
        <f t="shared" si="44"/>
        <v>2011-08-04 HE16</v>
      </c>
    </row>
    <row r="556" spans="2:9" x14ac:dyDescent="0.25">
      <c r="B556" s="1">
        <v>40759.649467592593</v>
      </c>
      <c r="C556" t="s">
        <v>6</v>
      </c>
      <c r="D556">
        <v>-100.2</v>
      </c>
      <c r="E556">
        <f t="shared" si="40"/>
        <v>8</v>
      </c>
      <c r="F556">
        <f t="shared" si="41"/>
        <v>4</v>
      </c>
      <c r="G556">
        <f t="shared" si="42"/>
        <v>2011</v>
      </c>
      <c r="H556">
        <f t="shared" si="43"/>
        <v>16</v>
      </c>
      <c r="I556" t="str">
        <f t="shared" si="44"/>
        <v>2011-08-04 HE16</v>
      </c>
    </row>
    <row r="557" spans="2:9" x14ac:dyDescent="0.25">
      <c r="B557" s="1">
        <v>40759.649467592593</v>
      </c>
      <c r="C557" t="s">
        <v>7</v>
      </c>
      <c r="D557">
        <v>-17.2</v>
      </c>
      <c r="E557">
        <f t="shared" si="40"/>
        <v>8</v>
      </c>
      <c r="F557">
        <f t="shared" si="41"/>
        <v>4</v>
      </c>
      <c r="G557">
        <f t="shared" si="42"/>
        <v>2011</v>
      </c>
      <c r="H557">
        <f t="shared" si="43"/>
        <v>16</v>
      </c>
      <c r="I557" t="str">
        <f t="shared" si="44"/>
        <v>2011-08-04 HE16</v>
      </c>
    </row>
    <row r="558" spans="2:9" x14ac:dyDescent="0.25">
      <c r="B558" s="1">
        <v>40759.652939814812</v>
      </c>
      <c r="C558" t="s">
        <v>3</v>
      </c>
      <c r="D558">
        <v>-595.20000000000005</v>
      </c>
      <c r="E558">
        <f t="shared" si="40"/>
        <v>8</v>
      </c>
      <c r="F558">
        <f t="shared" si="41"/>
        <v>4</v>
      </c>
      <c r="G558">
        <f t="shared" si="42"/>
        <v>2011</v>
      </c>
      <c r="H558">
        <f t="shared" si="43"/>
        <v>16</v>
      </c>
      <c r="I558" t="str">
        <f t="shared" si="44"/>
        <v>2011-08-04 HE16</v>
      </c>
    </row>
    <row r="559" spans="2:9" x14ac:dyDescent="0.25">
      <c r="B559" s="1">
        <v>40759.652939814812</v>
      </c>
      <c r="C559" t="s">
        <v>4</v>
      </c>
      <c r="D559">
        <v>-99.2</v>
      </c>
      <c r="E559">
        <f t="shared" si="40"/>
        <v>8</v>
      </c>
      <c r="F559">
        <f t="shared" si="41"/>
        <v>4</v>
      </c>
      <c r="G559">
        <f t="shared" si="42"/>
        <v>2011</v>
      </c>
      <c r="H559">
        <f t="shared" si="43"/>
        <v>16</v>
      </c>
      <c r="I559" t="str">
        <f t="shared" si="44"/>
        <v>2011-08-04 HE16</v>
      </c>
    </row>
    <row r="560" spans="2:9" x14ac:dyDescent="0.25">
      <c r="B560" s="1">
        <v>40759.652939814812</v>
      </c>
      <c r="C560" t="s">
        <v>5</v>
      </c>
      <c r="D560">
        <v>-25.2</v>
      </c>
      <c r="E560">
        <f t="shared" si="40"/>
        <v>8</v>
      </c>
      <c r="F560">
        <f t="shared" si="41"/>
        <v>4</v>
      </c>
      <c r="G560">
        <f t="shared" si="42"/>
        <v>2011</v>
      </c>
      <c r="H560">
        <f t="shared" si="43"/>
        <v>16</v>
      </c>
      <c r="I560" t="str">
        <f t="shared" si="44"/>
        <v>2011-08-04 HE16</v>
      </c>
    </row>
    <row r="561" spans="2:9" x14ac:dyDescent="0.25">
      <c r="B561" s="1">
        <v>40759.652939814812</v>
      </c>
      <c r="C561" t="s">
        <v>6</v>
      </c>
      <c r="D561">
        <v>-100.2</v>
      </c>
      <c r="E561">
        <f t="shared" si="40"/>
        <v>8</v>
      </c>
      <c r="F561">
        <f t="shared" si="41"/>
        <v>4</v>
      </c>
      <c r="G561">
        <f t="shared" si="42"/>
        <v>2011</v>
      </c>
      <c r="H561">
        <f t="shared" si="43"/>
        <v>16</v>
      </c>
      <c r="I561" t="str">
        <f t="shared" si="44"/>
        <v>2011-08-04 HE16</v>
      </c>
    </row>
    <row r="562" spans="2:9" x14ac:dyDescent="0.25">
      <c r="B562" s="1">
        <v>40759.652939814812</v>
      </c>
      <c r="C562" t="s">
        <v>7</v>
      </c>
      <c r="D562">
        <v>-17.2</v>
      </c>
      <c r="E562">
        <f t="shared" si="40"/>
        <v>8</v>
      </c>
      <c r="F562">
        <f t="shared" si="41"/>
        <v>4</v>
      </c>
      <c r="G562">
        <f t="shared" si="42"/>
        <v>2011</v>
      </c>
      <c r="H562">
        <f t="shared" si="43"/>
        <v>16</v>
      </c>
      <c r="I562" t="str">
        <f t="shared" si="44"/>
        <v>2011-08-04 HE16</v>
      </c>
    </row>
    <row r="563" spans="2:9" x14ac:dyDescent="0.25">
      <c r="B563" s="1">
        <v>40759.656458333331</v>
      </c>
      <c r="C563" t="s">
        <v>3</v>
      </c>
      <c r="D563">
        <v>-595.20000000000005</v>
      </c>
      <c r="E563">
        <f t="shared" si="40"/>
        <v>8</v>
      </c>
      <c r="F563">
        <f t="shared" si="41"/>
        <v>4</v>
      </c>
      <c r="G563">
        <f t="shared" si="42"/>
        <v>2011</v>
      </c>
      <c r="H563">
        <f t="shared" si="43"/>
        <v>16</v>
      </c>
      <c r="I563" t="str">
        <f t="shared" si="44"/>
        <v>2011-08-04 HE16</v>
      </c>
    </row>
    <row r="564" spans="2:9" x14ac:dyDescent="0.25">
      <c r="B564" s="1">
        <v>40759.656458333331</v>
      </c>
      <c r="C564" t="s">
        <v>4</v>
      </c>
      <c r="D564">
        <v>-99</v>
      </c>
      <c r="E564">
        <f t="shared" si="40"/>
        <v>8</v>
      </c>
      <c r="F564">
        <f t="shared" si="41"/>
        <v>4</v>
      </c>
      <c r="G564">
        <f t="shared" si="42"/>
        <v>2011</v>
      </c>
      <c r="H564">
        <f t="shared" si="43"/>
        <v>16</v>
      </c>
      <c r="I564" t="str">
        <f t="shared" si="44"/>
        <v>2011-08-04 HE16</v>
      </c>
    </row>
    <row r="565" spans="2:9" x14ac:dyDescent="0.25">
      <c r="B565" s="1">
        <v>40759.656458333331</v>
      </c>
      <c r="C565" t="s">
        <v>5</v>
      </c>
      <c r="D565">
        <v>-25.2</v>
      </c>
      <c r="E565">
        <f t="shared" si="40"/>
        <v>8</v>
      </c>
      <c r="F565">
        <f t="shared" si="41"/>
        <v>4</v>
      </c>
      <c r="G565">
        <f t="shared" si="42"/>
        <v>2011</v>
      </c>
      <c r="H565">
        <f t="shared" si="43"/>
        <v>16</v>
      </c>
      <c r="I565" t="str">
        <f t="shared" si="44"/>
        <v>2011-08-04 HE16</v>
      </c>
    </row>
    <row r="566" spans="2:9" x14ac:dyDescent="0.25">
      <c r="B566" s="1">
        <v>40759.656458333331</v>
      </c>
      <c r="C566" t="s">
        <v>6</v>
      </c>
      <c r="D566">
        <v>-100.2</v>
      </c>
      <c r="E566">
        <f t="shared" si="40"/>
        <v>8</v>
      </c>
      <c r="F566">
        <f t="shared" si="41"/>
        <v>4</v>
      </c>
      <c r="G566">
        <f t="shared" si="42"/>
        <v>2011</v>
      </c>
      <c r="H566">
        <f t="shared" si="43"/>
        <v>16</v>
      </c>
      <c r="I566" t="str">
        <f t="shared" si="44"/>
        <v>2011-08-04 HE16</v>
      </c>
    </row>
    <row r="567" spans="2:9" x14ac:dyDescent="0.25">
      <c r="B567" s="1">
        <v>40759.656458333331</v>
      </c>
      <c r="C567" t="s">
        <v>7</v>
      </c>
      <c r="D567">
        <v>-17.2</v>
      </c>
      <c r="E567">
        <f t="shared" si="40"/>
        <v>8</v>
      </c>
      <c r="F567">
        <f t="shared" si="41"/>
        <v>4</v>
      </c>
      <c r="G567">
        <f t="shared" si="42"/>
        <v>2011</v>
      </c>
      <c r="H567">
        <f t="shared" si="43"/>
        <v>16</v>
      </c>
      <c r="I567" t="str">
        <f t="shared" si="44"/>
        <v>2011-08-04 HE16</v>
      </c>
    </row>
    <row r="568" spans="2:9" x14ac:dyDescent="0.25">
      <c r="B568" s="1">
        <v>40759.659884259258</v>
      </c>
      <c r="C568" t="s">
        <v>3</v>
      </c>
      <c r="D568">
        <v>-595.20000000000005</v>
      </c>
      <c r="E568">
        <f t="shared" si="40"/>
        <v>8</v>
      </c>
      <c r="F568">
        <f t="shared" si="41"/>
        <v>4</v>
      </c>
      <c r="G568">
        <f t="shared" si="42"/>
        <v>2011</v>
      </c>
      <c r="H568">
        <f t="shared" si="43"/>
        <v>16</v>
      </c>
      <c r="I568" t="str">
        <f t="shared" si="44"/>
        <v>2011-08-04 HE16</v>
      </c>
    </row>
    <row r="569" spans="2:9" x14ac:dyDescent="0.25">
      <c r="B569" s="1">
        <v>40759.659884259258</v>
      </c>
      <c r="C569" t="s">
        <v>4</v>
      </c>
      <c r="D569">
        <v>-99.9</v>
      </c>
      <c r="E569">
        <f t="shared" si="40"/>
        <v>8</v>
      </c>
      <c r="F569">
        <f t="shared" si="41"/>
        <v>4</v>
      </c>
      <c r="G569">
        <f t="shared" si="42"/>
        <v>2011</v>
      </c>
      <c r="H569">
        <f t="shared" si="43"/>
        <v>16</v>
      </c>
      <c r="I569" t="str">
        <f t="shared" si="44"/>
        <v>2011-08-04 HE16</v>
      </c>
    </row>
    <row r="570" spans="2:9" x14ac:dyDescent="0.25">
      <c r="B570" s="1">
        <v>40759.659884259258</v>
      </c>
      <c r="C570" t="s">
        <v>5</v>
      </c>
      <c r="D570">
        <v>-25.1</v>
      </c>
      <c r="E570">
        <f t="shared" si="40"/>
        <v>8</v>
      </c>
      <c r="F570">
        <f t="shared" si="41"/>
        <v>4</v>
      </c>
      <c r="G570">
        <f t="shared" si="42"/>
        <v>2011</v>
      </c>
      <c r="H570">
        <f t="shared" si="43"/>
        <v>16</v>
      </c>
      <c r="I570" t="str">
        <f t="shared" si="44"/>
        <v>2011-08-04 HE16</v>
      </c>
    </row>
    <row r="571" spans="2:9" x14ac:dyDescent="0.25">
      <c r="B571" s="1">
        <v>40759.659884259258</v>
      </c>
      <c r="C571" t="s">
        <v>6</v>
      </c>
      <c r="D571">
        <v>-100.2</v>
      </c>
      <c r="E571">
        <f t="shared" si="40"/>
        <v>8</v>
      </c>
      <c r="F571">
        <f t="shared" si="41"/>
        <v>4</v>
      </c>
      <c r="G571">
        <f t="shared" si="42"/>
        <v>2011</v>
      </c>
      <c r="H571">
        <f t="shared" si="43"/>
        <v>16</v>
      </c>
      <c r="I571" t="str">
        <f t="shared" si="44"/>
        <v>2011-08-04 HE16</v>
      </c>
    </row>
    <row r="572" spans="2:9" x14ac:dyDescent="0.25">
      <c r="B572" s="1">
        <v>40759.659884259258</v>
      </c>
      <c r="C572" t="s">
        <v>7</v>
      </c>
      <c r="D572">
        <v>-17.2</v>
      </c>
      <c r="E572">
        <f t="shared" si="40"/>
        <v>8</v>
      </c>
      <c r="F572">
        <f t="shared" si="41"/>
        <v>4</v>
      </c>
      <c r="G572">
        <f t="shared" si="42"/>
        <v>2011</v>
      </c>
      <c r="H572">
        <f t="shared" si="43"/>
        <v>16</v>
      </c>
      <c r="I572" t="str">
        <f t="shared" si="44"/>
        <v>2011-08-04 HE16</v>
      </c>
    </row>
    <row r="573" spans="2:9" x14ac:dyDescent="0.25">
      <c r="B573" s="1">
        <v>40759.663368055553</v>
      </c>
      <c r="C573" t="s">
        <v>3</v>
      </c>
      <c r="D573">
        <v>-595.20000000000005</v>
      </c>
      <c r="E573">
        <f t="shared" si="40"/>
        <v>8</v>
      </c>
      <c r="F573">
        <f t="shared" si="41"/>
        <v>4</v>
      </c>
      <c r="G573">
        <f t="shared" si="42"/>
        <v>2011</v>
      </c>
      <c r="H573">
        <f t="shared" si="43"/>
        <v>16</v>
      </c>
      <c r="I573" t="str">
        <f t="shared" si="44"/>
        <v>2011-08-04 HE16</v>
      </c>
    </row>
    <row r="574" spans="2:9" x14ac:dyDescent="0.25">
      <c r="B574" s="1">
        <v>40759.663368055553</v>
      </c>
      <c r="C574" t="s">
        <v>4</v>
      </c>
      <c r="D574">
        <v>-99.9</v>
      </c>
      <c r="E574">
        <f t="shared" si="40"/>
        <v>8</v>
      </c>
      <c r="F574">
        <f t="shared" si="41"/>
        <v>4</v>
      </c>
      <c r="G574">
        <f t="shared" si="42"/>
        <v>2011</v>
      </c>
      <c r="H574">
        <f t="shared" si="43"/>
        <v>16</v>
      </c>
      <c r="I574" t="str">
        <f t="shared" si="44"/>
        <v>2011-08-04 HE16</v>
      </c>
    </row>
    <row r="575" spans="2:9" x14ac:dyDescent="0.25">
      <c r="B575" s="1">
        <v>40759.663368055553</v>
      </c>
      <c r="C575" t="s">
        <v>5</v>
      </c>
      <c r="D575">
        <v>-25.4</v>
      </c>
      <c r="E575">
        <f t="shared" si="40"/>
        <v>8</v>
      </c>
      <c r="F575">
        <f t="shared" si="41"/>
        <v>4</v>
      </c>
      <c r="G575">
        <f t="shared" si="42"/>
        <v>2011</v>
      </c>
      <c r="H575">
        <f t="shared" si="43"/>
        <v>16</v>
      </c>
      <c r="I575" t="str">
        <f t="shared" si="44"/>
        <v>2011-08-04 HE16</v>
      </c>
    </row>
    <row r="576" spans="2:9" x14ac:dyDescent="0.25">
      <c r="B576" s="1">
        <v>40759.663368055553</v>
      </c>
      <c r="C576" t="s">
        <v>6</v>
      </c>
      <c r="D576">
        <v>-100.2</v>
      </c>
      <c r="E576">
        <f t="shared" si="40"/>
        <v>8</v>
      </c>
      <c r="F576">
        <f t="shared" si="41"/>
        <v>4</v>
      </c>
      <c r="G576">
        <f t="shared" si="42"/>
        <v>2011</v>
      </c>
      <c r="H576">
        <f t="shared" si="43"/>
        <v>16</v>
      </c>
      <c r="I576" t="str">
        <f t="shared" si="44"/>
        <v>2011-08-04 HE16</v>
      </c>
    </row>
    <row r="577" spans="2:9" x14ac:dyDescent="0.25">
      <c r="B577" s="1">
        <v>40759.663368055553</v>
      </c>
      <c r="C577" t="s">
        <v>7</v>
      </c>
      <c r="D577">
        <v>-17.2</v>
      </c>
      <c r="E577">
        <f t="shared" si="40"/>
        <v>8</v>
      </c>
      <c r="F577">
        <f t="shared" si="41"/>
        <v>4</v>
      </c>
      <c r="G577">
        <f t="shared" si="42"/>
        <v>2011</v>
      </c>
      <c r="H577">
        <f t="shared" si="43"/>
        <v>16</v>
      </c>
      <c r="I577" t="str">
        <f t="shared" si="44"/>
        <v>2011-08-04 HE16</v>
      </c>
    </row>
    <row r="578" spans="2:9" x14ac:dyDescent="0.25">
      <c r="B578" s="1">
        <v>40759.666909722226</v>
      </c>
      <c r="C578" t="s">
        <v>3</v>
      </c>
      <c r="D578">
        <v>-595.20000000000005</v>
      </c>
      <c r="E578">
        <f t="shared" si="40"/>
        <v>8</v>
      </c>
      <c r="F578">
        <f t="shared" si="41"/>
        <v>4</v>
      </c>
      <c r="G578">
        <f t="shared" si="42"/>
        <v>2011</v>
      </c>
      <c r="H578">
        <f t="shared" si="43"/>
        <v>17</v>
      </c>
      <c r="I578" t="str">
        <f t="shared" si="44"/>
        <v>2011-08-04 HE17</v>
      </c>
    </row>
    <row r="579" spans="2:9" x14ac:dyDescent="0.25">
      <c r="B579" s="1">
        <v>40759.666909722226</v>
      </c>
      <c r="C579" t="s">
        <v>4</v>
      </c>
      <c r="D579">
        <v>-99.9</v>
      </c>
      <c r="E579">
        <f t="shared" si="40"/>
        <v>8</v>
      </c>
      <c r="F579">
        <f t="shared" si="41"/>
        <v>4</v>
      </c>
      <c r="G579">
        <f t="shared" si="42"/>
        <v>2011</v>
      </c>
      <c r="H579">
        <f t="shared" si="43"/>
        <v>17</v>
      </c>
      <c r="I579" t="str">
        <f t="shared" si="44"/>
        <v>2011-08-04 HE17</v>
      </c>
    </row>
    <row r="580" spans="2:9" x14ac:dyDescent="0.25">
      <c r="B580" s="1">
        <v>40759.666909722226</v>
      </c>
      <c r="C580" t="s">
        <v>5</v>
      </c>
      <c r="D580">
        <v>-81.2</v>
      </c>
      <c r="E580">
        <f t="shared" ref="E580:E643" si="45">MONTH($B580)</f>
        <v>8</v>
      </c>
      <c r="F580">
        <f t="shared" ref="F580:F643" si="46">DAY($B580)</f>
        <v>4</v>
      </c>
      <c r="G580">
        <f t="shared" ref="G580:G643" si="47">YEAR($B580)</f>
        <v>2011</v>
      </c>
      <c r="H580">
        <f t="shared" ref="H580:H643" si="48">HOUR($B580)+1</f>
        <v>17</v>
      </c>
      <c r="I580" t="str">
        <f t="shared" ref="I580:I643" si="49">CONCATENATE(G580,"-",IF(E580&lt;10,0 &amp;E580, E580),"-",IF(F580&lt;10,0 &amp; F580, F580)," HE",IF(H580&lt;10,0 &amp; H580, H580))</f>
        <v>2011-08-04 HE17</v>
      </c>
    </row>
    <row r="581" spans="2:9" x14ac:dyDescent="0.25">
      <c r="B581" s="1">
        <v>40759.666909722226</v>
      </c>
      <c r="C581" t="s">
        <v>6</v>
      </c>
      <c r="D581">
        <v>-100.2</v>
      </c>
      <c r="E581">
        <f t="shared" si="45"/>
        <v>8</v>
      </c>
      <c r="F581">
        <f t="shared" si="46"/>
        <v>4</v>
      </c>
      <c r="G581">
        <f t="shared" si="47"/>
        <v>2011</v>
      </c>
      <c r="H581">
        <f t="shared" si="48"/>
        <v>17</v>
      </c>
      <c r="I581" t="str">
        <f t="shared" si="49"/>
        <v>2011-08-04 HE17</v>
      </c>
    </row>
    <row r="582" spans="2:9" x14ac:dyDescent="0.25">
      <c r="B582" s="1">
        <v>40759.666909722226</v>
      </c>
      <c r="C582" t="s">
        <v>7</v>
      </c>
      <c r="D582">
        <v>-17.2</v>
      </c>
      <c r="E582">
        <f t="shared" si="45"/>
        <v>8</v>
      </c>
      <c r="F582">
        <f t="shared" si="46"/>
        <v>4</v>
      </c>
      <c r="G582">
        <f t="shared" si="47"/>
        <v>2011</v>
      </c>
      <c r="H582">
        <f t="shared" si="48"/>
        <v>17</v>
      </c>
      <c r="I582" t="str">
        <f t="shared" si="49"/>
        <v>2011-08-04 HE17</v>
      </c>
    </row>
    <row r="583" spans="2:9" x14ac:dyDescent="0.25">
      <c r="B583" s="1">
        <v>40759.670300925929</v>
      </c>
      <c r="C583" t="s">
        <v>3</v>
      </c>
      <c r="D583">
        <v>-595.20000000000005</v>
      </c>
      <c r="E583">
        <f t="shared" si="45"/>
        <v>8</v>
      </c>
      <c r="F583">
        <f t="shared" si="46"/>
        <v>4</v>
      </c>
      <c r="G583">
        <f t="shared" si="47"/>
        <v>2011</v>
      </c>
      <c r="H583">
        <f t="shared" si="48"/>
        <v>17</v>
      </c>
      <c r="I583" t="str">
        <f t="shared" si="49"/>
        <v>2011-08-04 HE17</v>
      </c>
    </row>
    <row r="584" spans="2:9" x14ac:dyDescent="0.25">
      <c r="B584" s="1">
        <v>40759.670300925929</v>
      </c>
      <c r="C584" t="s">
        <v>4</v>
      </c>
      <c r="D584">
        <v>-99.7</v>
      </c>
      <c r="E584">
        <f t="shared" si="45"/>
        <v>8</v>
      </c>
      <c r="F584">
        <f t="shared" si="46"/>
        <v>4</v>
      </c>
      <c r="G584">
        <f t="shared" si="47"/>
        <v>2011</v>
      </c>
      <c r="H584">
        <f t="shared" si="48"/>
        <v>17</v>
      </c>
      <c r="I584" t="str">
        <f t="shared" si="49"/>
        <v>2011-08-04 HE17</v>
      </c>
    </row>
    <row r="585" spans="2:9" x14ac:dyDescent="0.25">
      <c r="B585" s="1">
        <v>40759.670300925929</v>
      </c>
      <c r="C585" t="s">
        <v>5</v>
      </c>
      <c r="D585">
        <v>-128.1</v>
      </c>
      <c r="E585">
        <f t="shared" si="45"/>
        <v>8</v>
      </c>
      <c r="F585">
        <f t="shared" si="46"/>
        <v>4</v>
      </c>
      <c r="G585">
        <f t="shared" si="47"/>
        <v>2011</v>
      </c>
      <c r="H585">
        <f t="shared" si="48"/>
        <v>17</v>
      </c>
      <c r="I585" t="str">
        <f t="shared" si="49"/>
        <v>2011-08-04 HE17</v>
      </c>
    </row>
    <row r="586" spans="2:9" x14ac:dyDescent="0.25">
      <c r="B586" s="1">
        <v>40759.670300925929</v>
      </c>
      <c r="C586" t="s">
        <v>6</v>
      </c>
      <c r="D586">
        <v>-100.2</v>
      </c>
      <c r="E586">
        <f t="shared" si="45"/>
        <v>8</v>
      </c>
      <c r="F586">
        <f t="shared" si="46"/>
        <v>4</v>
      </c>
      <c r="G586">
        <f t="shared" si="47"/>
        <v>2011</v>
      </c>
      <c r="H586">
        <f t="shared" si="48"/>
        <v>17</v>
      </c>
      <c r="I586" t="str">
        <f t="shared" si="49"/>
        <v>2011-08-04 HE17</v>
      </c>
    </row>
    <row r="587" spans="2:9" x14ac:dyDescent="0.25">
      <c r="B587" s="1">
        <v>40759.670300925929</v>
      </c>
      <c r="C587" t="s">
        <v>7</v>
      </c>
      <c r="D587">
        <v>-17.2</v>
      </c>
      <c r="E587">
        <f t="shared" si="45"/>
        <v>8</v>
      </c>
      <c r="F587">
        <f t="shared" si="46"/>
        <v>4</v>
      </c>
      <c r="G587">
        <f t="shared" si="47"/>
        <v>2011</v>
      </c>
      <c r="H587">
        <f t="shared" si="48"/>
        <v>17</v>
      </c>
      <c r="I587" t="str">
        <f t="shared" si="49"/>
        <v>2011-08-04 HE17</v>
      </c>
    </row>
    <row r="588" spans="2:9" x14ac:dyDescent="0.25">
      <c r="B588" s="1">
        <v>40759.673888888887</v>
      </c>
      <c r="C588" t="s">
        <v>3</v>
      </c>
      <c r="D588">
        <v>-595.20000000000005</v>
      </c>
      <c r="E588">
        <f t="shared" si="45"/>
        <v>8</v>
      </c>
      <c r="F588">
        <f t="shared" si="46"/>
        <v>4</v>
      </c>
      <c r="G588">
        <f t="shared" si="47"/>
        <v>2011</v>
      </c>
      <c r="H588">
        <f t="shared" si="48"/>
        <v>17</v>
      </c>
      <c r="I588" t="str">
        <f t="shared" si="49"/>
        <v>2011-08-04 HE17</v>
      </c>
    </row>
    <row r="589" spans="2:9" x14ac:dyDescent="0.25">
      <c r="B589" s="1">
        <v>40759.673888888887</v>
      </c>
      <c r="C589" t="s">
        <v>4</v>
      </c>
      <c r="D589">
        <v>-99.5</v>
      </c>
      <c r="E589">
        <f t="shared" si="45"/>
        <v>8</v>
      </c>
      <c r="F589">
        <f t="shared" si="46"/>
        <v>4</v>
      </c>
      <c r="G589">
        <f t="shared" si="47"/>
        <v>2011</v>
      </c>
      <c r="H589">
        <f t="shared" si="48"/>
        <v>17</v>
      </c>
      <c r="I589" t="str">
        <f t="shared" si="49"/>
        <v>2011-08-04 HE17</v>
      </c>
    </row>
    <row r="590" spans="2:9" x14ac:dyDescent="0.25">
      <c r="B590" s="1">
        <v>40759.673888888887</v>
      </c>
      <c r="C590" t="s">
        <v>5</v>
      </c>
      <c r="D590">
        <v>-145.4</v>
      </c>
      <c r="E590">
        <f t="shared" si="45"/>
        <v>8</v>
      </c>
      <c r="F590">
        <f t="shared" si="46"/>
        <v>4</v>
      </c>
      <c r="G590">
        <f t="shared" si="47"/>
        <v>2011</v>
      </c>
      <c r="H590">
        <f t="shared" si="48"/>
        <v>17</v>
      </c>
      <c r="I590" t="str">
        <f t="shared" si="49"/>
        <v>2011-08-04 HE17</v>
      </c>
    </row>
    <row r="591" spans="2:9" x14ac:dyDescent="0.25">
      <c r="B591" s="1">
        <v>40759.673888888887</v>
      </c>
      <c r="C591" t="s">
        <v>6</v>
      </c>
      <c r="D591">
        <v>-100.2</v>
      </c>
      <c r="E591">
        <f t="shared" si="45"/>
        <v>8</v>
      </c>
      <c r="F591">
        <f t="shared" si="46"/>
        <v>4</v>
      </c>
      <c r="G591">
        <f t="shared" si="47"/>
        <v>2011</v>
      </c>
      <c r="H591">
        <f t="shared" si="48"/>
        <v>17</v>
      </c>
      <c r="I591" t="str">
        <f t="shared" si="49"/>
        <v>2011-08-04 HE17</v>
      </c>
    </row>
    <row r="592" spans="2:9" x14ac:dyDescent="0.25">
      <c r="B592" s="1">
        <v>40759.673888888887</v>
      </c>
      <c r="C592" t="s">
        <v>7</v>
      </c>
      <c r="D592">
        <v>-29</v>
      </c>
      <c r="E592">
        <f t="shared" si="45"/>
        <v>8</v>
      </c>
      <c r="F592">
        <f t="shared" si="46"/>
        <v>4</v>
      </c>
      <c r="G592">
        <f t="shared" si="47"/>
        <v>2011</v>
      </c>
      <c r="H592">
        <f t="shared" si="48"/>
        <v>17</v>
      </c>
      <c r="I592" t="str">
        <f t="shared" si="49"/>
        <v>2011-08-04 HE17</v>
      </c>
    </row>
    <row r="593" spans="2:9" x14ac:dyDescent="0.25">
      <c r="B593" s="1">
        <v>40759.677256944444</v>
      </c>
      <c r="C593" t="s">
        <v>3</v>
      </c>
      <c r="D593">
        <v>-595.20000000000005</v>
      </c>
      <c r="E593">
        <f t="shared" si="45"/>
        <v>8</v>
      </c>
      <c r="F593">
        <f t="shared" si="46"/>
        <v>4</v>
      </c>
      <c r="G593">
        <f t="shared" si="47"/>
        <v>2011</v>
      </c>
      <c r="H593">
        <f t="shared" si="48"/>
        <v>17</v>
      </c>
      <c r="I593" t="str">
        <f t="shared" si="49"/>
        <v>2011-08-04 HE17</v>
      </c>
    </row>
    <row r="594" spans="2:9" x14ac:dyDescent="0.25">
      <c r="B594" s="1">
        <v>40759.677256944444</v>
      </c>
      <c r="C594" t="s">
        <v>4</v>
      </c>
      <c r="D594">
        <v>-99.1</v>
      </c>
      <c r="E594">
        <f t="shared" si="45"/>
        <v>8</v>
      </c>
      <c r="F594">
        <f t="shared" si="46"/>
        <v>4</v>
      </c>
      <c r="G594">
        <f t="shared" si="47"/>
        <v>2011</v>
      </c>
      <c r="H594">
        <f t="shared" si="48"/>
        <v>17</v>
      </c>
      <c r="I594" t="str">
        <f t="shared" si="49"/>
        <v>2011-08-04 HE17</v>
      </c>
    </row>
    <row r="595" spans="2:9" x14ac:dyDescent="0.25">
      <c r="B595" s="1">
        <v>40759.677256944444</v>
      </c>
      <c r="C595" t="s">
        <v>5</v>
      </c>
      <c r="D595">
        <v>-145.4</v>
      </c>
      <c r="E595">
        <f t="shared" si="45"/>
        <v>8</v>
      </c>
      <c r="F595">
        <f t="shared" si="46"/>
        <v>4</v>
      </c>
      <c r="G595">
        <f t="shared" si="47"/>
        <v>2011</v>
      </c>
      <c r="H595">
        <f t="shared" si="48"/>
        <v>17</v>
      </c>
      <c r="I595" t="str">
        <f t="shared" si="49"/>
        <v>2011-08-04 HE17</v>
      </c>
    </row>
    <row r="596" spans="2:9" x14ac:dyDescent="0.25">
      <c r="B596" s="1">
        <v>40759.677256944444</v>
      </c>
      <c r="C596" t="s">
        <v>6</v>
      </c>
      <c r="D596">
        <v>-100.2</v>
      </c>
      <c r="E596">
        <f t="shared" si="45"/>
        <v>8</v>
      </c>
      <c r="F596">
        <f t="shared" si="46"/>
        <v>4</v>
      </c>
      <c r="G596">
        <f t="shared" si="47"/>
        <v>2011</v>
      </c>
      <c r="H596">
        <f t="shared" si="48"/>
        <v>17</v>
      </c>
      <c r="I596" t="str">
        <f t="shared" si="49"/>
        <v>2011-08-04 HE17</v>
      </c>
    </row>
    <row r="597" spans="2:9" x14ac:dyDescent="0.25">
      <c r="B597" s="1">
        <v>40759.677256944444</v>
      </c>
      <c r="C597" t="s">
        <v>7</v>
      </c>
      <c r="D597">
        <v>-28.8</v>
      </c>
      <c r="E597">
        <f t="shared" si="45"/>
        <v>8</v>
      </c>
      <c r="F597">
        <f t="shared" si="46"/>
        <v>4</v>
      </c>
      <c r="G597">
        <f t="shared" si="47"/>
        <v>2011</v>
      </c>
      <c r="H597">
        <f t="shared" si="48"/>
        <v>17</v>
      </c>
      <c r="I597" t="str">
        <f t="shared" si="49"/>
        <v>2011-08-04 HE17</v>
      </c>
    </row>
    <row r="598" spans="2:9" x14ac:dyDescent="0.25">
      <c r="B598" s="1">
        <v>40759.68074074074</v>
      </c>
      <c r="C598" t="s">
        <v>3</v>
      </c>
      <c r="D598">
        <v>-595.20000000000005</v>
      </c>
      <c r="E598">
        <f t="shared" si="45"/>
        <v>8</v>
      </c>
      <c r="F598">
        <f t="shared" si="46"/>
        <v>4</v>
      </c>
      <c r="G598">
        <f t="shared" si="47"/>
        <v>2011</v>
      </c>
      <c r="H598">
        <f t="shared" si="48"/>
        <v>17</v>
      </c>
      <c r="I598" t="str">
        <f t="shared" si="49"/>
        <v>2011-08-04 HE17</v>
      </c>
    </row>
    <row r="599" spans="2:9" x14ac:dyDescent="0.25">
      <c r="B599" s="1">
        <v>40759.68074074074</v>
      </c>
      <c r="C599" t="s">
        <v>4</v>
      </c>
      <c r="D599">
        <v>-99.5</v>
      </c>
      <c r="E599">
        <f t="shared" si="45"/>
        <v>8</v>
      </c>
      <c r="F599">
        <f t="shared" si="46"/>
        <v>4</v>
      </c>
      <c r="G599">
        <f t="shared" si="47"/>
        <v>2011</v>
      </c>
      <c r="H599">
        <f t="shared" si="48"/>
        <v>17</v>
      </c>
      <c r="I599" t="str">
        <f t="shared" si="49"/>
        <v>2011-08-04 HE17</v>
      </c>
    </row>
    <row r="600" spans="2:9" x14ac:dyDescent="0.25">
      <c r="B600" s="1">
        <v>40759.68074074074</v>
      </c>
      <c r="C600" t="s">
        <v>5</v>
      </c>
      <c r="D600">
        <v>-145.30000000000001</v>
      </c>
      <c r="E600">
        <f t="shared" si="45"/>
        <v>8</v>
      </c>
      <c r="F600">
        <f t="shared" si="46"/>
        <v>4</v>
      </c>
      <c r="G600">
        <f t="shared" si="47"/>
        <v>2011</v>
      </c>
      <c r="H600">
        <f t="shared" si="48"/>
        <v>17</v>
      </c>
      <c r="I600" t="str">
        <f t="shared" si="49"/>
        <v>2011-08-04 HE17</v>
      </c>
    </row>
    <row r="601" spans="2:9" x14ac:dyDescent="0.25">
      <c r="B601" s="1">
        <v>40759.68074074074</v>
      </c>
      <c r="C601" t="s">
        <v>6</v>
      </c>
      <c r="D601">
        <v>-100.2</v>
      </c>
      <c r="E601">
        <f t="shared" si="45"/>
        <v>8</v>
      </c>
      <c r="F601">
        <f t="shared" si="46"/>
        <v>4</v>
      </c>
      <c r="G601">
        <f t="shared" si="47"/>
        <v>2011</v>
      </c>
      <c r="H601">
        <f t="shared" si="48"/>
        <v>17</v>
      </c>
      <c r="I601" t="str">
        <f t="shared" si="49"/>
        <v>2011-08-04 HE17</v>
      </c>
    </row>
    <row r="602" spans="2:9" x14ac:dyDescent="0.25">
      <c r="B602" s="1">
        <v>40759.68074074074</v>
      </c>
      <c r="C602" t="s">
        <v>7</v>
      </c>
      <c r="D602">
        <v>-28.3</v>
      </c>
      <c r="E602">
        <f t="shared" si="45"/>
        <v>8</v>
      </c>
      <c r="F602">
        <f t="shared" si="46"/>
        <v>4</v>
      </c>
      <c r="G602">
        <f t="shared" si="47"/>
        <v>2011</v>
      </c>
      <c r="H602">
        <f t="shared" si="48"/>
        <v>17</v>
      </c>
      <c r="I602" t="str">
        <f t="shared" si="49"/>
        <v>2011-08-04 HE17</v>
      </c>
    </row>
    <row r="603" spans="2:9" x14ac:dyDescent="0.25">
      <c r="B603" s="1">
        <v>40759.684189814812</v>
      </c>
      <c r="C603" t="s">
        <v>3</v>
      </c>
      <c r="D603">
        <v>-595.20000000000005</v>
      </c>
      <c r="E603">
        <f t="shared" si="45"/>
        <v>8</v>
      </c>
      <c r="F603">
        <f t="shared" si="46"/>
        <v>4</v>
      </c>
      <c r="G603">
        <f t="shared" si="47"/>
        <v>2011</v>
      </c>
      <c r="H603">
        <f t="shared" si="48"/>
        <v>17</v>
      </c>
      <c r="I603" t="str">
        <f t="shared" si="49"/>
        <v>2011-08-04 HE17</v>
      </c>
    </row>
    <row r="604" spans="2:9" x14ac:dyDescent="0.25">
      <c r="B604" s="1">
        <v>40759.684189814812</v>
      </c>
      <c r="C604" t="s">
        <v>4</v>
      </c>
      <c r="D604">
        <v>-99.9</v>
      </c>
      <c r="E604">
        <f t="shared" si="45"/>
        <v>8</v>
      </c>
      <c r="F604">
        <f t="shared" si="46"/>
        <v>4</v>
      </c>
      <c r="G604">
        <f t="shared" si="47"/>
        <v>2011</v>
      </c>
      <c r="H604">
        <f t="shared" si="48"/>
        <v>17</v>
      </c>
      <c r="I604" t="str">
        <f t="shared" si="49"/>
        <v>2011-08-04 HE17</v>
      </c>
    </row>
    <row r="605" spans="2:9" x14ac:dyDescent="0.25">
      <c r="B605" s="1">
        <v>40759.684189814812</v>
      </c>
      <c r="C605" t="s">
        <v>5</v>
      </c>
      <c r="D605">
        <v>-145.80000000000001</v>
      </c>
      <c r="E605">
        <f t="shared" si="45"/>
        <v>8</v>
      </c>
      <c r="F605">
        <f t="shared" si="46"/>
        <v>4</v>
      </c>
      <c r="G605">
        <f t="shared" si="47"/>
        <v>2011</v>
      </c>
      <c r="H605">
        <f t="shared" si="48"/>
        <v>17</v>
      </c>
      <c r="I605" t="str">
        <f t="shared" si="49"/>
        <v>2011-08-04 HE17</v>
      </c>
    </row>
    <row r="606" spans="2:9" x14ac:dyDescent="0.25">
      <c r="B606" s="1">
        <v>40759.684189814812</v>
      </c>
      <c r="C606" t="s">
        <v>6</v>
      </c>
      <c r="D606">
        <v>-100.2</v>
      </c>
      <c r="E606">
        <f t="shared" si="45"/>
        <v>8</v>
      </c>
      <c r="F606">
        <f t="shared" si="46"/>
        <v>4</v>
      </c>
      <c r="G606">
        <f t="shared" si="47"/>
        <v>2011</v>
      </c>
      <c r="H606">
        <f t="shared" si="48"/>
        <v>17</v>
      </c>
      <c r="I606" t="str">
        <f t="shared" si="49"/>
        <v>2011-08-04 HE17</v>
      </c>
    </row>
    <row r="607" spans="2:9" x14ac:dyDescent="0.25">
      <c r="B607" s="1">
        <v>40759.684189814812</v>
      </c>
      <c r="C607" t="s">
        <v>7</v>
      </c>
      <c r="D607">
        <v>-28.8</v>
      </c>
      <c r="E607">
        <f t="shared" si="45"/>
        <v>8</v>
      </c>
      <c r="F607">
        <f t="shared" si="46"/>
        <v>4</v>
      </c>
      <c r="G607">
        <f t="shared" si="47"/>
        <v>2011</v>
      </c>
      <c r="H607">
        <f t="shared" si="48"/>
        <v>17</v>
      </c>
      <c r="I607" t="str">
        <f t="shared" si="49"/>
        <v>2011-08-04 HE17</v>
      </c>
    </row>
    <row r="608" spans="2:9" x14ac:dyDescent="0.25">
      <c r="B608" s="1">
        <v>40759.687673611108</v>
      </c>
      <c r="C608" t="s">
        <v>3</v>
      </c>
      <c r="D608">
        <v>-595.20000000000005</v>
      </c>
      <c r="E608">
        <f t="shared" si="45"/>
        <v>8</v>
      </c>
      <c r="F608">
        <f t="shared" si="46"/>
        <v>4</v>
      </c>
      <c r="G608">
        <f t="shared" si="47"/>
        <v>2011</v>
      </c>
      <c r="H608">
        <f t="shared" si="48"/>
        <v>17</v>
      </c>
      <c r="I608" t="str">
        <f t="shared" si="49"/>
        <v>2011-08-04 HE17</v>
      </c>
    </row>
    <row r="609" spans="2:9" x14ac:dyDescent="0.25">
      <c r="B609" s="1">
        <v>40759.687673611108</v>
      </c>
      <c r="C609" t="s">
        <v>4</v>
      </c>
      <c r="D609">
        <v>-99.9</v>
      </c>
      <c r="E609">
        <f t="shared" si="45"/>
        <v>8</v>
      </c>
      <c r="F609">
        <f t="shared" si="46"/>
        <v>4</v>
      </c>
      <c r="G609">
        <f t="shared" si="47"/>
        <v>2011</v>
      </c>
      <c r="H609">
        <f t="shared" si="48"/>
        <v>17</v>
      </c>
      <c r="I609" t="str">
        <f t="shared" si="49"/>
        <v>2011-08-04 HE17</v>
      </c>
    </row>
    <row r="610" spans="2:9" x14ac:dyDescent="0.25">
      <c r="B610" s="1">
        <v>40759.687673611108</v>
      </c>
      <c r="C610" t="s">
        <v>5</v>
      </c>
      <c r="D610">
        <v>-146.4</v>
      </c>
      <c r="E610">
        <f t="shared" si="45"/>
        <v>8</v>
      </c>
      <c r="F610">
        <f t="shared" si="46"/>
        <v>4</v>
      </c>
      <c r="G610">
        <f t="shared" si="47"/>
        <v>2011</v>
      </c>
      <c r="H610">
        <f t="shared" si="48"/>
        <v>17</v>
      </c>
      <c r="I610" t="str">
        <f t="shared" si="49"/>
        <v>2011-08-04 HE17</v>
      </c>
    </row>
    <row r="611" spans="2:9" x14ac:dyDescent="0.25">
      <c r="B611" s="1">
        <v>40759.687673611108</v>
      </c>
      <c r="C611" t="s">
        <v>6</v>
      </c>
      <c r="D611">
        <v>-100.2</v>
      </c>
      <c r="E611">
        <f t="shared" si="45"/>
        <v>8</v>
      </c>
      <c r="F611">
        <f t="shared" si="46"/>
        <v>4</v>
      </c>
      <c r="G611">
        <f t="shared" si="47"/>
        <v>2011</v>
      </c>
      <c r="H611">
        <f t="shared" si="48"/>
        <v>17</v>
      </c>
      <c r="I611" t="str">
        <f t="shared" si="49"/>
        <v>2011-08-04 HE17</v>
      </c>
    </row>
    <row r="612" spans="2:9" x14ac:dyDescent="0.25">
      <c r="B612" s="1">
        <v>40759.687673611108</v>
      </c>
      <c r="C612" t="s">
        <v>7</v>
      </c>
      <c r="D612">
        <v>-28.8</v>
      </c>
      <c r="E612">
        <f t="shared" si="45"/>
        <v>8</v>
      </c>
      <c r="F612">
        <f t="shared" si="46"/>
        <v>4</v>
      </c>
      <c r="G612">
        <f t="shared" si="47"/>
        <v>2011</v>
      </c>
      <c r="H612">
        <f t="shared" si="48"/>
        <v>17</v>
      </c>
      <c r="I612" t="str">
        <f t="shared" si="49"/>
        <v>2011-08-04 HE17</v>
      </c>
    </row>
    <row r="613" spans="2:9" x14ac:dyDescent="0.25">
      <c r="B613" s="1">
        <v>40759.691087962965</v>
      </c>
      <c r="C613" t="s">
        <v>3</v>
      </c>
      <c r="D613">
        <v>-595.20000000000005</v>
      </c>
      <c r="E613">
        <f t="shared" si="45"/>
        <v>8</v>
      </c>
      <c r="F613">
        <f t="shared" si="46"/>
        <v>4</v>
      </c>
      <c r="G613">
        <f t="shared" si="47"/>
        <v>2011</v>
      </c>
      <c r="H613">
        <f t="shared" si="48"/>
        <v>17</v>
      </c>
      <c r="I613" t="str">
        <f t="shared" si="49"/>
        <v>2011-08-04 HE17</v>
      </c>
    </row>
    <row r="614" spans="2:9" x14ac:dyDescent="0.25">
      <c r="B614" s="1">
        <v>40759.691087962965</v>
      </c>
      <c r="C614" t="s">
        <v>4</v>
      </c>
      <c r="D614">
        <v>-99.4</v>
      </c>
      <c r="E614">
        <f t="shared" si="45"/>
        <v>8</v>
      </c>
      <c r="F614">
        <f t="shared" si="46"/>
        <v>4</v>
      </c>
      <c r="G614">
        <f t="shared" si="47"/>
        <v>2011</v>
      </c>
      <c r="H614">
        <f t="shared" si="48"/>
        <v>17</v>
      </c>
      <c r="I614" t="str">
        <f t="shared" si="49"/>
        <v>2011-08-04 HE17</v>
      </c>
    </row>
    <row r="615" spans="2:9" x14ac:dyDescent="0.25">
      <c r="B615" s="1">
        <v>40759.691087962965</v>
      </c>
      <c r="C615" t="s">
        <v>5</v>
      </c>
      <c r="D615">
        <v>-144.30000000000001</v>
      </c>
      <c r="E615">
        <f t="shared" si="45"/>
        <v>8</v>
      </c>
      <c r="F615">
        <f t="shared" si="46"/>
        <v>4</v>
      </c>
      <c r="G615">
        <f t="shared" si="47"/>
        <v>2011</v>
      </c>
      <c r="H615">
        <f t="shared" si="48"/>
        <v>17</v>
      </c>
      <c r="I615" t="str">
        <f t="shared" si="49"/>
        <v>2011-08-04 HE17</v>
      </c>
    </row>
    <row r="616" spans="2:9" x14ac:dyDescent="0.25">
      <c r="B616" s="1">
        <v>40759.691087962965</v>
      </c>
      <c r="C616" t="s">
        <v>6</v>
      </c>
      <c r="D616">
        <v>-100.1</v>
      </c>
      <c r="E616">
        <f t="shared" si="45"/>
        <v>8</v>
      </c>
      <c r="F616">
        <f t="shared" si="46"/>
        <v>4</v>
      </c>
      <c r="G616">
        <f t="shared" si="47"/>
        <v>2011</v>
      </c>
      <c r="H616">
        <f t="shared" si="48"/>
        <v>17</v>
      </c>
      <c r="I616" t="str">
        <f t="shared" si="49"/>
        <v>2011-08-04 HE17</v>
      </c>
    </row>
    <row r="617" spans="2:9" x14ac:dyDescent="0.25">
      <c r="B617" s="1">
        <v>40759.691087962965</v>
      </c>
      <c r="C617" t="s">
        <v>7</v>
      </c>
      <c r="D617">
        <v>-28.8</v>
      </c>
      <c r="E617">
        <f t="shared" si="45"/>
        <v>8</v>
      </c>
      <c r="F617">
        <f t="shared" si="46"/>
        <v>4</v>
      </c>
      <c r="G617">
        <f t="shared" si="47"/>
        <v>2011</v>
      </c>
      <c r="H617">
        <f t="shared" si="48"/>
        <v>17</v>
      </c>
      <c r="I617" t="str">
        <f t="shared" si="49"/>
        <v>2011-08-04 HE17</v>
      </c>
    </row>
    <row r="618" spans="2:9" x14ac:dyDescent="0.25">
      <c r="B618" s="1">
        <v>40759.694560185184</v>
      </c>
      <c r="C618" t="s">
        <v>3</v>
      </c>
      <c r="D618">
        <v>-595.20000000000005</v>
      </c>
      <c r="E618">
        <f t="shared" si="45"/>
        <v>8</v>
      </c>
      <c r="F618">
        <f t="shared" si="46"/>
        <v>4</v>
      </c>
      <c r="G618">
        <f t="shared" si="47"/>
        <v>2011</v>
      </c>
      <c r="H618">
        <f t="shared" si="48"/>
        <v>17</v>
      </c>
      <c r="I618" t="str">
        <f t="shared" si="49"/>
        <v>2011-08-04 HE17</v>
      </c>
    </row>
    <row r="619" spans="2:9" x14ac:dyDescent="0.25">
      <c r="B619" s="1">
        <v>40759.694560185184</v>
      </c>
      <c r="C619" t="s">
        <v>4</v>
      </c>
      <c r="D619">
        <v>-100.5</v>
      </c>
      <c r="E619">
        <f t="shared" si="45"/>
        <v>8</v>
      </c>
      <c r="F619">
        <f t="shared" si="46"/>
        <v>4</v>
      </c>
      <c r="G619">
        <f t="shared" si="47"/>
        <v>2011</v>
      </c>
      <c r="H619">
        <f t="shared" si="48"/>
        <v>17</v>
      </c>
      <c r="I619" t="str">
        <f t="shared" si="49"/>
        <v>2011-08-04 HE17</v>
      </c>
    </row>
    <row r="620" spans="2:9" x14ac:dyDescent="0.25">
      <c r="B620" s="1">
        <v>40759.694560185184</v>
      </c>
      <c r="C620" t="s">
        <v>5</v>
      </c>
      <c r="D620">
        <v>-146.30000000000001</v>
      </c>
      <c r="E620">
        <f t="shared" si="45"/>
        <v>8</v>
      </c>
      <c r="F620">
        <f t="shared" si="46"/>
        <v>4</v>
      </c>
      <c r="G620">
        <f t="shared" si="47"/>
        <v>2011</v>
      </c>
      <c r="H620">
        <f t="shared" si="48"/>
        <v>17</v>
      </c>
      <c r="I620" t="str">
        <f t="shared" si="49"/>
        <v>2011-08-04 HE17</v>
      </c>
    </row>
    <row r="621" spans="2:9" x14ac:dyDescent="0.25">
      <c r="B621" s="1">
        <v>40759.694560185184</v>
      </c>
      <c r="C621" t="s">
        <v>6</v>
      </c>
      <c r="D621">
        <v>-100.2</v>
      </c>
      <c r="E621">
        <f t="shared" si="45"/>
        <v>8</v>
      </c>
      <c r="F621">
        <f t="shared" si="46"/>
        <v>4</v>
      </c>
      <c r="G621">
        <f t="shared" si="47"/>
        <v>2011</v>
      </c>
      <c r="H621">
        <f t="shared" si="48"/>
        <v>17</v>
      </c>
      <c r="I621" t="str">
        <f t="shared" si="49"/>
        <v>2011-08-04 HE17</v>
      </c>
    </row>
    <row r="622" spans="2:9" x14ac:dyDescent="0.25">
      <c r="B622" s="1">
        <v>40759.694560185184</v>
      </c>
      <c r="C622" t="s">
        <v>7</v>
      </c>
      <c r="D622">
        <v>-28.8</v>
      </c>
      <c r="E622">
        <f t="shared" si="45"/>
        <v>8</v>
      </c>
      <c r="F622">
        <f t="shared" si="46"/>
        <v>4</v>
      </c>
      <c r="G622">
        <f t="shared" si="47"/>
        <v>2011</v>
      </c>
      <c r="H622">
        <f t="shared" si="48"/>
        <v>17</v>
      </c>
      <c r="I622" t="str">
        <f t="shared" si="49"/>
        <v>2011-08-04 HE17</v>
      </c>
    </row>
    <row r="623" spans="2:9" x14ac:dyDescent="0.25">
      <c r="B623" s="1">
        <v>40759.698067129626</v>
      </c>
      <c r="C623" t="s">
        <v>3</v>
      </c>
      <c r="D623">
        <v>-595.20000000000005</v>
      </c>
      <c r="E623">
        <f t="shared" si="45"/>
        <v>8</v>
      </c>
      <c r="F623">
        <f t="shared" si="46"/>
        <v>4</v>
      </c>
      <c r="G623">
        <f t="shared" si="47"/>
        <v>2011</v>
      </c>
      <c r="H623">
        <f t="shared" si="48"/>
        <v>17</v>
      </c>
      <c r="I623" t="str">
        <f t="shared" si="49"/>
        <v>2011-08-04 HE17</v>
      </c>
    </row>
    <row r="624" spans="2:9" x14ac:dyDescent="0.25">
      <c r="B624" s="1">
        <v>40759.698067129626</v>
      </c>
      <c r="C624" t="s">
        <v>4</v>
      </c>
      <c r="D624">
        <v>-99.7</v>
      </c>
      <c r="E624">
        <f t="shared" si="45"/>
        <v>8</v>
      </c>
      <c r="F624">
        <f t="shared" si="46"/>
        <v>4</v>
      </c>
      <c r="G624">
        <f t="shared" si="47"/>
        <v>2011</v>
      </c>
      <c r="H624">
        <f t="shared" si="48"/>
        <v>17</v>
      </c>
      <c r="I624" t="str">
        <f t="shared" si="49"/>
        <v>2011-08-04 HE17</v>
      </c>
    </row>
    <row r="625" spans="2:9" x14ac:dyDescent="0.25">
      <c r="B625" s="1">
        <v>40759.698067129626</v>
      </c>
      <c r="C625" t="s">
        <v>5</v>
      </c>
      <c r="D625">
        <v>-145.19999999999999</v>
      </c>
      <c r="E625">
        <f t="shared" si="45"/>
        <v>8</v>
      </c>
      <c r="F625">
        <f t="shared" si="46"/>
        <v>4</v>
      </c>
      <c r="G625">
        <f t="shared" si="47"/>
        <v>2011</v>
      </c>
      <c r="H625">
        <f t="shared" si="48"/>
        <v>17</v>
      </c>
      <c r="I625" t="str">
        <f t="shared" si="49"/>
        <v>2011-08-04 HE17</v>
      </c>
    </row>
    <row r="626" spans="2:9" x14ac:dyDescent="0.25">
      <c r="B626" s="1">
        <v>40759.698067129626</v>
      </c>
      <c r="C626" t="s">
        <v>6</v>
      </c>
      <c r="D626">
        <v>-100.2</v>
      </c>
      <c r="E626">
        <f t="shared" si="45"/>
        <v>8</v>
      </c>
      <c r="F626">
        <f t="shared" si="46"/>
        <v>4</v>
      </c>
      <c r="G626">
        <f t="shared" si="47"/>
        <v>2011</v>
      </c>
      <c r="H626">
        <f t="shared" si="48"/>
        <v>17</v>
      </c>
      <c r="I626" t="str">
        <f t="shared" si="49"/>
        <v>2011-08-04 HE17</v>
      </c>
    </row>
    <row r="627" spans="2:9" x14ac:dyDescent="0.25">
      <c r="B627" s="1">
        <v>40759.698067129626</v>
      </c>
      <c r="C627" t="s">
        <v>7</v>
      </c>
      <c r="D627">
        <v>-29</v>
      </c>
      <c r="E627">
        <f t="shared" si="45"/>
        <v>8</v>
      </c>
      <c r="F627">
        <f t="shared" si="46"/>
        <v>4</v>
      </c>
      <c r="G627">
        <f t="shared" si="47"/>
        <v>2011</v>
      </c>
      <c r="H627">
        <f t="shared" si="48"/>
        <v>17</v>
      </c>
      <c r="I627" t="str">
        <f t="shared" si="49"/>
        <v>2011-08-04 HE17</v>
      </c>
    </row>
    <row r="628" spans="2:9" x14ac:dyDescent="0.25">
      <c r="B628" s="1">
        <v>40759.701539351852</v>
      </c>
      <c r="C628" t="s">
        <v>3</v>
      </c>
      <c r="D628">
        <v>-594.20000000000005</v>
      </c>
      <c r="E628">
        <f t="shared" si="45"/>
        <v>8</v>
      </c>
      <c r="F628">
        <f t="shared" si="46"/>
        <v>4</v>
      </c>
      <c r="G628">
        <f t="shared" si="47"/>
        <v>2011</v>
      </c>
      <c r="H628">
        <f t="shared" si="48"/>
        <v>17</v>
      </c>
      <c r="I628" t="str">
        <f t="shared" si="49"/>
        <v>2011-08-04 HE17</v>
      </c>
    </row>
    <row r="629" spans="2:9" x14ac:dyDescent="0.25">
      <c r="B629" s="1">
        <v>40759.701539351852</v>
      </c>
      <c r="C629" t="s">
        <v>4</v>
      </c>
      <c r="D629">
        <v>-99.5</v>
      </c>
      <c r="E629">
        <f t="shared" si="45"/>
        <v>8</v>
      </c>
      <c r="F629">
        <f t="shared" si="46"/>
        <v>4</v>
      </c>
      <c r="G629">
        <f t="shared" si="47"/>
        <v>2011</v>
      </c>
      <c r="H629">
        <f t="shared" si="48"/>
        <v>17</v>
      </c>
      <c r="I629" t="str">
        <f t="shared" si="49"/>
        <v>2011-08-04 HE17</v>
      </c>
    </row>
    <row r="630" spans="2:9" x14ac:dyDescent="0.25">
      <c r="B630" s="1">
        <v>40759.701539351852</v>
      </c>
      <c r="C630" t="s">
        <v>5</v>
      </c>
      <c r="D630">
        <v>-146.1</v>
      </c>
      <c r="E630">
        <f t="shared" si="45"/>
        <v>8</v>
      </c>
      <c r="F630">
        <f t="shared" si="46"/>
        <v>4</v>
      </c>
      <c r="G630">
        <f t="shared" si="47"/>
        <v>2011</v>
      </c>
      <c r="H630">
        <f t="shared" si="48"/>
        <v>17</v>
      </c>
      <c r="I630" t="str">
        <f t="shared" si="49"/>
        <v>2011-08-04 HE17</v>
      </c>
    </row>
    <row r="631" spans="2:9" x14ac:dyDescent="0.25">
      <c r="B631" s="1">
        <v>40759.701539351852</v>
      </c>
      <c r="C631" t="s">
        <v>6</v>
      </c>
      <c r="D631">
        <v>-100.2</v>
      </c>
      <c r="E631">
        <f t="shared" si="45"/>
        <v>8</v>
      </c>
      <c r="F631">
        <f t="shared" si="46"/>
        <v>4</v>
      </c>
      <c r="G631">
        <f t="shared" si="47"/>
        <v>2011</v>
      </c>
      <c r="H631">
        <f t="shared" si="48"/>
        <v>17</v>
      </c>
      <c r="I631" t="str">
        <f t="shared" si="49"/>
        <v>2011-08-04 HE17</v>
      </c>
    </row>
    <row r="632" spans="2:9" x14ac:dyDescent="0.25">
      <c r="B632" s="1">
        <v>40759.701539351852</v>
      </c>
      <c r="C632" t="s">
        <v>7</v>
      </c>
      <c r="D632">
        <v>-28.8</v>
      </c>
      <c r="E632">
        <f t="shared" si="45"/>
        <v>8</v>
      </c>
      <c r="F632">
        <f t="shared" si="46"/>
        <v>4</v>
      </c>
      <c r="G632">
        <f t="shared" si="47"/>
        <v>2011</v>
      </c>
      <c r="H632">
        <f t="shared" si="48"/>
        <v>17</v>
      </c>
      <c r="I632" t="str">
        <f t="shared" si="49"/>
        <v>2011-08-04 HE17</v>
      </c>
    </row>
    <row r="633" spans="2:9" x14ac:dyDescent="0.25">
      <c r="B633" s="1">
        <v>40759.704988425925</v>
      </c>
      <c r="C633" t="s">
        <v>3</v>
      </c>
      <c r="D633">
        <v>-594.20000000000005</v>
      </c>
      <c r="E633">
        <f t="shared" si="45"/>
        <v>8</v>
      </c>
      <c r="F633">
        <f t="shared" si="46"/>
        <v>4</v>
      </c>
      <c r="G633">
        <f t="shared" si="47"/>
        <v>2011</v>
      </c>
      <c r="H633">
        <f t="shared" si="48"/>
        <v>17</v>
      </c>
      <c r="I633" t="str">
        <f t="shared" si="49"/>
        <v>2011-08-04 HE17</v>
      </c>
    </row>
    <row r="634" spans="2:9" x14ac:dyDescent="0.25">
      <c r="B634" s="1">
        <v>40759.704988425925</v>
      </c>
      <c r="C634" t="s">
        <v>4</v>
      </c>
      <c r="D634">
        <v>-99.8</v>
      </c>
      <c r="E634">
        <f t="shared" si="45"/>
        <v>8</v>
      </c>
      <c r="F634">
        <f t="shared" si="46"/>
        <v>4</v>
      </c>
      <c r="G634">
        <f t="shared" si="47"/>
        <v>2011</v>
      </c>
      <c r="H634">
        <f t="shared" si="48"/>
        <v>17</v>
      </c>
      <c r="I634" t="str">
        <f t="shared" si="49"/>
        <v>2011-08-04 HE17</v>
      </c>
    </row>
    <row r="635" spans="2:9" x14ac:dyDescent="0.25">
      <c r="B635" s="1">
        <v>40759.704988425925</v>
      </c>
      <c r="C635" t="s">
        <v>5</v>
      </c>
      <c r="D635">
        <v>-146.19999999999999</v>
      </c>
      <c r="E635">
        <f t="shared" si="45"/>
        <v>8</v>
      </c>
      <c r="F635">
        <f t="shared" si="46"/>
        <v>4</v>
      </c>
      <c r="G635">
        <f t="shared" si="47"/>
        <v>2011</v>
      </c>
      <c r="H635">
        <f t="shared" si="48"/>
        <v>17</v>
      </c>
      <c r="I635" t="str">
        <f t="shared" si="49"/>
        <v>2011-08-04 HE17</v>
      </c>
    </row>
    <row r="636" spans="2:9" x14ac:dyDescent="0.25">
      <c r="B636" s="1">
        <v>40759.704988425925</v>
      </c>
      <c r="C636" t="s">
        <v>6</v>
      </c>
      <c r="D636">
        <v>-100.2</v>
      </c>
      <c r="E636">
        <f t="shared" si="45"/>
        <v>8</v>
      </c>
      <c r="F636">
        <f t="shared" si="46"/>
        <v>4</v>
      </c>
      <c r="G636">
        <f t="shared" si="47"/>
        <v>2011</v>
      </c>
      <c r="H636">
        <f t="shared" si="48"/>
        <v>17</v>
      </c>
      <c r="I636" t="str">
        <f t="shared" si="49"/>
        <v>2011-08-04 HE17</v>
      </c>
    </row>
    <row r="637" spans="2:9" x14ac:dyDescent="0.25">
      <c r="B637" s="1">
        <v>40759.704988425925</v>
      </c>
      <c r="C637" t="s">
        <v>7</v>
      </c>
      <c r="D637">
        <v>-28.8</v>
      </c>
      <c r="E637">
        <f t="shared" si="45"/>
        <v>8</v>
      </c>
      <c r="F637">
        <f t="shared" si="46"/>
        <v>4</v>
      </c>
      <c r="G637">
        <f t="shared" si="47"/>
        <v>2011</v>
      </c>
      <c r="H637">
        <f t="shared" si="48"/>
        <v>17</v>
      </c>
      <c r="I637" t="str">
        <f t="shared" si="49"/>
        <v>2011-08-04 HE17</v>
      </c>
    </row>
    <row r="638" spans="2:9" x14ac:dyDescent="0.25">
      <c r="B638" s="1">
        <v>40759.708541666667</v>
      </c>
      <c r="C638" t="s">
        <v>3</v>
      </c>
      <c r="D638">
        <v>-594.20000000000005</v>
      </c>
      <c r="E638">
        <f t="shared" si="45"/>
        <v>8</v>
      </c>
      <c r="F638">
        <f t="shared" si="46"/>
        <v>4</v>
      </c>
      <c r="G638">
        <f t="shared" si="47"/>
        <v>2011</v>
      </c>
      <c r="H638">
        <f t="shared" si="48"/>
        <v>18</v>
      </c>
      <c r="I638" t="str">
        <f t="shared" si="49"/>
        <v>2011-08-04 HE18</v>
      </c>
    </row>
    <row r="639" spans="2:9" x14ac:dyDescent="0.25">
      <c r="B639" s="1">
        <v>40759.708541666667</v>
      </c>
      <c r="C639" t="s">
        <v>4</v>
      </c>
      <c r="D639">
        <v>-100.1</v>
      </c>
      <c r="E639">
        <f t="shared" si="45"/>
        <v>8</v>
      </c>
      <c r="F639">
        <f t="shared" si="46"/>
        <v>4</v>
      </c>
      <c r="G639">
        <f t="shared" si="47"/>
        <v>2011</v>
      </c>
      <c r="H639">
        <f t="shared" si="48"/>
        <v>18</v>
      </c>
      <c r="I639" t="str">
        <f t="shared" si="49"/>
        <v>2011-08-04 HE18</v>
      </c>
    </row>
    <row r="640" spans="2:9" x14ac:dyDescent="0.25">
      <c r="B640" s="1">
        <v>40759.708541666667</v>
      </c>
      <c r="C640" t="s">
        <v>5</v>
      </c>
      <c r="D640">
        <v>-176.2</v>
      </c>
      <c r="E640">
        <f t="shared" si="45"/>
        <v>8</v>
      </c>
      <c r="F640">
        <f t="shared" si="46"/>
        <v>4</v>
      </c>
      <c r="G640">
        <f t="shared" si="47"/>
        <v>2011</v>
      </c>
      <c r="H640">
        <f t="shared" si="48"/>
        <v>18</v>
      </c>
      <c r="I640" t="str">
        <f t="shared" si="49"/>
        <v>2011-08-04 HE18</v>
      </c>
    </row>
    <row r="641" spans="2:9" x14ac:dyDescent="0.25">
      <c r="B641" s="1">
        <v>40759.708541666667</v>
      </c>
      <c r="C641" t="s">
        <v>6</v>
      </c>
      <c r="D641">
        <v>-100.1</v>
      </c>
      <c r="E641">
        <f t="shared" si="45"/>
        <v>8</v>
      </c>
      <c r="F641">
        <f t="shared" si="46"/>
        <v>4</v>
      </c>
      <c r="G641">
        <f t="shared" si="47"/>
        <v>2011</v>
      </c>
      <c r="H641">
        <f t="shared" si="48"/>
        <v>18</v>
      </c>
      <c r="I641" t="str">
        <f t="shared" si="49"/>
        <v>2011-08-04 HE18</v>
      </c>
    </row>
    <row r="642" spans="2:9" x14ac:dyDescent="0.25">
      <c r="B642" s="1">
        <v>40759.708541666667</v>
      </c>
      <c r="C642" t="s">
        <v>7</v>
      </c>
      <c r="D642">
        <v>-28.8</v>
      </c>
      <c r="E642">
        <f t="shared" si="45"/>
        <v>8</v>
      </c>
      <c r="F642">
        <f t="shared" si="46"/>
        <v>4</v>
      </c>
      <c r="G642">
        <f t="shared" si="47"/>
        <v>2011</v>
      </c>
      <c r="H642">
        <f t="shared" si="48"/>
        <v>18</v>
      </c>
      <c r="I642" t="str">
        <f t="shared" si="49"/>
        <v>2011-08-04 HE18</v>
      </c>
    </row>
    <row r="643" spans="2:9" x14ac:dyDescent="0.25">
      <c r="B643" s="1">
        <v>40759.71193287037</v>
      </c>
      <c r="C643" t="s">
        <v>3</v>
      </c>
      <c r="D643">
        <v>-594.20000000000005</v>
      </c>
      <c r="E643">
        <f t="shared" si="45"/>
        <v>8</v>
      </c>
      <c r="F643">
        <f t="shared" si="46"/>
        <v>4</v>
      </c>
      <c r="G643">
        <f t="shared" si="47"/>
        <v>2011</v>
      </c>
      <c r="H643">
        <f t="shared" si="48"/>
        <v>18</v>
      </c>
      <c r="I643" t="str">
        <f t="shared" si="49"/>
        <v>2011-08-04 HE18</v>
      </c>
    </row>
    <row r="644" spans="2:9" x14ac:dyDescent="0.25">
      <c r="B644" s="1">
        <v>40759.71193287037</v>
      </c>
      <c r="C644" t="s">
        <v>4</v>
      </c>
      <c r="D644">
        <v>-100.1</v>
      </c>
      <c r="E644">
        <f t="shared" ref="E644:E707" si="50">MONTH($B644)</f>
        <v>8</v>
      </c>
      <c r="F644">
        <f t="shared" ref="F644:F707" si="51">DAY($B644)</f>
        <v>4</v>
      </c>
      <c r="G644">
        <f t="shared" ref="G644:G707" si="52">YEAR($B644)</f>
        <v>2011</v>
      </c>
      <c r="H644">
        <f t="shared" ref="H644:H707" si="53">HOUR($B644)+1</f>
        <v>18</v>
      </c>
      <c r="I644" t="str">
        <f t="shared" ref="I644:I707" si="54">CONCATENATE(G644,"-",IF(E644&lt;10,0 &amp;E644, E644),"-",IF(F644&lt;10,0 &amp; F644, F644)," HE",IF(H644&lt;10,0 &amp; H644, H644))</f>
        <v>2011-08-04 HE18</v>
      </c>
    </row>
    <row r="645" spans="2:9" x14ac:dyDescent="0.25">
      <c r="B645" s="1">
        <v>40759.71193287037</v>
      </c>
      <c r="C645" t="s">
        <v>5</v>
      </c>
      <c r="D645">
        <v>-209.2</v>
      </c>
      <c r="E645">
        <f t="shared" si="50"/>
        <v>8</v>
      </c>
      <c r="F645">
        <f t="shared" si="51"/>
        <v>4</v>
      </c>
      <c r="G645">
        <f t="shared" si="52"/>
        <v>2011</v>
      </c>
      <c r="H645">
        <f t="shared" si="53"/>
        <v>18</v>
      </c>
      <c r="I645" t="str">
        <f t="shared" si="54"/>
        <v>2011-08-04 HE18</v>
      </c>
    </row>
    <row r="646" spans="2:9" x14ac:dyDescent="0.25">
      <c r="B646" s="1">
        <v>40759.71193287037</v>
      </c>
      <c r="C646" t="s">
        <v>6</v>
      </c>
      <c r="D646">
        <v>-100.2</v>
      </c>
      <c r="E646">
        <f t="shared" si="50"/>
        <v>8</v>
      </c>
      <c r="F646">
        <f t="shared" si="51"/>
        <v>4</v>
      </c>
      <c r="G646">
        <f t="shared" si="52"/>
        <v>2011</v>
      </c>
      <c r="H646">
        <f t="shared" si="53"/>
        <v>18</v>
      </c>
      <c r="I646" t="str">
        <f t="shared" si="54"/>
        <v>2011-08-04 HE18</v>
      </c>
    </row>
    <row r="647" spans="2:9" x14ac:dyDescent="0.25">
      <c r="B647" s="1">
        <v>40759.71193287037</v>
      </c>
      <c r="C647" t="s">
        <v>7</v>
      </c>
      <c r="D647">
        <v>-28.8</v>
      </c>
      <c r="E647">
        <f t="shared" si="50"/>
        <v>8</v>
      </c>
      <c r="F647">
        <f t="shared" si="51"/>
        <v>4</v>
      </c>
      <c r="G647">
        <f t="shared" si="52"/>
        <v>2011</v>
      </c>
      <c r="H647">
        <f t="shared" si="53"/>
        <v>18</v>
      </c>
      <c r="I647" t="str">
        <f t="shared" si="54"/>
        <v>2011-08-04 HE18</v>
      </c>
    </row>
    <row r="648" spans="2:9" x14ac:dyDescent="0.25">
      <c r="B648" s="1">
        <v>40759.715416666666</v>
      </c>
      <c r="C648" t="s">
        <v>3</v>
      </c>
      <c r="D648">
        <v>-594.20000000000005</v>
      </c>
      <c r="E648">
        <f t="shared" si="50"/>
        <v>8</v>
      </c>
      <c r="F648">
        <f t="shared" si="51"/>
        <v>4</v>
      </c>
      <c r="G648">
        <f t="shared" si="52"/>
        <v>2011</v>
      </c>
      <c r="H648">
        <f t="shared" si="53"/>
        <v>18</v>
      </c>
      <c r="I648" t="str">
        <f t="shared" si="54"/>
        <v>2011-08-04 HE18</v>
      </c>
    </row>
    <row r="649" spans="2:9" x14ac:dyDescent="0.25">
      <c r="B649" s="1">
        <v>40759.715416666666</v>
      </c>
      <c r="C649" t="s">
        <v>4</v>
      </c>
      <c r="D649">
        <v>-99.7</v>
      </c>
      <c r="E649">
        <f t="shared" si="50"/>
        <v>8</v>
      </c>
      <c r="F649">
        <f t="shared" si="51"/>
        <v>4</v>
      </c>
      <c r="G649">
        <f t="shared" si="52"/>
        <v>2011</v>
      </c>
      <c r="H649">
        <f t="shared" si="53"/>
        <v>18</v>
      </c>
      <c r="I649" t="str">
        <f t="shared" si="54"/>
        <v>2011-08-04 HE18</v>
      </c>
    </row>
    <row r="650" spans="2:9" x14ac:dyDescent="0.25">
      <c r="B650" s="1">
        <v>40759.715416666666</v>
      </c>
      <c r="C650" t="s">
        <v>5</v>
      </c>
      <c r="D650">
        <v>-210.7</v>
      </c>
      <c r="E650">
        <f t="shared" si="50"/>
        <v>8</v>
      </c>
      <c r="F650">
        <f t="shared" si="51"/>
        <v>4</v>
      </c>
      <c r="G650">
        <f t="shared" si="52"/>
        <v>2011</v>
      </c>
      <c r="H650">
        <f t="shared" si="53"/>
        <v>18</v>
      </c>
      <c r="I650" t="str">
        <f t="shared" si="54"/>
        <v>2011-08-04 HE18</v>
      </c>
    </row>
    <row r="651" spans="2:9" x14ac:dyDescent="0.25">
      <c r="B651" s="1">
        <v>40759.715416666666</v>
      </c>
      <c r="C651" t="s">
        <v>6</v>
      </c>
      <c r="D651">
        <v>-100.2</v>
      </c>
      <c r="E651">
        <f t="shared" si="50"/>
        <v>8</v>
      </c>
      <c r="F651">
        <f t="shared" si="51"/>
        <v>4</v>
      </c>
      <c r="G651">
        <f t="shared" si="52"/>
        <v>2011</v>
      </c>
      <c r="H651">
        <f t="shared" si="53"/>
        <v>18</v>
      </c>
      <c r="I651" t="str">
        <f t="shared" si="54"/>
        <v>2011-08-04 HE18</v>
      </c>
    </row>
    <row r="652" spans="2:9" x14ac:dyDescent="0.25">
      <c r="B652" s="1">
        <v>40759.715416666666</v>
      </c>
      <c r="C652" t="s">
        <v>7</v>
      </c>
      <c r="D652">
        <v>-28.8</v>
      </c>
      <c r="E652">
        <f t="shared" si="50"/>
        <v>8</v>
      </c>
      <c r="F652">
        <f t="shared" si="51"/>
        <v>4</v>
      </c>
      <c r="G652">
        <f t="shared" si="52"/>
        <v>2011</v>
      </c>
      <c r="H652">
        <f t="shared" si="53"/>
        <v>18</v>
      </c>
      <c r="I652" t="str">
        <f t="shared" si="54"/>
        <v>2011-08-04 HE18</v>
      </c>
    </row>
    <row r="653" spans="2:9" x14ac:dyDescent="0.25">
      <c r="B653" s="1">
        <v>40759.718888888892</v>
      </c>
      <c r="C653" t="s">
        <v>3</v>
      </c>
      <c r="D653">
        <v>-594.20000000000005</v>
      </c>
      <c r="E653">
        <f t="shared" si="50"/>
        <v>8</v>
      </c>
      <c r="F653">
        <f t="shared" si="51"/>
        <v>4</v>
      </c>
      <c r="G653">
        <f t="shared" si="52"/>
        <v>2011</v>
      </c>
      <c r="H653">
        <f t="shared" si="53"/>
        <v>18</v>
      </c>
      <c r="I653" t="str">
        <f t="shared" si="54"/>
        <v>2011-08-04 HE18</v>
      </c>
    </row>
    <row r="654" spans="2:9" x14ac:dyDescent="0.25">
      <c r="B654" s="1">
        <v>40759.718888888892</v>
      </c>
      <c r="C654" t="s">
        <v>4</v>
      </c>
      <c r="D654">
        <v>-100</v>
      </c>
      <c r="E654">
        <f t="shared" si="50"/>
        <v>8</v>
      </c>
      <c r="F654">
        <f t="shared" si="51"/>
        <v>4</v>
      </c>
      <c r="G654">
        <f t="shared" si="52"/>
        <v>2011</v>
      </c>
      <c r="H654">
        <f t="shared" si="53"/>
        <v>18</v>
      </c>
      <c r="I654" t="str">
        <f t="shared" si="54"/>
        <v>2011-08-04 HE18</v>
      </c>
    </row>
    <row r="655" spans="2:9" x14ac:dyDescent="0.25">
      <c r="B655" s="1">
        <v>40759.718888888892</v>
      </c>
      <c r="C655" t="s">
        <v>5</v>
      </c>
      <c r="D655">
        <v>-209.1</v>
      </c>
      <c r="E655">
        <f t="shared" si="50"/>
        <v>8</v>
      </c>
      <c r="F655">
        <f t="shared" si="51"/>
        <v>4</v>
      </c>
      <c r="G655">
        <f t="shared" si="52"/>
        <v>2011</v>
      </c>
      <c r="H655">
        <f t="shared" si="53"/>
        <v>18</v>
      </c>
      <c r="I655" t="str">
        <f t="shared" si="54"/>
        <v>2011-08-04 HE18</v>
      </c>
    </row>
    <row r="656" spans="2:9" x14ac:dyDescent="0.25">
      <c r="B656" s="1">
        <v>40759.718888888892</v>
      </c>
      <c r="C656" t="s">
        <v>6</v>
      </c>
      <c r="D656">
        <v>-100.2</v>
      </c>
      <c r="E656">
        <f t="shared" si="50"/>
        <v>8</v>
      </c>
      <c r="F656">
        <f t="shared" si="51"/>
        <v>4</v>
      </c>
      <c r="G656">
        <f t="shared" si="52"/>
        <v>2011</v>
      </c>
      <c r="H656">
        <f t="shared" si="53"/>
        <v>18</v>
      </c>
      <c r="I656" t="str">
        <f t="shared" si="54"/>
        <v>2011-08-04 HE18</v>
      </c>
    </row>
    <row r="657" spans="2:9" x14ac:dyDescent="0.25">
      <c r="B657" s="1">
        <v>40759.718888888892</v>
      </c>
      <c r="C657" t="s">
        <v>7</v>
      </c>
      <c r="D657">
        <v>-28.8</v>
      </c>
      <c r="E657">
        <f t="shared" si="50"/>
        <v>8</v>
      </c>
      <c r="F657">
        <f t="shared" si="51"/>
        <v>4</v>
      </c>
      <c r="G657">
        <f t="shared" si="52"/>
        <v>2011</v>
      </c>
      <c r="H657">
        <f t="shared" si="53"/>
        <v>18</v>
      </c>
      <c r="I657" t="str">
        <f t="shared" si="54"/>
        <v>2011-08-04 HE18</v>
      </c>
    </row>
    <row r="658" spans="2:9" x14ac:dyDescent="0.25">
      <c r="B658" s="1">
        <v>40759.722372685188</v>
      </c>
      <c r="C658" t="s">
        <v>3</v>
      </c>
      <c r="D658">
        <v>-594.20000000000005</v>
      </c>
      <c r="E658">
        <f t="shared" si="50"/>
        <v>8</v>
      </c>
      <c r="F658">
        <f t="shared" si="51"/>
        <v>4</v>
      </c>
      <c r="G658">
        <f t="shared" si="52"/>
        <v>2011</v>
      </c>
      <c r="H658">
        <f t="shared" si="53"/>
        <v>18</v>
      </c>
      <c r="I658" t="str">
        <f t="shared" si="54"/>
        <v>2011-08-04 HE18</v>
      </c>
    </row>
    <row r="659" spans="2:9" x14ac:dyDescent="0.25">
      <c r="B659" s="1">
        <v>40759.722372685188</v>
      </c>
      <c r="C659" t="s">
        <v>4</v>
      </c>
      <c r="D659">
        <v>-99.8</v>
      </c>
      <c r="E659">
        <f t="shared" si="50"/>
        <v>8</v>
      </c>
      <c r="F659">
        <f t="shared" si="51"/>
        <v>4</v>
      </c>
      <c r="G659">
        <f t="shared" si="52"/>
        <v>2011</v>
      </c>
      <c r="H659">
        <f t="shared" si="53"/>
        <v>18</v>
      </c>
      <c r="I659" t="str">
        <f t="shared" si="54"/>
        <v>2011-08-04 HE18</v>
      </c>
    </row>
    <row r="660" spans="2:9" x14ac:dyDescent="0.25">
      <c r="B660" s="1">
        <v>40759.722372685188</v>
      </c>
      <c r="C660" t="s">
        <v>5</v>
      </c>
      <c r="D660">
        <v>-210.6</v>
      </c>
      <c r="E660">
        <f t="shared" si="50"/>
        <v>8</v>
      </c>
      <c r="F660">
        <f t="shared" si="51"/>
        <v>4</v>
      </c>
      <c r="G660">
        <f t="shared" si="52"/>
        <v>2011</v>
      </c>
      <c r="H660">
        <f t="shared" si="53"/>
        <v>18</v>
      </c>
      <c r="I660" t="str">
        <f t="shared" si="54"/>
        <v>2011-08-04 HE18</v>
      </c>
    </row>
    <row r="661" spans="2:9" x14ac:dyDescent="0.25">
      <c r="B661" s="1">
        <v>40759.722372685188</v>
      </c>
      <c r="C661" t="s">
        <v>6</v>
      </c>
      <c r="D661">
        <v>-100.2</v>
      </c>
      <c r="E661">
        <f t="shared" si="50"/>
        <v>8</v>
      </c>
      <c r="F661">
        <f t="shared" si="51"/>
        <v>4</v>
      </c>
      <c r="G661">
        <f t="shared" si="52"/>
        <v>2011</v>
      </c>
      <c r="H661">
        <f t="shared" si="53"/>
        <v>18</v>
      </c>
      <c r="I661" t="str">
        <f t="shared" si="54"/>
        <v>2011-08-04 HE18</v>
      </c>
    </row>
    <row r="662" spans="2:9" x14ac:dyDescent="0.25">
      <c r="B662" s="1">
        <v>40759.722372685188</v>
      </c>
      <c r="C662" t="s">
        <v>7</v>
      </c>
      <c r="D662">
        <v>-28.8</v>
      </c>
      <c r="E662">
        <f t="shared" si="50"/>
        <v>8</v>
      </c>
      <c r="F662">
        <f t="shared" si="51"/>
        <v>4</v>
      </c>
      <c r="G662">
        <f t="shared" si="52"/>
        <v>2011</v>
      </c>
      <c r="H662">
        <f t="shared" si="53"/>
        <v>18</v>
      </c>
      <c r="I662" t="str">
        <f t="shared" si="54"/>
        <v>2011-08-04 HE18</v>
      </c>
    </row>
    <row r="663" spans="2:9" x14ac:dyDescent="0.25">
      <c r="B663" s="1">
        <v>40759.725810185184</v>
      </c>
      <c r="C663" t="s">
        <v>3</v>
      </c>
      <c r="D663">
        <v>-594.20000000000005</v>
      </c>
      <c r="E663">
        <f t="shared" si="50"/>
        <v>8</v>
      </c>
      <c r="F663">
        <f t="shared" si="51"/>
        <v>4</v>
      </c>
      <c r="G663">
        <f t="shared" si="52"/>
        <v>2011</v>
      </c>
      <c r="H663">
        <f t="shared" si="53"/>
        <v>18</v>
      </c>
      <c r="I663" t="str">
        <f t="shared" si="54"/>
        <v>2011-08-04 HE18</v>
      </c>
    </row>
    <row r="664" spans="2:9" x14ac:dyDescent="0.25">
      <c r="B664" s="1">
        <v>40759.725810185184</v>
      </c>
      <c r="C664" t="s">
        <v>4</v>
      </c>
      <c r="D664">
        <v>-99.9</v>
      </c>
      <c r="E664">
        <f t="shared" si="50"/>
        <v>8</v>
      </c>
      <c r="F664">
        <f t="shared" si="51"/>
        <v>4</v>
      </c>
      <c r="G664">
        <f t="shared" si="52"/>
        <v>2011</v>
      </c>
      <c r="H664">
        <f t="shared" si="53"/>
        <v>18</v>
      </c>
      <c r="I664" t="str">
        <f t="shared" si="54"/>
        <v>2011-08-04 HE18</v>
      </c>
    </row>
    <row r="665" spans="2:9" x14ac:dyDescent="0.25">
      <c r="B665" s="1">
        <v>40759.725810185184</v>
      </c>
      <c r="C665" t="s">
        <v>5</v>
      </c>
      <c r="D665">
        <v>-210.6</v>
      </c>
      <c r="E665">
        <f t="shared" si="50"/>
        <v>8</v>
      </c>
      <c r="F665">
        <f t="shared" si="51"/>
        <v>4</v>
      </c>
      <c r="G665">
        <f t="shared" si="52"/>
        <v>2011</v>
      </c>
      <c r="H665">
        <f t="shared" si="53"/>
        <v>18</v>
      </c>
      <c r="I665" t="str">
        <f t="shared" si="54"/>
        <v>2011-08-04 HE18</v>
      </c>
    </row>
    <row r="666" spans="2:9" x14ac:dyDescent="0.25">
      <c r="B666" s="1">
        <v>40759.725810185184</v>
      </c>
      <c r="C666" t="s">
        <v>6</v>
      </c>
      <c r="D666">
        <v>-100.1</v>
      </c>
      <c r="E666">
        <f t="shared" si="50"/>
        <v>8</v>
      </c>
      <c r="F666">
        <f t="shared" si="51"/>
        <v>4</v>
      </c>
      <c r="G666">
        <f t="shared" si="52"/>
        <v>2011</v>
      </c>
      <c r="H666">
        <f t="shared" si="53"/>
        <v>18</v>
      </c>
      <c r="I666" t="str">
        <f t="shared" si="54"/>
        <v>2011-08-04 HE18</v>
      </c>
    </row>
    <row r="667" spans="2:9" x14ac:dyDescent="0.25">
      <c r="B667" s="1">
        <v>40759.725810185184</v>
      </c>
      <c r="C667" t="s">
        <v>7</v>
      </c>
      <c r="D667">
        <v>-28.8</v>
      </c>
      <c r="E667">
        <f t="shared" si="50"/>
        <v>8</v>
      </c>
      <c r="F667">
        <f t="shared" si="51"/>
        <v>4</v>
      </c>
      <c r="G667">
        <f t="shared" si="52"/>
        <v>2011</v>
      </c>
      <c r="H667">
        <f t="shared" si="53"/>
        <v>18</v>
      </c>
      <c r="I667" t="str">
        <f t="shared" si="54"/>
        <v>2011-08-04 HE18</v>
      </c>
    </row>
    <row r="668" spans="2:9" x14ac:dyDescent="0.25">
      <c r="B668" s="1">
        <v>40759.729305555556</v>
      </c>
      <c r="C668" t="s">
        <v>3</v>
      </c>
      <c r="D668">
        <v>-594.20000000000005</v>
      </c>
      <c r="E668">
        <f t="shared" si="50"/>
        <v>8</v>
      </c>
      <c r="F668">
        <f t="shared" si="51"/>
        <v>4</v>
      </c>
      <c r="G668">
        <f t="shared" si="52"/>
        <v>2011</v>
      </c>
      <c r="H668">
        <f t="shared" si="53"/>
        <v>18</v>
      </c>
      <c r="I668" t="str">
        <f t="shared" si="54"/>
        <v>2011-08-04 HE18</v>
      </c>
    </row>
    <row r="669" spans="2:9" x14ac:dyDescent="0.25">
      <c r="B669" s="1">
        <v>40759.729305555556</v>
      </c>
      <c r="C669" t="s">
        <v>4</v>
      </c>
      <c r="D669">
        <v>-100.1</v>
      </c>
      <c r="E669">
        <f t="shared" si="50"/>
        <v>8</v>
      </c>
      <c r="F669">
        <f t="shared" si="51"/>
        <v>4</v>
      </c>
      <c r="G669">
        <f t="shared" si="52"/>
        <v>2011</v>
      </c>
      <c r="H669">
        <f t="shared" si="53"/>
        <v>18</v>
      </c>
      <c r="I669" t="str">
        <f t="shared" si="54"/>
        <v>2011-08-04 HE18</v>
      </c>
    </row>
    <row r="670" spans="2:9" x14ac:dyDescent="0.25">
      <c r="B670" s="1">
        <v>40759.729305555556</v>
      </c>
      <c r="C670" t="s">
        <v>5</v>
      </c>
      <c r="D670">
        <v>-210.6</v>
      </c>
      <c r="E670">
        <f t="shared" si="50"/>
        <v>8</v>
      </c>
      <c r="F670">
        <f t="shared" si="51"/>
        <v>4</v>
      </c>
      <c r="G670">
        <f t="shared" si="52"/>
        <v>2011</v>
      </c>
      <c r="H670">
        <f t="shared" si="53"/>
        <v>18</v>
      </c>
      <c r="I670" t="str">
        <f t="shared" si="54"/>
        <v>2011-08-04 HE18</v>
      </c>
    </row>
    <row r="671" spans="2:9" x14ac:dyDescent="0.25">
      <c r="B671" s="1">
        <v>40759.729305555556</v>
      </c>
      <c r="C671" t="s">
        <v>6</v>
      </c>
      <c r="D671">
        <v>-100.2</v>
      </c>
      <c r="E671">
        <f t="shared" si="50"/>
        <v>8</v>
      </c>
      <c r="F671">
        <f t="shared" si="51"/>
        <v>4</v>
      </c>
      <c r="G671">
        <f t="shared" si="52"/>
        <v>2011</v>
      </c>
      <c r="H671">
        <f t="shared" si="53"/>
        <v>18</v>
      </c>
      <c r="I671" t="str">
        <f t="shared" si="54"/>
        <v>2011-08-04 HE18</v>
      </c>
    </row>
    <row r="672" spans="2:9" x14ac:dyDescent="0.25">
      <c r="B672" s="1">
        <v>40759.729305555556</v>
      </c>
      <c r="C672" t="s">
        <v>7</v>
      </c>
      <c r="D672">
        <v>-28.8</v>
      </c>
      <c r="E672">
        <f t="shared" si="50"/>
        <v>8</v>
      </c>
      <c r="F672">
        <f t="shared" si="51"/>
        <v>4</v>
      </c>
      <c r="G672">
        <f t="shared" si="52"/>
        <v>2011</v>
      </c>
      <c r="H672">
        <f t="shared" si="53"/>
        <v>18</v>
      </c>
      <c r="I672" t="str">
        <f t="shared" si="54"/>
        <v>2011-08-04 HE18</v>
      </c>
    </row>
    <row r="673" spans="2:9" x14ac:dyDescent="0.25">
      <c r="B673" s="1">
        <v>40759.732777777775</v>
      </c>
      <c r="C673" t="s">
        <v>3</v>
      </c>
      <c r="D673">
        <v>-594.20000000000005</v>
      </c>
      <c r="E673">
        <f t="shared" si="50"/>
        <v>8</v>
      </c>
      <c r="F673">
        <f t="shared" si="51"/>
        <v>4</v>
      </c>
      <c r="G673">
        <f t="shared" si="52"/>
        <v>2011</v>
      </c>
      <c r="H673">
        <f t="shared" si="53"/>
        <v>18</v>
      </c>
      <c r="I673" t="str">
        <f t="shared" si="54"/>
        <v>2011-08-04 HE18</v>
      </c>
    </row>
    <row r="674" spans="2:9" x14ac:dyDescent="0.25">
      <c r="B674" s="1">
        <v>40759.732777777775</v>
      </c>
      <c r="C674" t="s">
        <v>4</v>
      </c>
      <c r="D674">
        <v>-100.2</v>
      </c>
      <c r="E674">
        <f t="shared" si="50"/>
        <v>8</v>
      </c>
      <c r="F674">
        <f t="shared" si="51"/>
        <v>4</v>
      </c>
      <c r="G674">
        <f t="shared" si="52"/>
        <v>2011</v>
      </c>
      <c r="H674">
        <f t="shared" si="53"/>
        <v>18</v>
      </c>
      <c r="I674" t="str">
        <f t="shared" si="54"/>
        <v>2011-08-04 HE18</v>
      </c>
    </row>
    <row r="675" spans="2:9" x14ac:dyDescent="0.25">
      <c r="B675" s="1">
        <v>40759.732777777775</v>
      </c>
      <c r="C675" t="s">
        <v>5</v>
      </c>
      <c r="D675">
        <v>-210.7</v>
      </c>
      <c r="E675">
        <f t="shared" si="50"/>
        <v>8</v>
      </c>
      <c r="F675">
        <f t="shared" si="51"/>
        <v>4</v>
      </c>
      <c r="G675">
        <f t="shared" si="52"/>
        <v>2011</v>
      </c>
      <c r="H675">
        <f t="shared" si="53"/>
        <v>18</v>
      </c>
      <c r="I675" t="str">
        <f t="shared" si="54"/>
        <v>2011-08-04 HE18</v>
      </c>
    </row>
    <row r="676" spans="2:9" x14ac:dyDescent="0.25">
      <c r="B676" s="1">
        <v>40759.732777777775</v>
      </c>
      <c r="C676" t="s">
        <v>6</v>
      </c>
      <c r="D676">
        <v>-100.2</v>
      </c>
      <c r="E676">
        <f t="shared" si="50"/>
        <v>8</v>
      </c>
      <c r="F676">
        <f t="shared" si="51"/>
        <v>4</v>
      </c>
      <c r="G676">
        <f t="shared" si="52"/>
        <v>2011</v>
      </c>
      <c r="H676">
        <f t="shared" si="53"/>
        <v>18</v>
      </c>
      <c r="I676" t="str">
        <f t="shared" si="54"/>
        <v>2011-08-04 HE18</v>
      </c>
    </row>
    <row r="677" spans="2:9" x14ac:dyDescent="0.25">
      <c r="B677" s="1">
        <v>40759.732777777775</v>
      </c>
      <c r="C677" t="s">
        <v>7</v>
      </c>
      <c r="D677">
        <v>-28.8</v>
      </c>
      <c r="E677">
        <f t="shared" si="50"/>
        <v>8</v>
      </c>
      <c r="F677">
        <f t="shared" si="51"/>
        <v>4</v>
      </c>
      <c r="G677">
        <f t="shared" si="52"/>
        <v>2011</v>
      </c>
      <c r="H677">
        <f t="shared" si="53"/>
        <v>18</v>
      </c>
      <c r="I677" t="str">
        <f t="shared" si="54"/>
        <v>2011-08-04 HE18</v>
      </c>
    </row>
    <row r="678" spans="2:9" x14ac:dyDescent="0.25">
      <c r="B678" s="1">
        <v>40759.736226851855</v>
      </c>
      <c r="C678" t="s">
        <v>3</v>
      </c>
      <c r="D678">
        <v>-594.20000000000005</v>
      </c>
      <c r="E678">
        <f t="shared" si="50"/>
        <v>8</v>
      </c>
      <c r="F678">
        <f t="shared" si="51"/>
        <v>4</v>
      </c>
      <c r="G678">
        <f t="shared" si="52"/>
        <v>2011</v>
      </c>
      <c r="H678">
        <f t="shared" si="53"/>
        <v>18</v>
      </c>
      <c r="I678" t="str">
        <f t="shared" si="54"/>
        <v>2011-08-04 HE18</v>
      </c>
    </row>
    <row r="679" spans="2:9" x14ac:dyDescent="0.25">
      <c r="B679" s="1">
        <v>40759.736226851855</v>
      </c>
      <c r="C679" t="s">
        <v>4</v>
      </c>
      <c r="D679">
        <v>-99.6</v>
      </c>
      <c r="E679">
        <f t="shared" si="50"/>
        <v>8</v>
      </c>
      <c r="F679">
        <f t="shared" si="51"/>
        <v>4</v>
      </c>
      <c r="G679">
        <f t="shared" si="52"/>
        <v>2011</v>
      </c>
      <c r="H679">
        <f t="shared" si="53"/>
        <v>18</v>
      </c>
      <c r="I679" t="str">
        <f t="shared" si="54"/>
        <v>2011-08-04 HE18</v>
      </c>
    </row>
    <row r="680" spans="2:9" x14ac:dyDescent="0.25">
      <c r="B680" s="1">
        <v>40759.736226851855</v>
      </c>
      <c r="C680" t="s">
        <v>5</v>
      </c>
      <c r="D680">
        <v>-210.7</v>
      </c>
      <c r="E680">
        <f t="shared" si="50"/>
        <v>8</v>
      </c>
      <c r="F680">
        <f t="shared" si="51"/>
        <v>4</v>
      </c>
      <c r="G680">
        <f t="shared" si="52"/>
        <v>2011</v>
      </c>
      <c r="H680">
        <f t="shared" si="53"/>
        <v>18</v>
      </c>
      <c r="I680" t="str">
        <f t="shared" si="54"/>
        <v>2011-08-04 HE18</v>
      </c>
    </row>
    <row r="681" spans="2:9" x14ac:dyDescent="0.25">
      <c r="B681" s="1">
        <v>40759.736226851855</v>
      </c>
      <c r="C681" t="s">
        <v>6</v>
      </c>
      <c r="D681">
        <v>-100.2</v>
      </c>
      <c r="E681">
        <f t="shared" si="50"/>
        <v>8</v>
      </c>
      <c r="F681">
        <f t="shared" si="51"/>
        <v>4</v>
      </c>
      <c r="G681">
        <f t="shared" si="52"/>
        <v>2011</v>
      </c>
      <c r="H681">
        <f t="shared" si="53"/>
        <v>18</v>
      </c>
      <c r="I681" t="str">
        <f t="shared" si="54"/>
        <v>2011-08-04 HE18</v>
      </c>
    </row>
    <row r="682" spans="2:9" x14ac:dyDescent="0.25">
      <c r="B682" s="1">
        <v>40759.736226851855</v>
      </c>
      <c r="C682" t="s">
        <v>7</v>
      </c>
      <c r="D682">
        <v>-28.8</v>
      </c>
      <c r="E682">
        <f t="shared" si="50"/>
        <v>8</v>
      </c>
      <c r="F682">
        <f t="shared" si="51"/>
        <v>4</v>
      </c>
      <c r="G682">
        <f t="shared" si="52"/>
        <v>2011</v>
      </c>
      <c r="H682">
        <f t="shared" si="53"/>
        <v>18</v>
      </c>
      <c r="I682" t="str">
        <f t="shared" si="54"/>
        <v>2011-08-04 HE18</v>
      </c>
    </row>
    <row r="683" spans="2:9" x14ac:dyDescent="0.25">
      <c r="B683" s="1">
        <v>40759.739745370367</v>
      </c>
      <c r="C683" t="s">
        <v>3</v>
      </c>
      <c r="D683">
        <v>-594.20000000000005</v>
      </c>
      <c r="E683">
        <f t="shared" si="50"/>
        <v>8</v>
      </c>
      <c r="F683">
        <f t="shared" si="51"/>
        <v>4</v>
      </c>
      <c r="G683">
        <f t="shared" si="52"/>
        <v>2011</v>
      </c>
      <c r="H683">
        <f t="shared" si="53"/>
        <v>18</v>
      </c>
      <c r="I683" t="str">
        <f t="shared" si="54"/>
        <v>2011-08-04 HE18</v>
      </c>
    </row>
    <row r="684" spans="2:9" x14ac:dyDescent="0.25">
      <c r="B684" s="1">
        <v>40759.739745370367</v>
      </c>
      <c r="C684" t="s">
        <v>4</v>
      </c>
      <c r="D684">
        <v>-99.9</v>
      </c>
      <c r="E684">
        <f t="shared" si="50"/>
        <v>8</v>
      </c>
      <c r="F684">
        <f t="shared" si="51"/>
        <v>4</v>
      </c>
      <c r="G684">
        <f t="shared" si="52"/>
        <v>2011</v>
      </c>
      <c r="H684">
        <f t="shared" si="53"/>
        <v>18</v>
      </c>
      <c r="I684" t="str">
        <f t="shared" si="54"/>
        <v>2011-08-04 HE18</v>
      </c>
    </row>
    <row r="685" spans="2:9" x14ac:dyDescent="0.25">
      <c r="B685" s="1">
        <v>40759.739745370367</v>
      </c>
      <c r="C685" t="s">
        <v>5</v>
      </c>
      <c r="D685">
        <v>-210.7</v>
      </c>
      <c r="E685">
        <f t="shared" si="50"/>
        <v>8</v>
      </c>
      <c r="F685">
        <f t="shared" si="51"/>
        <v>4</v>
      </c>
      <c r="G685">
        <f t="shared" si="52"/>
        <v>2011</v>
      </c>
      <c r="H685">
        <f t="shared" si="53"/>
        <v>18</v>
      </c>
      <c r="I685" t="str">
        <f t="shared" si="54"/>
        <v>2011-08-04 HE18</v>
      </c>
    </row>
    <row r="686" spans="2:9" x14ac:dyDescent="0.25">
      <c r="B686" s="1">
        <v>40759.739745370367</v>
      </c>
      <c r="C686" t="s">
        <v>6</v>
      </c>
      <c r="D686">
        <v>-100.2</v>
      </c>
      <c r="E686">
        <f t="shared" si="50"/>
        <v>8</v>
      </c>
      <c r="F686">
        <f t="shared" si="51"/>
        <v>4</v>
      </c>
      <c r="G686">
        <f t="shared" si="52"/>
        <v>2011</v>
      </c>
      <c r="H686">
        <f t="shared" si="53"/>
        <v>18</v>
      </c>
      <c r="I686" t="str">
        <f t="shared" si="54"/>
        <v>2011-08-04 HE18</v>
      </c>
    </row>
    <row r="687" spans="2:9" x14ac:dyDescent="0.25">
      <c r="B687" s="1">
        <v>40759.739745370367</v>
      </c>
      <c r="C687" t="s">
        <v>7</v>
      </c>
      <c r="D687">
        <v>-28.8</v>
      </c>
      <c r="E687">
        <f t="shared" si="50"/>
        <v>8</v>
      </c>
      <c r="F687">
        <f t="shared" si="51"/>
        <v>4</v>
      </c>
      <c r="G687">
        <f t="shared" si="52"/>
        <v>2011</v>
      </c>
      <c r="H687">
        <f t="shared" si="53"/>
        <v>18</v>
      </c>
      <c r="I687" t="str">
        <f t="shared" si="54"/>
        <v>2011-08-04 HE18</v>
      </c>
    </row>
    <row r="688" spans="2:9" x14ac:dyDescent="0.25">
      <c r="B688" s="1">
        <v>40759.74318287037</v>
      </c>
      <c r="C688" t="s">
        <v>3</v>
      </c>
      <c r="D688">
        <v>-594.20000000000005</v>
      </c>
      <c r="E688">
        <f t="shared" si="50"/>
        <v>8</v>
      </c>
      <c r="F688">
        <f t="shared" si="51"/>
        <v>4</v>
      </c>
      <c r="G688">
        <f t="shared" si="52"/>
        <v>2011</v>
      </c>
      <c r="H688">
        <f t="shared" si="53"/>
        <v>18</v>
      </c>
      <c r="I688" t="str">
        <f t="shared" si="54"/>
        <v>2011-08-04 HE18</v>
      </c>
    </row>
    <row r="689" spans="2:9" x14ac:dyDescent="0.25">
      <c r="B689" s="1">
        <v>40759.74318287037</v>
      </c>
      <c r="C689" t="s">
        <v>4</v>
      </c>
      <c r="D689">
        <v>-99.4</v>
      </c>
      <c r="E689">
        <f t="shared" si="50"/>
        <v>8</v>
      </c>
      <c r="F689">
        <f t="shared" si="51"/>
        <v>4</v>
      </c>
      <c r="G689">
        <f t="shared" si="52"/>
        <v>2011</v>
      </c>
      <c r="H689">
        <f t="shared" si="53"/>
        <v>18</v>
      </c>
      <c r="I689" t="str">
        <f t="shared" si="54"/>
        <v>2011-08-04 HE18</v>
      </c>
    </row>
    <row r="690" spans="2:9" x14ac:dyDescent="0.25">
      <c r="B690" s="1">
        <v>40759.74318287037</v>
      </c>
      <c r="C690" t="s">
        <v>5</v>
      </c>
      <c r="D690">
        <v>-209.1</v>
      </c>
      <c r="E690">
        <f t="shared" si="50"/>
        <v>8</v>
      </c>
      <c r="F690">
        <f t="shared" si="51"/>
        <v>4</v>
      </c>
      <c r="G690">
        <f t="shared" si="52"/>
        <v>2011</v>
      </c>
      <c r="H690">
        <f t="shared" si="53"/>
        <v>18</v>
      </c>
      <c r="I690" t="str">
        <f t="shared" si="54"/>
        <v>2011-08-04 HE18</v>
      </c>
    </row>
    <row r="691" spans="2:9" x14ac:dyDescent="0.25">
      <c r="B691" s="1">
        <v>40759.74318287037</v>
      </c>
      <c r="C691" t="s">
        <v>6</v>
      </c>
      <c r="D691">
        <v>-100.2</v>
      </c>
      <c r="E691">
        <f t="shared" si="50"/>
        <v>8</v>
      </c>
      <c r="F691">
        <f t="shared" si="51"/>
        <v>4</v>
      </c>
      <c r="G691">
        <f t="shared" si="52"/>
        <v>2011</v>
      </c>
      <c r="H691">
        <f t="shared" si="53"/>
        <v>18</v>
      </c>
      <c r="I691" t="str">
        <f t="shared" si="54"/>
        <v>2011-08-04 HE18</v>
      </c>
    </row>
    <row r="692" spans="2:9" x14ac:dyDescent="0.25">
      <c r="B692" s="1">
        <v>40759.74318287037</v>
      </c>
      <c r="C692" t="s">
        <v>7</v>
      </c>
      <c r="D692">
        <v>-28.8</v>
      </c>
      <c r="E692">
        <f t="shared" si="50"/>
        <v>8</v>
      </c>
      <c r="F692">
        <f t="shared" si="51"/>
        <v>4</v>
      </c>
      <c r="G692">
        <f t="shared" si="52"/>
        <v>2011</v>
      </c>
      <c r="H692">
        <f t="shared" si="53"/>
        <v>18</v>
      </c>
      <c r="I692" t="str">
        <f t="shared" si="54"/>
        <v>2011-08-04 HE18</v>
      </c>
    </row>
    <row r="693" spans="2:9" x14ac:dyDescent="0.25">
      <c r="B693" s="1">
        <v>40759.746655092589</v>
      </c>
      <c r="C693" t="s">
        <v>3</v>
      </c>
      <c r="D693">
        <v>-594.20000000000005</v>
      </c>
      <c r="E693">
        <f t="shared" si="50"/>
        <v>8</v>
      </c>
      <c r="F693">
        <f t="shared" si="51"/>
        <v>4</v>
      </c>
      <c r="G693">
        <f t="shared" si="52"/>
        <v>2011</v>
      </c>
      <c r="H693">
        <f t="shared" si="53"/>
        <v>18</v>
      </c>
      <c r="I693" t="str">
        <f t="shared" si="54"/>
        <v>2011-08-04 HE18</v>
      </c>
    </row>
    <row r="694" spans="2:9" x14ac:dyDescent="0.25">
      <c r="B694" s="1">
        <v>40759.746655092589</v>
      </c>
      <c r="C694" t="s">
        <v>4</v>
      </c>
      <c r="D694">
        <v>-99.2</v>
      </c>
      <c r="E694">
        <f t="shared" si="50"/>
        <v>8</v>
      </c>
      <c r="F694">
        <f t="shared" si="51"/>
        <v>4</v>
      </c>
      <c r="G694">
        <f t="shared" si="52"/>
        <v>2011</v>
      </c>
      <c r="H694">
        <f t="shared" si="53"/>
        <v>18</v>
      </c>
      <c r="I694" t="str">
        <f t="shared" si="54"/>
        <v>2011-08-04 HE18</v>
      </c>
    </row>
    <row r="695" spans="2:9" x14ac:dyDescent="0.25">
      <c r="B695" s="1">
        <v>40759.746655092589</v>
      </c>
      <c r="C695" t="s">
        <v>5</v>
      </c>
      <c r="D695">
        <v>-210</v>
      </c>
      <c r="E695">
        <f t="shared" si="50"/>
        <v>8</v>
      </c>
      <c r="F695">
        <f t="shared" si="51"/>
        <v>4</v>
      </c>
      <c r="G695">
        <f t="shared" si="52"/>
        <v>2011</v>
      </c>
      <c r="H695">
        <f t="shared" si="53"/>
        <v>18</v>
      </c>
      <c r="I695" t="str">
        <f t="shared" si="54"/>
        <v>2011-08-04 HE18</v>
      </c>
    </row>
    <row r="696" spans="2:9" x14ac:dyDescent="0.25">
      <c r="B696" s="1">
        <v>40759.746655092589</v>
      </c>
      <c r="C696" t="s">
        <v>6</v>
      </c>
      <c r="D696">
        <v>-100.2</v>
      </c>
      <c r="E696">
        <f t="shared" si="50"/>
        <v>8</v>
      </c>
      <c r="F696">
        <f t="shared" si="51"/>
        <v>4</v>
      </c>
      <c r="G696">
        <f t="shared" si="52"/>
        <v>2011</v>
      </c>
      <c r="H696">
        <f t="shared" si="53"/>
        <v>18</v>
      </c>
      <c r="I696" t="str">
        <f t="shared" si="54"/>
        <v>2011-08-04 HE18</v>
      </c>
    </row>
    <row r="697" spans="2:9" x14ac:dyDescent="0.25">
      <c r="B697" s="1">
        <v>40759.746655092589</v>
      </c>
      <c r="C697" t="s">
        <v>7</v>
      </c>
      <c r="D697">
        <v>-28.8</v>
      </c>
      <c r="E697">
        <f t="shared" si="50"/>
        <v>8</v>
      </c>
      <c r="F697">
        <f t="shared" si="51"/>
        <v>4</v>
      </c>
      <c r="G697">
        <f t="shared" si="52"/>
        <v>2011</v>
      </c>
      <c r="H697">
        <f t="shared" si="53"/>
        <v>18</v>
      </c>
      <c r="I697" t="str">
        <f t="shared" si="54"/>
        <v>2011-08-04 HE18</v>
      </c>
    </row>
    <row r="698" spans="2:9" x14ac:dyDescent="0.25">
      <c r="B698" s="1">
        <v>40759.750196759262</v>
      </c>
      <c r="C698" t="s">
        <v>3</v>
      </c>
      <c r="D698">
        <v>-594.20000000000005</v>
      </c>
      <c r="E698">
        <f t="shared" si="50"/>
        <v>8</v>
      </c>
      <c r="F698">
        <f t="shared" si="51"/>
        <v>4</v>
      </c>
      <c r="G698">
        <f t="shared" si="52"/>
        <v>2011</v>
      </c>
      <c r="H698">
        <f t="shared" si="53"/>
        <v>19</v>
      </c>
      <c r="I698" t="str">
        <f t="shared" si="54"/>
        <v>2011-08-04 HE19</v>
      </c>
    </row>
    <row r="699" spans="2:9" x14ac:dyDescent="0.25">
      <c r="B699" s="1">
        <v>40759.750196759262</v>
      </c>
      <c r="C699" t="s">
        <v>4</v>
      </c>
      <c r="D699">
        <v>-99.2</v>
      </c>
      <c r="E699">
        <f t="shared" si="50"/>
        <v>8</v>
      </c>
      <c r="F699">
        <f t="shared" si="51"/>
        <v>4</v>
      </c>
      <c r="G699">
        <f t="shared" si="52"/>
        <v>2011</v>
      </c>
      <c r="H699">
        <f t="shared" si="53"/>
        <v>19</v>
      </c>
      <c r="I699" t="str">
        <f t="shared" si="54"/>
        <v>2011-08-04 HE19</v>
      </c>
    </row>
    <row r="700" spans="2:9" x14ac:dyDescent="0.25">
      <c r="B700" s="1">
        <v>40759.750196759262</v>
      </c>
      <c r="C700" t="s">
        <v>5</v>
      </c>
      <c r="D700">
        <v>-209.9</v>
      </c>
      <c r="E700">
        <f t="shared" si="50"/>
        <v>8</v>
      </c>
      <c r="F700">
        <f t="shared" si="51"/>
        <v>4</v>
      </c>
      <c r="G700">
        <f t="shared" si="52"/>
        <v>2011</v>
      </c>
      <c r="H700">
        <f t="shared" si="53"/>
        <v>19</v>
      </c>
      <c r="I700" t="str">
        <f t="shared" si="54"/>
        <v>2011-08-04 HE19</v>
      </c>
    </row>
    <row r="701" spans="2:9" x14ac:dyDescent="0.25">
      <c r="B701" s="1">
        <v>40759.750196759262</v>
      </c>
      <c r="C701" t="s">
        <v>6</v>
      </c>
      <c r="D701">
        <v>-100.2</v>
      </c>
      <c r="E701">
        <f t="shared" si="50"/>
        <v>8</v>
      </c>
      <c r="F701">
        <f t="shared" si="51"/>
        <v>4</v>
      </c>
      <c r="G701">
        <f t="shared" si="52"/>
        <v>2011</v>
      </c>
      <c r="H701">
        <f t="shared" si="53"/>
        <v>19</v>
      </c>
      <c r="I701" t="str">
        <f t="shared" si="54"/>
        <v>2011-08-04 HE19</v>
      </c>
    </row>
    <row r="702" spans="2:9" x14ac:dyDescent="0.25">
      <c r="B702" s="1">
        <v>40759.750196759262</v>
      </c>
      <c r="C702" t="s">
        <v>7</v>
      </c>
      <c r="D702">
        <v>-28.8</v>
      </c>
      <c r="E702">
        <f t="shared" si="50"/>
        <v>8</v>
      </c>
      <c r="F702">
        <f t="shared" si="51"/>
        <v>4</v>
      </c>
      <c r="G702">
        <f t="shared" si="52"/>
        <v>2011</v>
      </c>
      <c r="H702">
        <f t="shared" si="53"/>
        <v>19</v>
      </c>
      <c r="I702" t="str">
        <f t="shared" si="54"/>
        <v>2011-08-04 HE19</v>
      </c>
    </row>
    <row r="703" spans="2:9" x14ac:dyDescent="0.25">
      <c r="B703" s="1">
        <v>40759.753645833334</v>
      </c>
      <c r="C703" t="s">
        <v>3</v>
      </c>
      <c r="D703">
        <v>-594.20000000000005</v>
      </c>
      <c r="E703">
        <f t="shared" si="50"/>
        <v>8</v>
      </c>
      <c r="F703">
        <f t="shared" si="51"/>
        <v>4</v>
      </c>
      <c r="G703">
        <f t="shared" si="52"/>
        <v>2011</v>
      </c>
      <c r="H703">
        <f t="shared" si="53"/>
        <v>19</v>
      </c>
      <c r="I703" t="str">
        <f t="shared" si="54"/>
        <v>2011-08-04 HE19</v>
      </c>
    </row>
    <row r="704" spans="2:9" x14ac:dyDescent="0.25">
      <c r="B704" s="1">
        <v>40759.753645833334</v>
      </c>
      <c r="C704" t="s">
        <v>4</v>
      </c>
      <c r="D704">
        <v>-99.8</v>
      </c>
      <c r="E704">
        <f t="shared" si="50"/>
        <v>8</v>
      </c>
      <c r="F704">
        <f t="shared" si="51"/>
        <v>4</v>
      </c>
      <c r="G704">
        <f t="shared" si="52"/>
        <v>2011</v>
      </c>
      <c r="H704">
        <f t="shared" si="53"/>
        <v>19</v>
      </c>
      <c r="I704" t="str">
        <f t="shared" si="54"/>
        <v>2011-08-04 HE19</v>
      </c>
    </row>
    <row r="705" spans="2:9" x14ac:dyDescent="0.25">
      <c r="B705" s="1">
        <v>40759.753645833334</v>
      </c>
      <c r="C705" t="s">
        <v>5</v>
      </c>
      <c r="D705">
        <v>-209</v>
      </c>
      <c r="E705">
        <f t="shared" si="50"/>
        <v>8</v>
      </c>
      <c r="F705">
        <f t="shared" si="51"/>
        <v>4</v>
      </c>
      <c r="G705">
        <f t="shared" si="52"/>
        <v>2011</v>
      </c>
      <c r="H705">
        <f t="shared" si="53"/>
        <v>19</v>
      </c>
      <c r="I705" t="str">
        <f t="shared" si="54"/>
        <v>2011-08-04 HE19</v>
      </c>
    </row>
    <row r="706" spans="2:9" x14ac:dyDescent="0.25">
      <c r="B706" s="1">
        <v>40759.753645833334</v>
      </c>
      <c r="C706" t="s">
        <v>6</v>
      </c>
      <c r="D706">
        <v>-100.2</v>
      </c>
      <c r="E706">
        <f t="shared" si="50"/>
        <v>8</v>
      </c>
      <c r="F706">
        <f t="shared" si="51"/>
        <v>4</v>
      </c>
      <c r="G706">
        <f t="shared" si="52"/>
        <v>2011</v>
      </c>
      <c r="H706">
        <f t="shared" si="53"/>
        <v>19</v>
      </c>
      <c r="I706" t="str">
        <f t="shared" si="54"/>
        <v>2011-08-04 HE19</v>
      </c>
    </row>
    <row r="707" spans="2:9" x14ac:dyDescent="0.25">
      <c r="B707" s="1">
        <v>40759.753645833334</v>
      </c>
      <c r="C707" t="s">
        <v>7</v>
      </c>
      <c r="D707">
        <v>-29</v>
      </c>
      <c r="E707">
        <f t="shared" si="50"/>
        <v>8</v>
      </c>
      <c r="F707">
        <f t="shared" si="51"/>
        <v>4</v>
      </c>
      <c r="G707">
        <f t="shared" si="52"/>
        <v>2011</v>
      </c>
      <c r="H707">
        <f t="shared" si="53"/>
        <v>19</v>
      </c>
      <c r="I707" t="str">
        <f t="shared" si="54"/>
        <v>2011-08-04 HE19</v>
      </c>
    </row>
    <row r="708" spans="2:9" x14ac:dyDescent="0.25">
      <c r="B708" s="1">
        <v>40759.757094907407</v>
      </c>
      <c r="C708" t="s">
        <v>3</v>
      </c>
      <c r="D708">
        <v>-594.20000000000005</v>
      </c>
      <c r="E708">
        <f t="shared" ref="E708:E771" si="55">MONTH($B708)</f>
        <v>8</v>
      </c>
      <c r="F708">
        <f t="shared" ref="F708:F771" si="56">DAY($B708)</f>
        <v>4</v>
      </c>
      <c r="G708">
        <f t="shared" ref="G708:G771" si="57">YEAR($B708)</f>
        <v>2011</v>
      </c>
      <c r="H708">
        <f t="shared" ref="H708:H771" si="58">HOUR($B708)+1</f>
        <v>19</v>
      </c>
      <c r="I708" t="str">
        <f t="shared" ref="I708:I771" si="59">CONCATENATE(G708,"-",IF(E708&lt;10,0 &amp;E708, E708),"-",IF(F708&lt;10,0 &amp; F708, F708)," HE",IF(H708&lt;10,0 &amp; H708, H708))</f>
        <v>2011-08-04 HE19</v>
      </c>
    </row>
    <row r="709" spans="2:9" x14ac:dyDescent="0.25">
      <c r="B709" s="1">
        <v>40759.757094907407</v>
      </c>
      <c r="C709" t="s">
        <v>4</v>
      </c>
      <c r="D709">
        <v>-99.4</v>
      </c>
      <c r="E709">
        <f t="shared" si="55"/>
        <v>8</v>
      </c>
      <c r="F709">
        <f t="shared" si="56"/>
        <v>4</v>
      </c>
      <c r="G709">
        <f t="shared" si="57"/>
        <v>2011</v>
      </c>
      <c r="H709">
        <f t="shared" si="58"/>
        <v>19</v>
      </c>
      <c r="I709" t="str">
        <f t="shared" si="59"/>
        <v>2011-08-04 HE19</v>
      </c>
    </row>
    <row r="710" spans="2:9" x14ac:dyDescent="0.25">
      <c r="B710" s="1">
        <v>40759.757094907407</v>
      </c>
      <c r="C710" t="s">
        <v>5</v>
      </c>
      <c r="D710">
        <v>-208.8</v>
      </c>
      <c r="E710">
        <f t="shared" si="55"/>
        <v>8</v>
      </c>
      <c r="F710">
        <f t="shared" si="56"/>
        <v>4</v>
      </c>
      <c r="G710">
        <f t="shared" si="57"/>
        <v>2011</v>
      </c>
      <c r="H710">
        <f t="shared" si="58"/>
        <v>19</v>
      </c>
      <c r="I710" t="str">
        <f t="shared" si="59"/>
        <v>2011-08-04 HE19</v>
      </c>
    </row>
    <row r="711" spans="2:9" x14ac:dyDescent="0.25">
      <c r="B711" s="1">
        <v>40759.757094907407</v>
      </c>
      <c r="C711" t="s">
        <v>6</v>
      </c>
      <c r="D711">
        <v>-100.2</v>
      </c>
      <c r="E711">
        <f t="shared" si="55"/>
        <v>8</v>
      </c>
      <c r="F711">
        <f t="shared" si="56"/>
        <v>4</v>
      </c>
      <c r="G711">
        <f t="shared" si="57"/>
        <v>2011</v>
      </c>
      <c r="H711">
        <f t="shared" si="58"/>
        <v>19</v>
      </c>
      <c r="I711" t="str">
        <f t="shared" si="59"/>
        <v>2011-08-04 HE19</v>
      </c>
    </row>
    <row r="712" spans="2:9" x14ac:dyDescent="0.25">
      <c r="B712" s="1">
        <v>40759.757094907407</v>
      </c>
      <c r="C712" t="s">
        <v>7</v>
      </c>
      <c r="D712">
        <v>-28.8</v>
      </c>
      <c r="E712">
        <f t="shared" si="55"/>
        <v>8</v>
      </c>
      <c r="F712">
        <f t="shared" si="56"/>
        <v>4</v>
      </c>
      <c r="G712">
        <f t="shared" si="57"/>
        <v>2011</v>
      </c>
      <c r="H712">
        <f t="shared" si="58"/>
        <v>19</v>
      </c>
      <c r="I712" t="str">
        <f t="shared" si="59"/>
        <v>2011-08-04 HE19</v>
      </c>
    </row>
    <row r="713" spans="2:9" x14ac:dyDescent="0.25">
      <c r="B713" s="1">
        <v>40759.760601851849</v>
      </c>
      <c r="C713" t="s">
        <v>3</v>
      </c>
      <c r="D713">
        <v>-594.20000000000005</v>
      </c>
      <c r="E713">
        <f t="shared" si="55"/>
        <v>8</v>
      </c>
      <c r="F713">
        <f t="shared" si="56"/>
        <v>4</v>
      </c>
      <c r="G713">
        <f t="shared" si="57"/>
        <v>2011</v>
      </c>
      <c r="H713">
        <f t="shared" si="58"/>
        <v>19</v>
      </c>
      <c r="I713" t="str">
        <f t="shared" si="59"/>
        <v>2011-08-04 HE19</v>
      </c>
    </row>
    <row r="714" spans="2:9" x14ac:dyDescent="0.25">
      <c r="B714" s="1">
        <v>40759.760601851849</v>
      </c>
      <c r="C714" t="s">
        <v>4</v>
      </c>
      <c r="D714">
        <v>-99.9</v>
      </c>
      <c r="E714">
        <f t="shared" si="55"/>
        <v>8</v>
      </c>
      <c r="F714">
        <f t="shared" si="56"/>
        <v>4</v>
      </c>
      <c r="G714">
        <f t="shared" si="57"/>
        <v>2011</v>
      </c>
      <c r="H714">
        <f t="shared" si="58"/>
        <v>19</v>
      </c>
      <c r="I714" t="str">
        <f t="shared" si="59"/>
        <v>2011-08-04 HE19</v>
      </c>
    </row>
    <row r="715" spans="2:9" x14ac:dyDescent="0.25">
      <c r="B715" s="1">
        <v>40759.760601851849</v>
      </c>
      <c r="C715" t="s">
        <v>5</v>
      </c>
      <c r="D715">
        <v>-206.9</v>
      </c>
      <c r="E715">
        <f t="shared" si="55"/>
        <v>8</v>
      </c>
      <c r="F715">
        <f t="shared" si="56"/>
        <v>4</v>
      </c>
      <c r="G715">
        <f t="shared" si="57"/>
        <v>2011</v>
      </c>
      <c r="H715">
        <f t="shared" si="58"/>
        <v>19</v>
      </c>
      <c r="I715" t="str">
        <f t="shared" si="59"/>
        <v>2011-08-04 HE19</v>
      </c>
    </row>
    <row r="716" spans="2:9" x14ac:dyDescent="0.25">
      <c r="B716" s="1">
        <v>40759.760601851849</v>
      </c>
      <c r="C716" t="s">
        <v>6</v>
      </c>
      <c r="D716">
        <v>-100.2</v>
      </c>
      <c r="E716">
        <f t="shared" si="55"/>
        <v>8</v>
      </c>
      <c r="F716">
        <f t="shared" si="56"/>
        <v>4</v>
      </c>
      <c r="G716">
        <f t="shared" si="57"/>
        <v>2011</v>
      </c>
      <c r="H716">
        <f t="shared" si="58"/>
        <v>19</v>
      </c>
      <c r="I716" t="str">
        <f t="shared" si="59"/>
        <v>2011-08-04 HE19</v>
      </c>
    </row>
    <row r="717" spans="2:9" x14ac:dyDescent="0.25">
      <c r="B717" s="1">
        <v>40759.760601851849</v>
      </c>
      <c r="C717" t="s">
        <v>7</v>
      </c>
      <c r="D717">
        <v>-28.8</v>
      </c>
      <c r="E717">
        <f t="shared" si="55"/>
        <v>8</v>
      </c>
      <c r="F717">
        <f t="shared" si="56"/>
        <v>4</v>
      </c>
      <c r="G717">
        <f t="shared" si="57"/>
        <v>2011</v>
      </c>
      <c r="H717">
        <f t="shared" si="58"/>
        <v>19</v>
      </c>
      <c r="I717" t="str">
        <f t="shared" si="59"/>
        <v>2011-08-04 HE19</v>
      </c>
    </row>
    <row r="718" spans="2:9" x14ac:dyDescent="0.25">
      <c r="B718" s="1">
        <v>40759.764085648145</v>
      </c>
      <c r="C718" t="s">
        <v>3</v>
      </c>
      <c r="D718">
        <v>-594.20000000000005</v>
      </c>
      <c r="E718">
        <f t="shared" si="55"/>
        <v>8</v>
      </c>
      <c r="F718">
        <f t="shared" si="56"/>
        <v>4</v>
      </c>
      <c r="G718">
        <f t="shared" si="57"/>
        <v>2011</v>
      </c>
      <c r="H718">
        <f t="shared" si="58"/>
        <v>19</v>
      </c>
      <c r="I718" t="str">
        <f t="shared" si="59"/>
        <v>2011-08-04 HE19</v>
      </c>
    </row>
    <row r="719" spans="2:9" x14ac:dyDescent="0.25">
      <c r="B719" s="1">
        <v>40759.764085648145</v>
      </c>
      <c r="C719" t="s">
        <v>4</v>
      </c>
      <c r="D719">
        <v>-99.6</v>
      </c>
      <c r="E719">
        <f t="shared" si="55"/>
        <v>8</v>
      </c>
      <c r="F719">
        <f t="shared" si="56"/>
        <v>4</v>
      </c>
      <c r="G719">
        <f t="shared" si="57"/>
        <v>2011</v>
      </c>
      <c r="H719">
        <f t="shared" si="58"/>
        <v>19</v>
      </c>
      <c r="I719" t="str">
        <f t="shared" si="59"/>
        <v>2011-08-04 HE19</v>
      </c>
    </row>
    <row r="720" spans="2:9" x14ac:dyDescent="0.25">
      <c r="B720" s="1">
        <v>40759.764085648145</v>
      </c>
      <c r="C720" t="s">
        <v>5</v>
      </c>
      <c r="D720">
        <v>-208.2</v>
      </c>
      <c r="E720">
        <f t="shared" si="55"/>
        <v>8</v>
      </c>
      <c r="F720">
        <f t="shared" si="56"/>
        <v>4</v>
      </c>
      <c r="G720">
        <f t="shared" si="57"/>
        <v>2011</v>
      </c>
      <c r="H720">
        <f t="shared" si="58"/>
        <v>19</v>
      </c>
      <c r="I720" t="str">
        <f t="shared" si="59"/>
        <v>2011-08-04 HE19</v>
      </c>
    </row>
    <row r="721" spans="2:9" x14ac:dyDescent="0.25">
      <c r="B721" s="1">
        <v>40759.764085648145</v>
      </c>
      <c r="C721" t="s">
        <v>6</v>
      </c>
      <c r="D721">
        <v>-100.2</v>
      </c>
      <c r="E721">
        <f t="shared" si="55"/>
        <v>8</v>
      </c>
      <c r="F721">
        <f t="shared" si="56"/>
        <v>4</v>
      </c>
      <c r="G721">
        <f t="shared" si="57"/>
        <v>2011</v>
      </c>
      <c r="H721">
        <f t="shared" si="58"/>
        <v>19</v>
      </c>
      <c r="I721" t="str">
        <f t="shared" si="59"/>
        <v>2011-08-04 HE19</v>
      </c>
    </row>
    <row r="722" spans="2:9" x14ac:dyDescent="0.25">
      <c r="B722" s="1">
        <v>40759.764085648145</v>
      </c>
      <c r="C722" t="s">
        <v>7</v>
      </c>
      <c r="D722">
        <v>-28.8</v>
      </c>
      <c r="E722">
        <f t="shared" si="55"/>
        <v>8</v>
      </c>
      <c r="F722">
        <f t="shared" si="56"/>
        <v>4</v>
      </c>
      <c r="G722">
        <f t="shared" si="57"/>
        <v>2011</v>
      </c>
      <c r="H722">
        <f t="shared" si="58"/>
        <v>19</v>
      </c>
      <c r="I722" t="str">
        <f t="shared" si="59"/>
        <v>2011-08-04 HE19</v>
      </c>
    </row>
    <row r="723" spans="2:9" x14ac:dyDescent="0.25">
      <c r="B723" s="1">
        <v>40759.767523148148</v>
      </c>
      <c r="C723" t="s">
        <v>3</v>
      </c>
      <c r="D723">
        <v>-594.20000000000005</v>
      </c>
      <c r="E723">
        <f t="shared" si="55"/>
        <v>8</v>
      </c>
      <c r="F723">
        <f t="shared" si="56"/>
        <v>4</v>
      </c>
      <c r="G723">
        <f t="shared" si="57"/>
        <v>2011</v>
      </c>
      <c r="H723">
        <f t="shared" si="58"/>
        <v>19</v>
      </c>
      <c r="I723" t="str">
        <f t="shared" si="59"/>
        <v>2011-08-04 HE19</v>
      </c>
    </row>
    <row r="724" spans="2:9" x14ac:dyDescent="0.25">
      <c r="B724" s="1">
        <v>40759.767523148148</v>
      </c>
      <c r="C724" t="s">
        <v>4</v>
      </c>
      <c r="D724">
        <v>-99.3</v>
      </c>
      <c r="E724">
        <f t="shared" si="55"/>
        <v>8</v>
      </c>
      <c r="F724">
        <f t="shared" si="56"/>
        <v>4</v>
      </c>
      <c r="G724">
        <f t="shared" si="57"/>
        <v>2011</v>
      </c>
      <c r="H724">
        <f t="shared" si="58"/>
        <v>19</v>
      </c>
      <c r="I724" t="str">
        <f t="shared" si="59"/>
        <v>2011-08-04 HE19</v>
      </c>
    </row>
    <row r="725" spans="2:9" x14ac:dyDescent="0.25">
      <c r="B725" s="1">
        <v>40759.767523148148</v>
      </c>
      <c r="C725" t="s">
        <v>5</v>
      </c>
      <c r="D725">
        <v>-208.4</v>
      </c>
      <c r="E725">
        <f t="shared" si="55"/>
        <v>8</v>
      </c>
      <c r="F725">
        <f t="shared" si="56"/>
        <v>4</v>
      </c>
      <c r="G725">
        <f t="shared" si="57"/>
        <v>2011</v>
      </c>
      <c r="H725">
        <f t="shared" si="58"/>
        <v>19</v>
      </c>
      <c r="I725" t="str">
        <f t="shared" si="59"/>
        <v>2011-08-04 HE19</v>
      </c>
    </row>
    <row r="726" spans="2:9" x14ac:dyDescent="0.25">
      <c r="B726" s="1">
        <v>40759.767523148148</v>
      </c>
      <c r="C726" t="s">
        <v>6</v>
      </c>
      <c r="D726">
        <v>-100.2</v>
      </c>
      <c r="E726">
        <f t="shared" si="55"/>
        <v>8</v>
      </c>
      <c r="F726">
        <f t="shared" si="56"/>
        <v>4</v>
      </c>
      <c r="G726">
        <f t="shared" si="57"/>
        <v>2011</v>
      </c>
      <c r="H726">
        <f t="shared" si="58"/>
        <v>19</v>
      </c>
      <c r="I726" t="str">
        <f t="shared" si="59"/>
        <v>2011-08-04 HE19</v>
      </c>
    </row>
    <row r="727" spans="2:9" x14ac:dyDescent="0.25">
      <c r="B727" s="1">
        <v>40759.767523148148</v>
      </c>
      <c r="C727" t="s">
        <v>7</v>
      </c>
      <c r="D727">
        <v>-29</v>
      </c>
      <c r="E727">
        <f t="shared" si="55"/>
        <v>8</v>
      </c>
      <c r="F727">
        <f t="shared" si="56"/>
        <v>4</v>
      </c>
      <c r="G727">
        <f t="shared" si="57"/>
        <v>2011</v>
      </c>
      <c r="H727">
        <f t="shared" si="58"/>
        <v>19</v>
      </c>
      <c r="I727" t="str">
        <f t="shared" si="59"/>
        <v>2011-08-04 HE19</v>
      </c>
    </row>
    <row r="728" spans="2:9" x14ac:dyDescent="0.25">
      <c r="B728" s="1">
        <v>40759.77103009259</v>
      </c>
      <c r="C728" t="s">
        <v>3</v>
      </c>
      <c r="D728">
        <v>-594.20000000000005</v>
      </c>
      <c r="E728">
        <f t="shared" si="55"/>
        <v>8</v>
      </c>
      <c r="F728">
        <f t="shared" si="56"/>
        <v>4</v>
      </c>
      <c r="G728">
        <f t="shared" si="57"/>
        <v>2011</v>
      </c>
      <c r="H728">
        <f t="shared" si="58"/>
        <v>19</v>
      </c>
      <c r="I728" t="str">
        <f t="shared" si="59"/>
        <v>2011-08-04 HE19</v>
      </c>
    </row>
    <row r="729" spans="2:9" x14ac:dyDescent="0.25">
      <c r="B729" s="1">
        <v>40759.77103009259</v>
      </c>
      <c r="C729" t="s">
        <v>4</v>
      </c>
      <c r="D729">
        <v>-99.9</v>
      </c>
      <c r="E729">
        <f t="shared" si="55"/>
        <v>8</v>
      </c>
      <c r="F729">
        <f t="shared" si="56"/>
        <v>4</v>
      </c>
      <c r="G729">
        <f t="shared" si="57"/>
        <v>2011</v>
      </c>
      <c r="H729">
        <f t="shared" si="58"/>
        <v>19</v>
      </c>
      <c r="I729" t="str">
        <f t="shared" si="59"/>
        <v>2011-08-04 HE19</v>
      </c>
    </row>
    <row r="730" spans="2:9" x14ac:dyDescent="0.25">
      <c r="B730" s="1">
        <v>40759.77103009259</v>
      </c>
      <c r="C730" t="s">
        <v>5</v>
      </c>
      <c r="D730">
        <v>-207.9</v>
      </c>
      <c r="E730">
        <f t="shared" si="55"/>
        <v>8</v>
      </c>
      <c r="F730">
        <f t="shared" si="56"/>
        <v>4</v>
      </c>
      <c r="G730">
        <f t="shared" si="57"/>
        <v>2011</v>
      </c>
      <c r="H730">
        <f t="shared" si="58"/>
        <v>19</v>
      </c>
      <c r="I730" t="str">
        <f t="shared" si="59"/>
        <v>2011-08-04 HE19</v>
      </c>
    </row>
    <row r="731" spans="2:9" x14ac:dyDescent="0.25">
      <c r="B731" s="1">
        <v>40759.77103009259</v>
      </c>
      <c r="C731" t="s">
        <v>6</v>
      </c>
      <c r="D731">
        <v>-100.2</v>
      </c>
      <c r="E731">
        <f t="shared" si="55"/>
        <v>8</v>
      </c>
      <c r="F731">
        <f t="shared" si="56"/>
        <v>4</v>
      </c>
      <c r="G731">
        <f t="shared" si="57"/>
        <v>2011</v>
      </c>
      <c r="H731">
        <f t="shared" si="58"/>
        <v>19</v>
      </c>
      <c r="I731" t="str">
        <f t="shared" si="59"/>
        <v>2011-08-04 HE19</v>
      </c>
    </row>
    <row r="732" spans="2:9" x14ac:dyDescent="0.25">
      <c r="B732" s="1">
        <v>40759.77103009259</v>
      </c>
      <c r="C732" t="s">
        <v>7</v>
      </c>
      <c r="D732">
        <v>-28.8</v>
      </c>
      <c r="E732">
        <f t="shared" si="55"/>
        <v>8</v>
      </c>
      <c r="F732">
        <f t="shared" si="56"/>
        <v>4</v>
      </c>
      <c r="G732">
        <f t="shared" si="57"/>
        <v>2011</v>
      </c>
      <c r="H732">
        <f t="shared" si="58"/>
        <v>19</v>
      </c>
      <c r="I732" t="str">
        <f t="shared" si="59"/>
        <v>2011-08-04 HE19</v>
      </c>
    </row>
    <row r="733" spans="2:9" x14ac:dyDescent="0.25">
      <c r="B733" s="1">
        <v>40759.774456018517</v>
      </c>
      <c r="C733" t="s">
        <v>3</v>
      </c>
      <c r="D733">
        <v>-594.20000000000005</v>
      </c>
      <c r="E733">
        <f t="shared" si="55"/>
        <v>8</v>
      </c>
      <c r="F733">
        <f t="shared" si="56"/>
        <v>4</v>
      </c>
      <c r="G733">
        <f t="shared" si="57"/>
        <v>2011</v>
      </c>
      <c r="H733">
        <f t="shared" si="58"/>
        <v>19</v>
      </c>
      <c r="I733" t="str">
        <f t="shared" si="59"/>
        <v>2011-08-04 HE19</v>
      </c>
    </row>
    <row r="734" spans="2:9" x14ac:dyDescent="0.25">
      <c r="B734" s="1">
        <v>40759.774456018517</v>
      </c>
      <c r="C734" t="s">
        <v>4</v>
      </c>
      <c r="D734">
        <v>-99.2</v>
      </c>
      <c r="E734">
        <f t="shared" si="55"/>
        <v>8</v>
      </c>
      <c r="F734">
        <f t="shared" si="56"/>
        <v>4</v>
      </c>
      <c r="G734">
        <f t="shared" si="57"/>
        <v>2011</v>
      </c>
      <c r="H734">
        <f t="shared" si="58"/>
        <v>19</v>
      </c>
      <c r="I734" t="str">
        <f t="shared" si="59"/>
        <v>2011-08-04 HE19</v>
      </c>
    </row>
    <row r="735" spans="2:9" x14ac:dyDescent="0.25">
      <c r="B735" s="1">
        <v>40759.774456018517</v>
      </c>
      <c r="C735" t="s">
        <v>5</v>
      </c>
      <c r="D735">
        <v>-208.1</v>
      </c>
      <c r="E735">
        <f t="shared" si="55"/>
        <v>8</v>
      </c>
      <c r="F735">
        <f t="shared" si="56"/>
        <v>4</v>
      </c>
      <c r="G735">
        <f t="shared" si="57"/>
        <v>2011</v>
      </c>
      <c r="H735">
        <f t="shared" si="58"/>
        <v>19</v>
      </c>
      <c r="I735" t="str">
        <f t="shared" si="59"/>
        <v>2011-08-04 HE19</v>
      </c>
    </row>
    <row r="736" spans="2:9" x14ac:dyDescent="0.25">
      <c r="B736" s="1">
        <v>40759.774456018517</v>
      </c>
      <c r="C736" t="s">
        <v>6</v>
      </c>
      <c r="D736">
        <v>-100.2</v>
      </c>
      <c r="E736">
        <f t="shared" si="55"/>
        <v>8</v>
      </c>
      <c r="F736">
        <f t="shared" si="56"/>
        <v>4</v>
      </c>
      <c r="G736">
        <f t="shared" si="57"/>
        <v>2011</v>
      </c>
      <c r="H736">
        <f t="shared" si="58"/>
        <v>19</v>
      </c>
      <c r="I736" t="str">
        <f t="shared" si="59"/>
        <v>2011-08-04 HE19</v>
      </c>
    </row>
    <row r="737" spans="2:9" x14ac:dyDescent="0.25">
      <c r="B737" s="1">
        <v>40759.774456018517</v>
      </c>
      <c r="C737" t="s">
        <v>7</v>
      </c>
      <c r="D737">
        <v>-28.8</v>
      </c>
      <c r="E737">
        <f t="shared" si="55"/>
        <v>8</v>
      </c>
      <c r="F737">
        <f t="shared" si="56"/>
        <v>4</v>
      </c>
      <c r="G737">
        <f t="shared" si="57"/>
        <v>2011</v>
      </c>
      <c r="H737">
        <f t="shared" si="58"/>
        <v>19</v>
      </c>
      <c r="I737" t="str">
        <f t="shared" si="59"/>
        <v>2011-08-04 HE19</v>
      </c>
    </row>
    <row r="738" spans="2:9" x14ac:dyDescent="0.25">
      <c r="B738" s="1">
        <v>40759.777928240743</v>
      </c>
      <c r="C738" t="s">
        <v>3</v>
      </c>
      <c r="D738">
        <v>-594.20000000000005</v>
      </c>
      <c r="E738">
        <f t="shared" si="55"/>
        <v>8</v>
      </c>
      <c r="F738">
        <f t="shared" si="56"/>
        <v>4</v>
      </c>
      <c r="G738">
        <f t="shared" si="57"/>
        <v>2011</v>
      </c>
      <c r="H738">
        <f t="shared" si="58"/>
        <v>19</v>
      </c>
      <c r="I738" t="str">
        <f t="shared" si="59"/>
        <v>2011-08-04 HE19</v>
      </c>
    </row>
    <row r="739" spans="2:9" x14ac:dyDescent="0.25">
      <c r="B739" s="1">
        <v>40759.777928240743</v>
      </c>
      <c r="C739" t="s">
        <v>4</v>
      </c>
      <c r="D739">
        <v>-99.5</v>
      </c>
      <c r="E739">
        <f t="shared" si="55"/>
        <v>8</v>
      </c>
      <c r="F739">
        <f t="shared" si="56"/>
        <v>4</v>
      </c>
      <c r="G739">
        <f t="shared" si="57"/>
        <v>2011</v>
      </c>
      <c r="H739">
        <f t="shared" si="58"/>
        <v>19</v>
      </c>
      <c r="I739" t="str">
        <f t="shared" si="59"/>
        <v>2011-08-04 HE19</v>
      </c>
    </row>
    <row r="740" spans="2:9" x14ac:dyDescent="0.25">
      <c r="B740" s="1">
        <v>40759.777928240743</v>
      </c>
      <c r="C740" t="s">
        <v>5</v>
      </c>
      <c r="D740">
        <v>-207.9</v>
      </c>
      <c r="E740">
        <f t="shared" si="55"/>
        <v>8</v>
      </c>
      <c r="F740">
        <f t="shared" si="56"/>
        <v>4</v>
      </c>
      <c r="G740">
        <f t="shared" si="57"/>
        <v>2011</v>
      </c>
      <c r="H740">
        <f t="shared" si="58"/>
        <v>19</v>
      </c>
      <c r="I740" t="str">
        <f t="shared" si="59"/>
        <v>2011-08-04 HE19</v>
      </c>
    </row>
    <row r="741" spans="2:9" x14ac:dyDescent="0.25">
      <c r="B741" s="1">
        <v>40759.777928240743</v>
      </c>
      <c r="C741" t="s">
        <v>6</v>
      </c>
      <c r="D741">
        <v>-100.2</v>
      </c>
      <c r="E741">
        <f t="shared" si="55"/>
        <v>8</v>
      </c>
      <c r="F741">
        <f t="shared" si="56"/>
        <v>4</v>
      </c>
      <c r="G741">
        <f t="shared" si="57"/>
        <v>2011</v>
      </c>
      <c r="H741">
        <f t="shared" si="58"/>
        <v>19</v>
      </c>
      <c r="I741" t="str">
        <f t="shared" si="59"/>
        <v>2011-08-04 HE19</v>
      </c>
    </row>
    <row r="742" spans="2:9" x14ac:dyDescent="0.25">
      <c r="B742" s="1">
        <v>40759.777928240743</v>
      </c>
      <c r="C742" t="s">
        <v>7</v>
      </c>
      <c r="D742">
        <v>-28.8</v>
      </c>
      <c r="E742">
        <f t="shared" si="55"/>
        <v>8</v>
      </c>
      <c r="F742">
        <f t="shared" si="56"/>
        <v>4</v>
      </c>
      <c r="G742">
        <f t="shared" si="57"/>
        <v>2011</v>
      </c>
      <c r="H742">
        <f t="shared" si="58"/>
        <v>19</v>
      </c>
      <c r="I742" t="str">
        <f t="shared" si="59"/>
        <v>2011-08-04 HE19</v>
      </c>
    </row>
    <row r="743" spans="2:9" x14ac:dyDescent="0.25">
      <c r="B743" s="1">
        <v>40759.781435185185</v>
      </c>
      <c r="C743" t="s">
        <v>3</v>
      </c>
      <c r="D743">
        <v>-594.20000000000005</v>
      </c>
      <c r="E743">
        <f t="shared" si="55"/>
        <v>8</v>
      </c>
      <c r="F743">
        <f t="shared" si="56"/>
        <v>4</v>
      </c>
      <c r="G743">
        <f t="shared" si="57"/>
        <v>2011</v>
      </c>
      <c r="H743">
        <f t="shared" si="58"/>
        <v>19</v>
      </c>
      <c r="I743" t="str">
        <f t="shared" si="59"/>
        <v>2011-08-04 HE19</v>
      </c>
    </row>
    <row r="744" spans="2:9" x14ac:dyDescent="0.25">
      <c r="B744" s="1">
        <v>40759.781435185185</v>
      </c>
      <c r="C744" t="s">
        <v>4</v>
      </c>
      <c r="D744">
        <v>-99.3</v>
      </c>
      <c r="E744">
        <f t="shared" si="55"/>
        <v>8</v>
      </c>
      <c r="F744">
        <f t="shared" si="56"/>
        <v>4</v>
      </c>
      <c r="G744">
        <f t="shared" si="57"/>
        <v>2011</v>
      </c>
      <c r="H744">
        <f t="shared" si="58"/>
        <v>19</v>
      </c>
      <c r="I744" t="str">
        <f t="shared" si="59"/>
        <v>2011-08-04 HE19</v>
      </c>
    </row>
    <row r="745" spans="2:9" x14ac:dyDescent="0.25">
      <c r="B745" s="1">
        <v>40759.781435185185</v>
      </c>
      <c r="C745" t="s">
        <v>5</v>
      </c>
      <c r="D745">
        <v>-208.2</v>
      </c>
      <c r="E745">
        <f t="shared" si="55"/>
        <v>8</v>
      </c>
      <c r="F745">
        <f t="shared" si="56"/>
        <v>4</v>
      </c>
      <c r="G745">
        <f t="shared" si="57"/>
        <v>2011</v>
      </c>
      <c r="H745">
        <f t="shared" si="58"/>
        <v>19</v>
      </c>
      <c r="I745" t="str">
        <f t="shared" si="59"/>
        <v>2011-08-04 HE19</v>
      </c>
    </row>
    <row r="746" spans="2:9" x14ac:dyDescent="0.25">
      <c r="B746" s="1">
        <v>40759.781435185185</v>
      </c>
      <c r="C746" t="s">
        <v>6</v>
      </c>
      <c r="D746">
        <v>-100.2</v>
      </c>
      <c r="E746">
        <f t="shared" si="55"/>
        <v>8</v>
      </c>
      <c r="F746">
        <f t="shared" si="56"/>
        <v>4</v>
      </c>
      <c r="G746">
        <f t="shared" si="57"/>
        <v>2011</v>
      </c>
      <c r="H746">
        <f t="shared" si="58"/>
        <v>19</v>
      </c>
      <c r="I746" t="str">
        <f t="shared" si="59"/>
        <v>2011-08-04 HE19</v>
      </c>
    </row>
    <row r="747" spans="2:9" x14ac:dyDescent="0.25">
      <c r="B747" s="1">
        <v>40759.781435185185</v>
      </c>
      <c r="C747" t="s">
        <v>7</v>
      </c>
      <c r="D747">
        <v>-29</v>
      </c>
      <c r="E747">
        <f t="shared" si="55"/>
        <v>8</v>
      </c>
      <c r="F747">
        <f t="shared" si="56"/>
        <v>4</v>
      </c>
      <c r="G747">
        <f t="shared" si="57"/>
        <v>2011</v>
      </c>
      <c r="H747">
        <f t="shared" si="58"/>
        <v>19</v>
      </c>
      <c r="I747" t="str">
        <f t="shared" si="59"/>
        <v>2011-08-04 HE19</v>
      </c>
    </row>
    <row r="748" spans="2:9" x14ac:dyDescent="0.25">
      <c r="B748" s="1">
        <v>40759.784884259258</v>
      </c>
      <c r="C748" t="s">
        <v>3</v>
      </c>
      <c r="D748">
        <v>-594.20000000000005</v>
      </c>
      <c r="E748">
        <f t="shared" si="55"/>
        <v>8</v>
      </c>
      <c r="F748">
        <f t="shared" si="56"/>
        <v>4</v>
      </c>
      <c r="G748">
        <f t="shared" si="57"/>
        <v>2011</v>
      </c>
      <c r="H748">
        <f t="shared" si="58"/>
        <v>19</v>
      </c>
      <c r="I748" t="str">
        <f t="shared" si="59"/>
        <v>2011-08-04 HE19</v>
      </c>
    </row>
    <row r="749" spans="2:9" x14ac:dyDescent="0.25">
      <c r="B749" s="1">
        <v>40759.784884259258</v>
      </c>
      <c r="C749" t="s">
        <v>4</v>
      </c>
      <c r="D749">
        <v>-99.8</v>
      </c>
      <c r="E749">
        <f t="shared" si="55"/>
        <v>8</v>
      </c>
      <c r="F749">
        <f t="shared" si="56"/>
        <v>4</v>
      </c>
      <c r="G749">
        <f t="shared" si="57"/>
        <v>2011</v>
      </c>
      <c r="H749">
        <f t="shared" si="58"/>
        <v>19</v>
      </c>
      <c r="I749" t="str">
        <f t="shared" si="59"/>
        <v>2011-08-04 HE19</v>
      </c>
    </row>
    <row r="750" spans="2:9" x14ac:dyDescent="0.25">
      <c r="B750" s="1">
        <v>40759.784884259258</v>
      </c>
      <c r="C750" t="s">
        <v>5</v>
      </c>
      <c r="D750">
        <v>-207.8</v>
      </c>
      <c r="E750">
        <f t="shared" si="55"/>
        <v>8</v>
      </c>
      <c r="F750">
        <f t="shared" si="56"/>
        <v>4</v>
      </c>
      <c r="G750">
        <f t="shared" si="57"/>
        <v>2011</v>
      </c>
      <c r="H750">
        <f t="shared" si="58"/>
        <v>19</v>
      </c>
      <c r="I750" t="str">
        <f t="shared" si="59"/>
        <v>2011-08-04 HE19</v>
      </c>
    </row>
    <row r="751" spans="2:9" x14ac:dyDescent="0.25">
      <c r="B751" s="1">
        <v>40759.784884259258</v>
      </c>
      <c r="C751" t="s">
        <v>6</v>
      </c>
      <c r="D751">
        <v>-100.2</v>
      </c>
      <c r="E751">
        <f t="shared" si="55"/>
        <v>8</v>
      </c>
      <c r="F751">
        <f t="shared" si="56"/>
        <v>4</v>
      </c>
      <c r="G751">
        <f t="shared" si="57"/>
        <v>2011</v>
      </c>
      <c r="H751">
        <f t="shared" si="58"/>
        <v>19</v>
      </c>
      <c r="I751" t="str">
        <f t="shared" si="59"/>
        <v>2011-08-04 HE19</v>
      </c>
    </row>
    <row r="752" spans="2:9" x14ac:dyDescent="0.25">
      <c r="B752" s="1">
        <v>40759.784884259258</v>
      </c>
      <c r="C752" t="s">
        <v>7</v>
      </c>
      <c r="D752">
        <v>-28.8</v>
      </c>
      <c r="E752">
        <f t="shared" si="55"/>
        <v>8</v>
      </c>
      <c r="F752">
        <f t="shared" si="56"/>
        <v>4</v>
      </c>
      <c r="G752">
        <f t="shared" si="57"/>
        <v>2011</v>
      </c>
      <c r="H752">
        <f t="shared" si="58"/>
        <v>19</v>
      </c>
      <c r="I752" t="str">
        <f t="shared" si="59"/>
        <v>2011-08-04 HE19</v>
      </c>
    </row>
    <row r="753" spans="2:9" x14ac:dyDescent="0.25">
      <c r="B753" s="1">
        <v>40760.632187499999</v>
      </c>
      <c r="C753" t="s">
        <v>3</v>
      </c>
      <c r="D753">
        <v>-593.20000000000005</v>
      </c>
      <c r="E753">
        <f t="shared" si="55"/>
        <v>8</v>
      </c>
      <c r="F753">
        <f t="shared" si="56"/>
        <v>5</v>
      </c>
      <c r="G753">
        <f t="shared" si="57"/>
        <v>2011</v>
      </c>
      <c r="H753">
        <f t="shared" si="58"/>
        <v>16</v>
      </c>
      <c r="I753" t="str">
        <f t="shared" si="59"/>
        <v>2011-08-05 HE16</v>
      </c>
    </row>
    <row r="754" spans="2:9" x14ac:dyDescent="0.25">
      <c r="B754" s="1">
        <v>40760.632187499999</v>
      </c>
      <c r="C754" t="s">
        <v>4</v>
      </c>
      <c r="D754">
        <v>-99.9</v>
      </c>
      <c r="E754">
        <f t="shared" si="55"/>
        <v>8</v>
      </c>
      <c r="F754">
        <f t="shared" si="56"/>
        <v>5</v>
      </c>
      <c r="G754">
        <f t="shared" si="57"/>
        <v>2011</v>
      </c>
      <c r="H754">
        <f t="shared" si="58"/>
        <v>16</v>
      </c>
      <c r="I754" t="str">
        <f t="shared" si="59"/>
        <v>2011-08-05 HE16</v>
      </c>
    </row>
    <row r="755" spans="2:9" x14ac:dyDescent="0.25">
      <c r="B755" s="1">
        <v>40760.632187499999</v>
      </c>
      <c r="C755" t="s">
        <v>5</v>
      </c>
      <c r="D755">
        <v>-73.8</v>
      </c>
      <c r="E755">
        <f t="shared" si="55"/>
        <v>8</v>
      </c>
      <c r="F755">
        <f t="shared" si="56"/>
        <v>5</v>
      </c>
      <c r="G755">
        <f t="shared" si="57"/>
        <v>2011</v>
      </c>
      <c r="H755">
        <f t="shared" si="58"/>
        <v>16</v>
      </c>
      <c r="I755" t="str">
        <f t="shared" si="59"/>
        <v>2011-08-05 HE16</v>
      </c>
    </row>
    <row r="756" spans="2:9" x14ac:dyDescent="0.25">
      <c r="B756" s="1">
        <v>40760.632187499999</v>
      </c>
      <c r="C756" t="s">
        <v>6</v>
      </c>
      <c r="D756">
        <v>-100.2</v>
      </c>
      <c r="E756">
        <f t="shared" si="55"/>
        <v>8</v>
      </c>
      <c r="F756">
        <f t="shared" si="56"/>
        <v>5</v>
      </c>
      <c r="G756">
        <f t="shared" si="57"/>
        <v>2011</v>
      </c>
      <c r="H756">
        <f t="shared" si="58"/>
        <v>16</v>
      </c>
      <c r="I756" t="str">
        <f t="shared" si="59"/>
        <v>2011-08-05 HE16</v>
      </c>
    </row>
    <row r="757" spans="2:9" x14ac:dyDescent="0.25">
      <c r="B757" s="1">
        <v>40760.632187499999</v>
      </c>
      <c r="C757" t="s">
        <v>7</v>
      </c>
      <c r="D757">
        <v>-28.8</v>
      </c>
      <c r="E757">
        <f t="shared" si="55"/>
        <v>8</v>
      </c>
      <c r="F757">
        <f t="shared" si="56"/>
        <v>5</v>
      </c>
      <c r="G757">
        <f t="shared" si="57"/>
        <v>2011</v>
      </c>
      <c r="H757">
        <f t="shared" si="58"/>
        <v>16</v>
      </c>
      <c r="I757" t="str">
        <f t="shared" si="59"/>
        <v>2011-08-05 HE16</v>
      </c>
    </row>
    <row r="758" spans="2:9" x14ac:dyDescent="0.25">
      <c r="B758" s="1">
        <v>40760.635555555556</v>
      </c>
      <c r="C758" t="s">
        <v>3</v>
      </c>
      <c r="D758">
        <v>-593.20000000000005</v>
      </c>
      <c r="E758">
        <f t="shared" si="55"/>
        <v>8</v>
      </c>
      <c r="F758">
        <f t="shared" si="56"/>
        <v>5</v>
      </c>
      <c r="G758">
        <f t="shared" si="57"/>
        <v>2011</v>
      </c>
      <c r="H758">
        <f t="shared" si="58"/>
        <v>16</v>
      </c>
      <c r="I758" t="str">
        <f t="shared" si="59"/>
        <v>2011-08-05 HE16</v>
      </c>
    </row>
    <row r="759" spans="2:9" x14ac:dyDescent="0.25">
      <c r="B759" s="1">
        <v>40760.635555555556</v>
      </c>
      <c r="C759" t="s">
        <v>4</v>
      </c>
      <c r="D759">
        <v>-100</v>
      </c>
      <c r="E759">
        <f t="shared" si="55"/>
        <v>8</v>
      </c>
      <c r="F759">
        <f t="shared" si="56"/>
        <v>5</v>
      </c>
      <c r="G759">
        <f t="shared" si="57"/>
        <v>2011</v>
      </c>
      <c r="H759">
        <f t="shared" si="58"/>
        <v>16</v>
      </c>
      <c r="I759" t="str">
        <f t="shared" si="59"/>
        <v>2011-08-05 HE16</v>
      </c>
    </row>
    <row r="760" spans="2:9" x14ac:dyDescent="0.25">
      <c r="B760" s="1">
        <v>40760.635555555556</v>
      </c>
      <c r="C760" t="s">
        <v>5</v>
      </c>
      <c r="D760">
        <v>-73.2</v>
      </c>
      <c r="E760">
        <f t="shared" si="55"/>
        <v>8</v>
      </c>
      <c r="F760">
        <f t="shared" si="56"/>
        <v>5</v>
      </c>
      <c r="G760">
        <f t="shared" si="57"/>
        <v>2011</v>
      </c>
      <c r="H760">
        <f t="shared" si="58"/>
        <v>16</v>
      </c>
      <c r="I760" t="str">
        <f t="shared" si="59"/>
        <v>2011-08-05 HE16</v>
      </c>
    </row>
    <row r="761" spans="2:9" x14ac:dyDescent="0.25">
      <c r="B761" s="1">
        <v>40760.635555555556</v>
      </c>
      <c r="C761" t="s">
        <v>6</v>
      </c>
      <c r="D761">
        <v>-100.2</v>
      </c>
      <c r="E761">
        <f t="shared" si="55"/>
        <v>8</v>
      </c>
      <c r="F761">
        <f t="shared" si="56"/>
        <v>5</v>
      </c>
      <c r="G761">
        <f t="shared" si="57"/>
        <v>2011</v>
      </c>
      <c r="H761">
        <f t="shared" si="58"/>
        <v>16</v>
      </c>
      <c r="I761" t="str">
        <f t="shared" si="59"/>
        <v>2011-08-05 HE16</v>
      </c>
    </row>
    <row r="762" spans="2:9" x14ac:dyDescent="0.25">
      <c r="B762" s="1">
        <v>40760.635555555556</v>
      </c>
      <c r="C762" t="s">
        <v>7</v>
      </c>
      <c r="D762">
        <v>-28.8</v>
      </c>
      <c r="E762">
        <f t="shared" si="55"/>
        <v>8</v>
      </c>
      <c r="F762">
        <f t="shared" si="56"/>
        <v>5</v>
      </c>
      <c r="G762">
        <f t="shared" si="57"/>
        <v>2011</v>
      </c>
      <c r="H762">
        <f t="shared" si="58"/>
        <v>16</v>
      </c>
      <c r="I762" t="str">
        <f t="shared" si="59"/>
        <v>2011-08-05 HE16</v>
      </c>
    </row>
    <row r="763" spans="2:9" x14ac:dyDescent="0.25">
      <c r="B763" s="1">
        <v>40760.639050925929</v>
      </c>
      <c r="C763" t="s">
        <v>3</v>
      </c>
      <c r="D763">
        <v>-593.20000000000005</v>
      </c>
      <c r="E763">
        <f t="shared" si="55"/>
        <v>8</v>
      </c>
      <c r="F763">
        <f t="shared" si="56"/>
        <v>5</v>
      </c>
      <c r="G763">
        <f t="shared" si="57"/>
        <v>2011</v>
      </c>
      <c r="H763">
        <f t="shared" si="58"/>
        <v>16</v>
      </c>
      <c r="I763" t="str">
        <f t="shared" si="59"/>
        <v>2011-08-05 HE16</v>
      </c>
    </row>
    <row r="764" spans="2:9" x14ac:dyDescent="0.25">
      <c r="B764" s="1">
        <v>40760.639050925929</v>
      </c>
      <c r="C764" t="s">
        <v>4</v>
      </c>
      <c r="D764">
        <v>-100.2</v>
      </c>
      <c r="E764">
        <f t="shared" si="55"/>
        <v>8</v>
      </c>
      <c r="F764">
        <f t="shared" si="56"/>
        <v>5</v>
      </c>
      <c r="G764">
        <f t="shared" si="57"/>
        <v>2011</v>
      </c>
      <c r="H764">
        <f t="shared" si="58"/>
        <v>16</v>
      </c>
      <c r="I764" t="str">
        <f t="shared" si="59"/>
        <v>2011-08-05 HE16</v>
      </c>
    </row>
    <row r="765" spans="2:9" x14ac:dyDescent="0.25">
      <c r="B765" s="1">
        <v>40760.639050925929</v>
      </c>
      <c r="C765" t="s">
        <v>5</v>
      </c>
      <c r="D765">
        <v>-73.2</v>
      </c>
      <c r="E765">
        <f t="shared" si="55"/>
        <v>8</v>
      </c>
      <c r="F765">
        <f t="shared" si="56"/>
        <v>5</v>
      </c>
      <c r="G765">
        <f t="shared" si="57"/>
        <v>2011</v>
      </c>
      <c r="H765">
        <f t="shared" si="58"/>
        <v>16</v>
      </c>
      <c r="I765" t="str">
        <f t="shared" si="59"/>
        <v>2011-08-05 HE16</v>
      </c>
    </row>
    <row r="766" spans="2:9" x14ac:dyDescent="0.25">
      <c r="B766" s="1">
        <v>40760.639050925929</v>
      </c>
      <c r="C766" t="s">
        <v>6</v>
      </c>
      <c r="D766">
        <v>-100.2</v>
      </c>
      <c r="E766">
        <f t="shared" si="55"/>
        <v>8</v>
      </c>
      <c r="F766">
        <f t="shared" si="56"/>
        <v>5</v>
      </c>
      <c r="G766">
        <f t="shared" si="57"/>
        <v>2011</v>
      </c>
      <c r="H766">
        <f t="shared" si="58"/>
        <v>16</v>
      </c>
      <c r="I766" t="str">
        <f t="shared" si="59"/>
        <v>2011-08-05 HE16</v>
      </c>
    </row>
    <row r="767" spans="2:9" x14ac:dyDescent="0.25">
      <c r="B767" s="1">
        <v>40760.639050925929</v>
      </c>
      <c r="C767" t="s">
        <v>7</v>
      </c>
      <c r="D767">
        <v>-28.8</v>
      </c>
      <c r="E767">
        <f t="shared" si="55"/>
        <v>8</v>
      </c>
      <c r="F767">
        <f t="shared" si="56"/>
        <v>5</v>
      </c>
      <c r="G767">
        <f t="shared" si="57"/>
        <v>2011</v>
      </c>
      <c r="H767">
        <f t="shared" si="58"/>
        <v>16</v>
      </c>
      <c r="I767" t="str">
        <f t="shared" si="59"/>
        <v>2011-08-05 HE16</v>
      </c>
    </row>
    <row r="768" spans="2:9" x14ac:dyDescent="0.25">
      <c r="B768" s="1">
        <v>40760.642511574071</v>
      </c>
      <c r="C768" t="s">
        <v>3</v>
      </c>
      <c r="D768">
        <v>-593.20000000000005</v>
      </c>
      <c r="E768">
        <f t="shared" si="55"/>
        <v>8</v>
      </c>
      <c r="F768">
        <f t="shared" si="56"/>
        <v>5</v>
      </c>
      <c r="G768">
        <f t="shared" si="57"/>
        <v>2011</v>
      </c>
      <c r="H768">
        <f t="shared" si="58"/>
        <v>16</v>
      </c>
      <c r="I768" t="str">
        <f t="shared" si="59"/>
        <v>2011-08-05 HE16</v>
      </c>
    </row>
    <row r="769" spans="2:9" x14ac:dyDescent="0.25">
      <c r="B769" s="1">
        <v>40760.642511574071</v>
      </c>
      <c r="C769" t="s">
        <v>4</v>
      </c>
      <c r="D769">
        <v>-99.6</v>
      </c>
      <c r="E769">
        <f t="shared" si="55"/>
        <v>8</v>
      </c>
      <c r="F769">
        <f t="shared" si="56"/>
        <v>5</v>
      </c>
      <c r="G769">
        <f t="shared" si="57"/>
        <v>2011</v>
      </c>
      <c r="H769">
        <f t="shared" si="58"/>
        <v>16</v>
      </c>
      <c r="I769" t="str">
        <f t="shared" si="59"/>
        <v>2011-08-05 HE16</v>
      </c>
    </row>
    <row r="770" spans="2:9" x14ac:dyDescent="0.25">
      <c r="B770" s="1">
        <v>40760.642511574071</v>
      </c>
      <c r="C770" t="s">
        <v>5</v>
      </c>
      <c r="D770">
        <v>-73.2</v>
      </c>
      <c r="E770">
        <f t="shared" si="55"/>
        <v>8</v>
      </c>
      <c r="F770">
        <f t="shared" si="56"/>
        <v>5</v>
      </c>
      <c r="G770">
        <f t="shared" si="57"/>
        <v>2011</v>
      </c>
      <c r="H770">
        <f t="shared" si="58"/>
        <v>16</v>
      </c>
      <c r="I770" t="str">
        <f t="shared" si="59"/>
        <v>2011-08-05 HE16</v>
      </c>
    </row>
    <row r="771" spans="2:9" x14ac:dyDescent="0.25">
      <c r="B771" s="1">
        <v>40760.642511574071</v>
      </c>
      <c r="C771" t="s">
        <v>6</v>
      </c>
      <c r="D771">
        <v>-100.2</v>
      </c>
      <c r="E771">
        <f t="shared" si="55"/>
        <v>8</v>
      </c>
      <c r="F771">
        <f t="shared" si="56"/>
        <v>5</v>
      </c>
      <c r="G771">
        <f t="shared" si="57"/>
        <v>2011</v>
      </c>
      <c r="H771">
        <f t="shared" si="58"/>
        <v>16</v>
      </c>
      <c r="I771" t="str">
        <f t="shared" si="59"/>
        <v>2011-08-05 HE16</v>
      </c>
    </row>
    <row r="772" spans="2:9" x14ac:dyDescent="0.25">
      <c r="B772" s="1">
        <v>40760.642511574071</v>
      </c>
      <c r="C772" t="s">
        <v>7</v>
      </c>
      <c r="D772">
        <v>-28.8</v>
      </c>
      <c r="E772">
        <f t="shared" ref="E772:E835" si="60">MONTH($B772)</f>
        <v>8</v>
      </c>
      <c r="F772">
        <f t="shared" ref="F772:F835" si="61">DAY($B772)</f>
        <v>5</v>
      </c>
      <c r="G772">
        <f t="shared" ref="G772:G835" si="62">YEAR($B772)</f>
        <v>2011</v>
      </c>
      <c r="H772">
        <f t="shared" ref="H772:H835" si="63">HOUR($B772)+1</f>
        <v>16</v>
      </c>
      <c r="I772" t="str">
        <f t="shared" ref="I772:I835" si="64">CONCATENATE(G772,"-",IF(E772&lt;10,0 &amp;E772, E772),"-",IF(F772&lt;10,0 &amp; F772, F772)," HE",IF(H772&lt;10,0 &amp; H772, H772))</f>
        <v>2011-08-05 HE16</v>
      </c>
    </row>
    <row r="773" spans="2:9" x14ac:dyDescent="0.25">
      <c r="B773" s="1">
        <v>40760.645983796298</v>
      </c>
      <c r="C773" t="s">
        <v>3</v>
      </c>
      <c r="D773">
        <v>-593.20000000000005</v>
      </c>
      <c r="E773">
        <f t="shared" si="60"/>
        <v>8</v>
      </c>
      <c r="F773">
        <f t="shared" si="61"/>
        <v>5</v>
      </c>
      <c r="G773">
        <f t="shared" si="62"/>
        <v>2011</v>
      </c>
      <c r="H773">
        <f t="shared" si="63"/>
        <v>16</v>
      </c>
      <c r="I773" t="str">
        <f t="shared" si="64"/>
        <v>2011-08-05 HE16</v>
      </c>
    </row>
    <row r="774" spans="2:9" x14ac:dyDescent="0.25">
      <c r="B774" s="1">
        <v>40760.645983796298</v>
      </c>
      <c r="C774" t="s">
        <v>4</v>
      </c>
      <c r="D774">
        <v>-99.5</v>
      </c>
      <c r="E774">
        <f t="shared" si="60"/>
        <v>8</v>
      </c>
      <c r="F774">
        <f t="shared" si="61"/>
        <v>5</v>
      </c>
      <c r="G774">
        <f t="shared" si="62"/>
        <v>2011</v>
      </c>
      <c r="H774">
        <f t="shared" si="63"/>
        <v>16</v>
      </c>
      <c r="I774" t="str">
        <f t="shared" si="64"/>
        <v>2011-08-05 HE16</v>
      </c>
    </row>
    <row r="775" spans="2:9" x14ac:dyDescent="0.25">
      <c r="B775" s="1">
        <v>40760.645983796298</v>
      </c>
      <c r="C775" t="s">
        <v>5</v>
      </c>
      <c r="D775">
        <v>-73.2</v>
      </c>
      <c r="E775">
        <f t="shared" si="60"/>
        <v>8</v>
      </c>
      <c r="F775">
        <f t="shared" si="61"/>
        <v>5</v>
      </c>
      <c r="G775">
        <f t="shared" si="62"/>
        <v>2011</v>
      </c>
      <c r="H775">
        <f t="shared" si="63"/>
        <v>16</v>
      </c>
      <c r="I775" t="str">
        <f t="shared" si="64"/>
        <v>2011-08-05 HE16</v>
      </c>
    </row>
    <row r="776" spans="2:9" x14ac:dyDescent="0.25">
      <c r="B776" s="1">
        <v>40760.645983796298</v>
      </c>
      <c r="C776" t="s">
        <v>6</v>
      </c>
      <c r="D776">
        <v>-100.2</v>
      </c>
      <c r="E776">
        <f t="shared" si="60"/>
        <v>8</v>
      </c>
      <c r="F776">
        <f t="shared" si="61"/>
        <v>5</v>
      </c>
      <c r="G776">
        <f t="shared" si="62"/>
        <v>2011</v>
      </c>
      <c r="H776">
        <f t="shared" si="63"/>
        <v>16</v>
      </c>
      <c r="I776" t="str">
        <f t="shared" si="64"/>
        <v>2011-08-05 HE16</v>
      </c>
    </row>
    <row r="777" spans="2:9" x14ac:dyDescent="0.25">
      <c r="B777" s="1">
        <v>40760.645983796298</v>
      </c>
      <c r="C777" t="s">
        <v>7</v>
      </c>
      <c r="D777">
        <v>-28.8</v>
      </c>
      <c r="E777">
        <f t="shared" si="60"/>
        <v>8</v>
      </c>
      <c r="F777">
        <f t="shared" si="61"/>
        <v>5</v>
      </c>
      <c r="G777">
        <f t="shared" si="62"/>
        <v>2011</v>
      </c>
      <c r="H777">
        <f t="shared" si="63"/>
        <v>16</v>
      </c>
      <c r="I777" t="str">
        <f t="shared" si="64"/>
        <v>2011-08-05 HE16</v>
      </c>
    </row>
    <row r="778" spans="2:9" x14ac:dyDescent="0.25">
      <c r="B778" s="1">
        <v>40760.649467592593</v>
      </c>
      <c r="C778" t="s">
        <v>3</v>
      </c>
      <c r="D778">
        <v>-593.20000000000005</v>
      </c>
      <c r="E778">
        <f t="shared" si="60"/>
        <v>8</v>
      </c>
      <c r="F778">
        <f t="shared" si="61"/>
        <v>5</v>
      </c>
      <c r="G778">
        <f t="shared" si="62"/>
        <v>2011</v>
      </c>
      <c r="H778">
        <f t="shared" si="63"/>
        <v>16</v>
      </c>
      <c r="I778" t="str">
        <f t="shared" si="64"/>
        <v>2011-08-05 HE16</v>
      </c>
    </row>
    <row r="779" spans="2:9" x14ac:dyDescent="0.25">
      <c r="B779" s="1">
        <v>40760.649467592593</v>
      </c>
      <c r="C779" t="s">
        <v>4</v>
      </c>
      <c r="D779">
        <v>-100.1</v>
      </c>
      <c r="E779">
        <f t="shared" si="60"/>
        <v>8</v>
      </c>
      <c r="F779">
        <f t="shared" si="61"/>
        <v>5</v>
      </c>
      <c r="G779">
        <f t="shared" si="62"/>
        <v>2011</v>
      </c>
      <c r="H779">
        <f t="shared" si="63"/>
        <v>16</v>
      </c>
      <c r="I779" t="str">
        <f t="shared" si="64"/>
        <v>2011-08-05 HE16</v>
      </c>
    </row>
    <row r="780" spans="2:9" x14ac:dyDescent="0.25">
      <c r="B780" s="1">
        <v>40760.649467592593</v>
      </c>
      <c r="C780" t="s">
        <v>5</v>
      </c>
      <c r="D780">
        <v>-73.2</v>
      </c>
      <c r="E780">
        <f t="shared" si="60"/>
        <v>8</v>
      </c>
      <c r="F780">
        <f t="shared" si="61"/>
        <v>5</v>
      </c>
      <c r="G780">
        <f t="shared" si="62"/>
        <v>2011</v>
      </c>
      <c r="H780">
        <f t="shared" si="63"/>
        <v>16</v>
      </c>
      <c r="I780" t="str">
        <f t="shared" si="64"/>
        <v>2011-08-05 HE16</v>
      </c>
    </row>
    <row r="781" spans="2:9" x14ac:dyDescent="0.25">
      <c r="B781" s="1">
        <v>40760.649467592593</v>
      </c>
      <c r="C781" t="s">
        <v>6</v>
      </c>
      <c r="D781">
        <v>-100.2</v>
      </c>
      <c r="E781">
        <f t="shared" si="60"/>
        <v>8</v>
      </c>
      <c r="F781">
        <f t="shared" si="61"/>
        <v>5</v>
      </c>
      <c r="G781">
        <f t="shared" si="62"/>
        <v>2011</v>
      </c>
      <c r="H781">
        <f t="shared" si="63"/>
        <v>16</v>
      </c>
      <c r="I781" t="str">
        <f t="shared" si="64"/>
        <v>2011-08-05 HE16</v>
      </c>
    </row>
    <row r="782" spans="2:9" x14ac:dyDescent="0.25">
      <c r="B782" s="1">
        <v>40760.649467592593</v>
      </c>
      <c r="C782" t="s">
        <v>7</v>
      </c>
      <c r="D782">
        <v>-28.8</v>
      </c>
      <c r="E782">
        <f t="shared" si="60"/>
        <v>8</v>
      </c>
      <c r="F782">
        <f t="shared" si="61"/>
        <v>5</v>
      </c>
      <c r="G782">
        <f t="shared" si="62"/>
        <v>2011</v>
      </c>
      <c r="H782">
        <f t="shared" si="63"/>
        <v>16</v>
      </c>
      <c r="I782" t="str">
        <f t="shared" si="64"/>
        <v>2011-08-05 HE16</v>
      </c>
    </row>
    <row r="783" spans="2:9" x14ac:dyDescent="0.25">
      <c r="B783" s="1">
        <v>40760.652916666666</v>
      </c>
      <c r="C783" t="s">
        <v>3</v>
      </c>
      <c r="D783">
        <v>-593.20000000000005</v>
      </c>
      <c r="E783">
        <f t="shared" si="60"/>
        <v>8</v>
      </c>
      <c r="F783">
        <f t="shared" si="61"/>
        <v>5</v>
      </c>
      <c r="G783">
        <f t="shared" si="62"/>
        <v>2011</v>
      </c>
      <c r="H783">
        <f t="shared" si="63"/>
        <v>16</v>
      </c>
      <c r="I783" t="str">
        <f t="shared" si="64"/>
        <v>2011-08-05 HE16</v>
      </c>
    </row>
    <row r="784" spans="2:9" x14ac:dyDescent="0.25">
      <c r="B784" s="1">
        <v>40760.652916666666</v>
      </c>
      <c r="C784" t="s">
        <v>4</v>
      </c>
      <c r="D784">
        <v>-100.4</v>
      </c>
      <c r="E784">
        <f t="shared" si="60"/>
        <v>8</v>
      </c>
      <c r="F784">
        <f t="shared" si="61"/>
        <v>5</v>
      </c>
      <c r="G784">
        <f t="shared" si="62"/>
        <v>2011</v>
      </c>
      <c r="H784">
        <f t="shared" si="63"/>
        <v>16</v>
      </c>
      <c r="I784" t="str">
        <f t="shared" si="64"/>
        <v>2011-08-05 HE16</v>
      </c>
    </row>
    <row r="785" spans="2:9" x14ac:dyDescent="0.25">
      <c r="B785" s="1">
        <v>40760.652916666666</v>
      </c>
      <c r="C785" t="s">
        <v>5</v>
      </c>
      <c r="D785">
        <v>-73.099999999999994</v>
      </c>
      <c r="E785">
        <f t="shared" si="60"/>
        <v>8</v>
      </c>
      <c r="F785">
        <f t="shared" si="61"/>
        <v>5</v>
      </c>
      <c r="G785">
        <f t="shared" si="62"/>
        <v>2011</v>
      </c>
      <c r="H785">
        <f t="shared" si="63"/>
        <v>16</v>
      </c>
      <c r="I785" t="str">
        <f t="shared" si="64"/>
        <v>2011-08-05 HE16</v>
      </c>
    </row>
    <row r="786" spans="2:9" x14ac:dyDescent="0.25">
      <c r="B786" s="1">
        <v>40760.652916666666</v>
      </c>
      <c r="C786" t="s">
        <v>6</v>
      </c>
      <c r="D786">
        <v>-100.2</v>
      </c>
      <c r="E786">
        <f t="shared" si="60"/>
        <v>8</v>
      </c>
      <c r="F786">
        <f t="shared" si="61"/>
        <v>5</v>
      </c>
      <c r="G786">
        <f t="shared" si="62"/>
        <v>2011</v>
      </c>
      <c r="H786">
        <f t="shared" si="63"/>
        <v>16</v>
      </c>
      <c r="I786" t="str">
        <f t="shared" si="64"/>
        <v>2011-08-05 HE16</v>
      </c>
    </row>
    <row r="787" spans="2:9" x14ac:dyDescent="0.25">
      <c r="B787" s="1">
        <v>40760.652916666666</v>
      </c>
      <c r="C787" t="s">
        <v>7</v>
      </c>
      <c r="D787">
        <v>-28.8</v>
      </c>
      <c r="E787">
        <f t="shared" si="60"/>
        <v>8</v>
      </c>
      <c r="F787">
        <f t="shared" si="61"/>
        <v>5</v>
      </c>
      <c r="G787">
        <f t="shared" si="62"/>
        <v>2011</v>
      </c>
      <c r="H787">
        <f t="shared" si="63"/>
        <v>16</v>
      </c>
      <c r="I787" t="str">
        <f t="shared" si="64"/>
        <v>2011-08-05 HE16</v>
      </c>
    </row>
    <row r="788" spans="2:9" x14ac:dyDescent="0.25">
      <c r="B788" s="1">
        <v>40760.656400462962</v>
      </c>
      <c r="C788" t="s">
        <v>3</v>
      </c>
      <c r="D788">
        <v>-593.20000000000005</v>
      </c>
      <c r="E788">
        <f t="shared" si="60"/>
        <v>8</v>
      </c>
      <c r="F788">
        <f t="shared" si="61"/>
        <v>5</v>
      </c>
      <c r="G788">
        <f t="shared" si="62"/>
        <v>2011</v>
      </c>
      <c r="H788">
        <f t="shared" si="63"/>
        <v>16</v>
      </c>
      <c r="I788" t="str">
        <f t="shared" si="64"/>
        <v>2011-08-05 HE16</v>
      </c>
    </row>
    <row r="789" spans="2:9" x14ac:dyDescent="0.25">
      <c r="B789" s="1">
        <v>40760.656400462962</v>
      </c>
      <c r="C789" t="s">
        <v>4</v>
      </c>
      <c r="D789">
        <v>-99.8</v>
      </c>
      <c r="E789">
        <f t="shared" si="60"/>
        <v>8</v>
      </c>
      <c r="F789">
        <f t="shared" si="61"/>
        <v>5</v>
      </c>
      <c r="G789">
        <f t="shared" si="62"/>
        <v>2011</v>
      </c>
      <c r="H789">
        <f t="shared" si="63"/>
        <v>16</v>
      </c>
      <c r="I789" t="str">
        <f t="shared" si="64"/>
        <v>2011-08-05 HE16</v>
      </c>
    </row>
    <row r="790" spans="2:9" x14ac:dyDescent="0.25">
      <c r="B790" s="1">
        <v>40760.656400462962</v>
      </c>
      <c r="C790" t="s">
        <v>5</v>
      </c>
      <c r="D790">
        <v>-73.400000000000006</v>
      </c>
      <c r="E790">
        <f t="shared" si="60"/>
        <v>8</v>
      </c>
      <c r="F790">
        <f t="shared" si="61"/>
        <v>5</v>
      </c>
      <c r="G790">
        <f t="shared" si="62"/>
        <v>2011</v>
      </c>
      <c r="H790">
        <f t="shared" si="63"/>
        <v>16</v>
      </c>
      <c r="I790" t="str">
        <f t="shared" si="64"/>
        <v>2011-08-05 HE16</v>
      </c>
    </row>
    <row r="791" spans="2:9" x14ac:dyDescent="0.25">
      <c r="B791" s="1">
        <v>40760.656400462962</v>
      </c>
      <c r="C791" t="s">
        <v>6</v>
      </c>
      <c r="D791">
        <v>-100.2</v>
      </c>
      <c r="E791">
        <f t="shared" si="60"/>
        <v>8</v>
      </c>
      <c r="F791">
        <f t="shared" si="61"/>
        <v>5</v>
      </c>
      <c r="G791">
        <f t="shared" si="62"/>
        <v>2011</v>
      </c>
      <c r="H791">
        <f t="shared" si="63"/>
        <v>16</v>
      </c>
      <c r="I791" t="str">
        <f t="shared" si="64"/>
        <v>2011-08-05 HE16</v>
      </c>
    </row>
    <row r="792" spans="2:9" x14ac:dyDescent="0.25">
      <c r="B792" s="1">
        <v>40760.656400462962</v>
      </c>
      <c r="C792" t="s">
        <v>7</v>
      </c>
      <c r="D792">
        <v>-28.8</v>
      </c>
      <c r="E792">
        <f t="shared" si="60"/>
        <v>8</v>
      </c>
      <c r="F792">
        <f t="shared" si="61"/>
        <v>5</v>
      </c>
      <c r="G792">
        <f t="shared" si="62"/>
        <v>2011</v>
      </c>
      <c r="H792">
        <f t="shared" si="63"/>
        <v>16</v>
      </c>
      <c r="I792" t="str">
        <f t="shared" si="64"/>
        <v>2011-08-05 HE16</v>
      </c>
    </row>
    <row r="793" spans="2:9" x14ac:dyDescent="0.25">
      <c r="B793" s="1">
        <v>40760.659861111111</v>
      </c>
      <c r="C793" t="s">
        <v>3</v>
      </c>
      <c r="D793">
        <v>-593.20000000000005</v>
      </c>
      <c r="E793">
        <f t="shared" si="60"/>
        <v>8</v>
      </c>
      <c r="F793">
        <f t="shared" si="61"/>
        <v>5</v>
      </c>
      <c r="G793">
        <f t="shared" si="62"/>
        <v>2011</v>
      </c>
      <c r="H793">
        <f t="shared" si="63"/>
        <v>16</v>
      </c>
      <c r="I793" t="str">
        <f t="shared" si="64"/>
        <v>2011-08-05 HE16</v>
      </c>
    </row>
    <row r="794" spans="2:9" x14ac:dyDescent="0.25">
      <c r="B794" s="1">
        <v>40760.659861111111</v>
      </c>
      <c r="C794" t="s">
        <v>4</v>
      </c>
      <c r="D794">
        <v>-99.8</v>
      </c>
      <c r="E794">
        <f t="shared" si="60"/>
        <v>8</v>
      </c>
      <c r="F794">
        <f t="shared" si="61"/>
        <v>5</v>
      </c>
      <c r="G794">
        <f t="shared" si="62"/>
        <v>2011</v>
      </c>
      <c r="H794">
        <f t="shared" si="63"/>
        <v>16</v>
      </c>
      <c r="I794" t="str">
        <f t="shared" si="64"/>
        <v>2011-08-05 HE16</v>
      </c>
    </row>
    <row r="795" spans="2:9" x14ac:dyDescent="0.25">
      <c r="B795" s="1">
        <v>40760.659861111111</v>
      </c>
      <c r="C795" t="s">
        <v>5</v>
      </c>
      <c r="D795">
        <v>-73.2</v>
      </c>
      <c r="E795">
        <f t="shared" si="60"/>
        <v>8</v>
      </c>
      <c r="F795">
        <f t="shared" si="61"/>
        <v>5</v>
      </c>
      <c r="G795">
        <f t="shared" si="62"/>
        <v>2011</v>
      </c>
      <c r="H795">
        <f t="shared" si="63"/>
        <v>16</v>
      </c>
      <c r="I795" t="str">
        <f t="shared" si="64"/>
        <v>2011-08-05 HE16</v>
      </c>
    </row>
    <row r="796" spans="2:9" x14ac:dyDescent="0.25">
      <c r="B796" s="1">
        <v>40760.659861111111</v>
      </c>
      <c r="C796" t="s">
        <v>6</v>
      </c>
      <c r="D796">
        <v>-100.2</v>
      </c>
      <c r="E796">
        <f t="shared" si="60"/>
        <v>8</v>
      </c>
      <c r="F796">
        <f t="shared" si="61"/>
        <v>5</v>
      </c>
      <c r="G796">
        <f t="shared" si="62"/>
        <v>2011</v>
      </c>
      <c r="H796">
        <f t="shared" si="63"/>
        <v>16</v>
      </c>
      <c r="I796" t="str">
        <f t="shared" si="64"/>
        <v>2011-08-05 HE16</v>
      </c>
    </row>
    <row r="797" spans="2:9" x14ac:dyDescent="0.25">
      <c r="B797" s="1">
        <v>40760.659861111111</v>
      </c>
      <c r="C797" t="s">
        <v>7</v>
      </c>
      <c r="D797">
        <v>-28.8</v>
      </c>
      <c r="E797">
        <f t="shared" si="60"/>
        <v>8</v>
      </c>
      <c r="F797">
        <f t="shared" si="61"/>
        <v>5</v>
      </c>
      <c r="G797">
        <f t="shared" si="62"/>
        <v>2011</v>
      </c>
      <c r="H797">
        <f t="shared" si="63"/>
        <v>16</v>
      </c>
      <c r="I797" t="str">
        <f t="shared" si="64"/>
        <v>2011-08-05 HE16</v>
      </c>
    </row>
    <row r="798" spans="2:9" x14ac:dyDescent="0.25">
      <c r="B798" s="1">
        <v>40760.663321759261</v>
      </c>
      <c r="C798" t="s">
        <v>3</v>
      </c>
      <c r="D798">
        <v>-593.20000000000005</v>
      </c>
      <c r="E798">
        <f t="shared" si="60"/>
        <v>8</v>
      </c>
      <c r="F798">
        <f t="shared" si="61"/>
        <v>5</v>
      </c>
      <c r="G798">
        <f t="shared" si="62"/>
        <v>2011</v>
      </c>
      <c r="H798">
        <f t="shared" si="63"/>
        <v>16</v>
      </c>
      <c r="I798" t="str">
        <f t="shared" si="64"/>
        <v>2011-08-05 HE16</v>
      </c>
    </row>
    <row r="799" spans="2:9" x14ac:dyDescent="0.25">
      <c r="B799" s="1">
        <v>40760.663321759261</v>
      </c>
      <c r="C799" t="s">
        <v>4</v>
      </c>
      <c r="D799">
        <v>-100.2</v>
      </c>
      <c r="E799">
        <f t="shared" si="60"/>
        <v>8</v>
      </c>
      <c r="F799">
        <f t="shared" si="61"/>
        <v>5</v>
      </c>
      <c r="G799">
        <f t="shared" si="62"/>
        <v>2011</v>
      </c>
      <c r="H799">
        <f t="shared" si="63"/>
        <v>16</v>
      </c>
      <c r="I799" t="str">
        <f t="shared" si="64"/>
        <v>2011-08-05 HE16</v>
      </c>
    </row>
    <row r="800" spans="2:9" x14ac:dyDescent="0.25">
      <c r="B800" s="1">
        <v>40760.663321759261</v>
      </c>
      <c r="C800" t="s">
        <v>5</v>
      </c>
      <c r="D800">
        <v>-73.2</v>
      </c>
      <c r="E800">
        <f t="shared" si="60"/>
        <v>8</v>
      </c>
      <c r="F800">
        <f t="shared" si="61"/>
        <v>5</v>
      </c>
      <c r="G800">
        <f t="shared" si="62"/>
        <v>2011</v>
      </c>
      <c r="H800">
        <f t="shared" si="63"/>
        <v>16</v>
      </c>
      <c r="I800" t="str">
        <f t="shared" si="64"/>
        <v>2011-08-05 HE16</v>
      </c>
    </row>
    <row r="801" spans="2:9" x14ac:dyDescent="0.25">
      <c r="B801" s="1">
        <v>40760.663321759261</v>
      </c>
      <c r="C801" t="s">
        <v>6</v>
      </c>
      <c r="D801">
        <v>-100.2</v>
      </c>
      <c r="E801">
        <f t="shared" si="60"/>
        <v>8</v>
      </c>
      <c r="F801">
        <f t="shared" si="61"/>
        <v>5</v>
      </c>
      <c r="G801">
        <f t="shared" si="62"/>
        <v>2011</v>
      </c>
      <c r="H801">
        <f t="shared" si="63"/>
        <v>16</v>
      </c>
      <c r="I801" t="str">
        <f t="shared" si="64"/>
        <v>2011-08-05 HE16</v>
      </c>
    </row>
    <row r="802" spans="2:9" x14ac:dyDescent="0.25">
      <c r="B802" s="1">
        <v>40760.663321759261</v>
      </c>
      <c r="C802" t="s">
        <v>7</v>
      </c>
      <c r="D802">
        <v>-28.8</v>
      </c>
      <c r="E802">
        <f t="shared" si="60"/>
        <v>8</v>
      </c>
      <c r="F802">
        <f t="shared" si="61"/>
        <v>5</v>
      </c>
      <c r="G802">
        <f t="shared" si="62"/>
        <v>2011</v>
      </c>
      <c r="H802">
        <f t="shared" si="63"/>
        <v>16</v>
      </c>
      <c r="I802" t="str">
        <f t="shared" si="64"/>
        <v>2011-08-05 HE16</v>
      </c>
    </row>
    <row r="803" spans="2:9" x14ac:dyDescent="0.25">
      <c r="B803" s="1">
        <v>40760.666909722226</v>
      </c>
      <c r="C803" t="s">
        <v>3</v>
      </c>
      <c r="D803">
        <v>-593.20000000000005</v>
      </c>
      <c r="E803">
        <f t="shared" si="60"/>
        <v>8</v>
      </c>
      <c r="F803">
        <f t="shared" si="61"/>
        <v>5</v>
      </c>
      <c r="G803">
        <f t="shared" si="62"/>
        <v>2011</v>
      </c>
      <c r="H803">
        <f t="shared" si="63"/>
        <v>17</v>
      </c>
      <c r="I803" t="str">
        <f t="shared" si="64"/>
        <v>2011-08-05 HE17</v>
      </c>
    </row>
    <row r="804" spans="2:9" x14ac:dyDescent="0.25">
      <c r="B804" s="1">
        <v>40760.666909722226</v>
      </c>
      <c r="C804" t="s">
        <v>4</v>
      </c>
      <c r="D804">
        <v>-100.2</v>
      </c>
      <c r="E804">
        <f t="shared" si="60"/>
        <v>8</v>
      </c>
      <c r="F804">
        <f t="shared" si="61"/>
        <v>5</v>
      </c>
      <c r="G804">
        <f t="shared" si="62"/>
        <v>2011</v>
      </c>
      <c r="H804">
        <f t="shared" si="63"/>
        <v>17</v>
      </c>
      <c r="I804" t="str">
        <f t="shared" si="64"/>
        <v>2011-08-05 HE17</v>
      </c>
    </row>
    <row r="805" spans="2:9" x14ac:dyDescent="0.25">
      <c r="B805" s="1">
        <v>40760.666909722226</v>
      </c>
      <c r="C805" t="s">
        <v>5</v>
      </c>
      <c r="D805">
        <v>-125.2</v>
      </c>
      <c r="E805">
        <f t="shared" si="60"/>
        <v>8</v>
      </c>
      <c r="F805">
        <f t="shared" si="61"/>
        <v>5</v>
      </c>
      <c r="G805">
        <f t="shared" si="62"/>
        <v>2011</v>
      </c>
      <c r="H805">
        <f t="shared" si="63"/>
        <v>17</v>
      </c>
      <c r="I805" t="str">
        <f t="shared" si="64"/>
        <v>2011-08-05 HE17</v>
      </c>
    </row>
    <row r="806" spans="2:9" x14ac:dyDescent="0.25">
      <c r="B806" s="1">
        <v>40760.666909722226</v>
      </c>
      <c r="C806" t="s">
        <v>6</v>
      </c>
      <c r="D806">
        <v>-100.2</v>
      </c>
      <c r="E806">
        <f t="shared" si="60"/>
        <v>8</v>
      </c>
      <c r="F806">
        <f t="shared" si="61"/>
        <v>5</v>
      </c>
      <c r="G806">
        <f t="shared" si="62"/>
        <v>2011</v>
      </c>
      <c r="H806">
        <f t="shared" si="63"/>
        <v>17</v>
      </c>
      <c r="I806" t="str">
        <f t="shared" si="64"/>
        <v>2011-08-05 HE17</v>
      </c>
    </row>
    <row r="807" spans="2:9" x14ac:dyDescent="0.25">
      <c r="B807" s="1">
        <v>40760.666909722226</v>
      </c>
      <c r="C807" t="s">
        <v>7</v>
      </c>
      <c r="D807">
        <v>-28.8</v>
      </c>
      <c r="E807">
        <f t="shared" si="60"/>
        <v>8</v>
      </c>
      <c r="F807">
        <f t="shared" si="61"/>
        <v>5</v>
      </c>
      <c r="G807">
        <f t="shared" si="62"/>
        <v>2011</v>
      </c>
      <c r="H807">
        <f t="shared" si="63"/>
        <v>17</v>
      </c>
      <c r="I807" t="str">
        <f t="shared" si="64"/>
        <v>2011-08-05 HE17</v>
      </c>
    </row>
    <row r="808" spans="2:9" x14ac:dyDescent="0.25">
      <c r="B808" s="1">
        <v>40760.670289351852</v>
      </c>
      <c r="C808" t="s">
        <v>3</v>
      </c>
      <c r="D808">
        <v>-593.20000000000005</v>
      </c>
      <c r="E808">
        <f t="shared" si="60"/>
        <v>8</v>
      </c>
      <c r="F808">
        <f t="shared" si="61"/>
        <v>5</v>
      </c>
      <c r="G808">
        <f t="shared" si="62"/>
        <v>2011</v>
      </c>
      <c r="H808">
        <f t="shared" si="63"/>
        <v>17</v>
      </c>
      <c r="I808" t="str">
        <f t="shared" si="64"/>
        <v>2011-08-05 HE17</v>
      </c>
    </row>
    <row r="809" spans="2:9" x14ac:dyDescent="0.25">
      <c r="B809" s="1">
        <v>40760.670289351852</v>
      </c>
      <c r="C809" t="s">
        <v>4</v>
      </c>
      <c r="D809">
        <v>-99.1</v>
      </c>
      <c r="E809">
        <f t="shared" si="60"/>
        <v>8</v>
      </c>
      <c r="F809">
        <f t="shared" si="61"/>
        <v>5</v>
      </c>
      <c r="G809">
        <f t="shared" si="62"/>
        <v>2011</v>
      </c>
      <c r="H809">
        <f t="shared" si="63"/>
        <v>17</v>
      </c>
      <c r="I809" t="str">
        <f t="shared" si="64"/>
        <v>2011-08-05 HE17</v>
      </c>
    </row>
    <row r="810" spans="2:9" x14ac:dyDescent="0.25">
      <c r="B810" s="1">
        <v>40760.670289351852</v>
      </c>
      <c r="C810" t="s">
        <v>5</v>
      </c>
      <c r="D810">
        <v>-175.1</v>
      </c>
      <c r="E810">
        <f t="shared" si="60"/>
        <v>8</v>
      </c>
      <c r="F810">
        <f t="shared" si="61"/>
        <v>5</v>
      </c>
      <c r="G810">
        <f t="shared" si="62"/>
        <v>2011</v>
      </c>
      <c r="H810">
        <f t="shared" si="63"/>
        <v>17</v>
      </c>
      <c r="I810" t="str">
        <f t="shared" si="64"/>
        <v>2011-08-05 HE17</v>
      </c>
    </row>
    <row r="811" spans="2:9" x14ac:dyDescent="0.25">
      <c r="B811" s="1">
        <v>40760.670289351852</v>
      </c>
      <c r="C811" t="s">
        <v>6</v>
      </c>
      <c r="D811">
        <v>-100.2</v>
      </c>
      <c r="E811">
        <f t="shared" si="60"/>
        <v>8</v>
      </c>
      <c r="F811">
        <f t="shared" si="61"/>
        <v>5</v>
      </c>
      <c r="G811">
        <f t="shared" si="62"/>
        <v>2011</v>
      </c>
      <c r="H811">
        <f t="shared" si="63"/>
        <v>17</v>
      </c>
      <c r="I811" t="str">
        <f t="shared" si="64"/>
        <v>2011-08-05 HE17</v>
      </c>
    </row>
    <row r="812" spans="2:9" x14ac:dyDescent="0.25">
      <c r="B812" s="1">
        <v>40760.670289351852</v>
      </c>
      <c r="C812" t="s">
        <v>7</v>
      </c>
      <c r="D812">
        <v>-28.8</v>
      </c>
      <c r="E812">
        <f t="shared" si="60"/>
        <v>8</v>
      </c>
      <c r="F812">
        <f t="shared" si="61"/>
        <v>5</v>
      </c>
      <c r="G812">
        <f t="shared" si="62"/>
        <v>2011</v>
      </c>
      <c r="H812">
        <f t="shared" si="63"/>
        <v>17</v>
      </c>
      <c r="I812" t="str">
        <f t="shared" si="64"/>
        <v>2011-08-05 HE17</v>
      </c>
    </row>
    <row r="813" spans="2:9" x14ac:dyDescent="0.25">
      <c r="B813" s="1">
        <v>40760.673842592594</v>
      </c>
      <c r="C813" t="s">
        <v>3</v>
      </c>
      <c r="D813">
        <v>-593.20000000000005</v>
      </c>
      <c r="E813">
        <f t="shared" si="60"/>
        <v>8</v>
      </c>
      <c r="F813">
        <f t="shared" si="61"/>
        <v>5</v>
      </c>
      <c r="G813">
        <f t="shared" si="62"/>
        <v>2011</v>
      </c>
      <c r="H813">
        <f t="shared" si="63"/>
        <v>17</v>
      </c>
      <c r="I813" t="str">
        <f t="shared" si="64"/>
        <v>2011-08-05 HE17</v>
      </c>
    </row>
    <row r="814" spans="2:9" x14ac:dyDescent="0.25">
      <c r="B814" s="1">
        <v>40760.673842592594</v>
      </c>
      <c r="C814" t="s">
        <v>4</v>
      </c>
      <c r="D814">
        <v>-99.8</v>
      </c>
      <c r="E814">
        <f t="shared" si="60"/>
        <v>8</v>
      </c>
      <c r="F814">
        <f t="shared" si="61"/>
        <v>5</v>
      </c>
      <c r="G814">
        <f t="shared" si="62"/>
        <v>2011</v>
      </c>
      <c r="H814">
        <f t="shared" si="63"/>
        <v>17</v>
      </c>
      <c r="I814" t="str">
        <f t="shared" si="64"/>
        <v>2011-08-05 HE17</v>
      </c>
    </row>
    <row r="815" spans="2:9" x14ac:dyDescent="0.25">
      <c r="B815" s="1">
        <v>40760.673842592594</v>
      </c>
      <c r="C815" t="s">
        <v>5</v>
      </c>
      <c r="D815">
        <v>-175.3</v>
      </c>
      <c r="E815">
        <f t="shared" si="60"/>
        <v>8</v>
      </c>
      <c r="F815">
        <f t="shared" si="61"/>
        <v>5</v>
      </c>
      <c r="G815">
        <f t="shared" si="62"/>
        <v>2011</v>
      </c>
      <c r="H815">
        <f t="shared" si="63"/>
        <v>17</v>
      </c>
      <c r="I815" t="str">
        <f t="shared" si="64"/>
        <v>2011-08-05 HE17</v>
      </c>
    </row>
    <row r="816" spans="2:9" x14ac:dyDescent="0.25">
      <c r="B816" s="1">
        <v>40760.673842592594</v>
      </c>
      <c r="C816" t="s">
        <v>6</v>
      </c>
      <c r="D816">
        <v>-100.2</v>
      </c>
      <c r="E816">
        <f t="shared" si="60"/>
        <v>8</v>
      </c>
      <c r="F816">
        <f t="shared" si="61"/>
        <v>5</v>
      </c>
      <c r="G816">
        <f t="shared" si="62"/>
        <v>2011</v>
      </c>
      <c r="H816">
        <f t="shared" si="63"/>
        <v>17</v>
      </c>
      <c r="I816" t="str">
        <f t="shared" si="64"/>
        <v>2011-08-05 HE17</v>
      </c>
    </row>
    <row r="817" spans="2:9" x14ac:dyDescent="0.25">
      <c r="B817" s="1">
        <v>40760.673842592594</v>
      </c>
      <c r="C817" t="s">
        <v>7</v>
      </c>
      <c r="D817">
        <v>-28.8</v>
      </c>
      <c r="E817">
        <f t="shared" si="60"/>
        <v>8</v>
      </c>
      <c r="F817">
        <f t="shared" si="61"/>
        <v>5</v>
      </c>
      <c r="G817">
        <f t="shared" si="62"/>
        <v>2011</v>
      </c>
      <c r="H817">
        <f t="shared" si="63"/>
        <v>17</v>
      </c>
      <c r="I817" t="str">
        <f t="shared" si="64"/>
        <v>2011-08-05 HE17</v>
      </c>
    </row>
    <row r="818" spans="2:9" x14ac:dyDescent="0.25">
      <c r="B818" s="1">
        <v>40760.677233796298</v>
      </c>
      <c r="C818" t="s">
        <v>3</v>
      </c>
      <c r="D818">
        <v>-593.20000000000005</v>
      </c>
      <c r="E818">
        <f t="shared" si="60"/>
        <v>8</v>
      </c>
      <c r="F818">
        <f t="shared" si="61"/>
        <v>5</v>
      </c>
      <c r="G818">
        <f t="shared" si="62"/>
        <v>2011</v>
      </c>
      <c r="H818">
        <f t="shared" si="63"/>
        <v>17</v>
      </c>
      <c r="I818" t="str">
        <f t="shared" si="64"/>
        <v>2011-08-05 HE17</v>
      </c>
    </row>
    <row r="819" spans="2:9" x14ac:dyDescent="0.25">
      <c r="B819" s="1">
        <v>40760.677233796298</v>
      </c>
      <c r="C819" t="s">
        <v>4</v>
      </c>
      <c r="D819">
        <v>-99.6</v>
      </c>
      <c r="E819">
        <f t="shared" si="60"/>
        <v>8</v>
      </c>
      <c r="F819">
        <f t="shared" si="61"/>
        <v>5</v>
      </c>
      <c r="G819">
        <f t="shared" si="62"/>
        <v>2011</v>
      </c>
      <c r="H819">
        <f t="shared" si="63"/>
        <v>17</v>
      </c>
      <c r="I819" t="str">
        <f t="shared" si="64"/>
        <v>2011-08-05 HE17</v>
      </c>
    </row>
    <row r="820" spans="2:9" x14ac:dyDescent="0.25">
      <c r="B820" s="1">
        <v>40760.677233796298</v>
      </c>
      <c r="C820" t="s">
        <v>5</v>
      </c>
      <c r="D820">
        <v>-175.5</v>
      </c>
      <c r="E820">
        <f t="shared" si="60"/>
        <v>8</v>
      </c>
      <c r="F820">
        <f t="shared" si="61"/>
        <v>5</v>
      </c>
      <c r="G820">
        <f t="shared" si="62"/>
        <v>2011</v>
      </c>
      <c r="H820">
        <f t="shared" si="63"/>
        <v>17</v>
      </c>
      <c r="I820" t="str">
        <f t="shared" si="64"/>
        <v>2011-08-05 HE17</v>
      </c>
    </row>
    <row r="821" spans="2:9" x14ac:dyDescent="0.25">
      <c r="B821" s="1">
        <v>40760.677233796298</v>
      </c>
      <c r="C821" t="s">
        <v>6</v>
      </c>
      <c r="D821">
        <v>-100.2</v>
      </c>
      <c r="E821">
        <f t="shared" si="60"/>
        <v>8</v>
      </c>
      <c r="F821">
        <f t="shared" si="61"/>
        <v>5</v>
      </c>
      <c r="G821">
        <f t="shared" si="62"/>
        <v>2011</v>
      </c>
      <c r="H821">
        <f t="shared" si="63"/>
        <v>17</v>
      </c>
      <c r="I821" t="str">
        <f t="shared" si="64"/>
        <v>2011-08-05 HE17</v>
      </c>
    </row>
    <row r="822" spans="2:9" x14ac:dyDescent="0.25">
      <c r="B822" s="1">
        <v>40760.677233796298</v>
      </c>
      <c r="C822" t="s">
        <v>7</v>
      </c>
      <c r="D822">
        <v>-28.8</v>
      </c>
      <c r="E822">
        <f t="shared" si="60"/>
        <v>8</v>
      </c>
      <c r="F822">
        <f t="shared" si="61"/>
        <v>5</v>
      </c>
      <c r="G822">
        <f t="shared" si="62"/>
        <v>2011</v>
      </c>
      <c r="H822">
        <f t="shared" si="63"/>
        <v>17</v>
      </c>
      <c r="I822" t="str">
        <f t="shared" si="64"/>
        <v>2011-08-05 HE17</v>
      </c>
    </row>
    <row r="823" spans="2:9" x14ac:dyDescent="0.25">
      <c r="B823" s="1">
        <v>40760.68068287037</v>
      </c>
      <c r="C823" t="s">
        <v>3</v>
      </c>
      <c r="D823">
        <v>-593.20000000000005</v>
      </c>
      <c r="E823">
        <f t="shared" si="60"/>
        <v>8</v>
      </c>
      <c r="F823">
        <f t="shared" si="61"/>
        <v>5</v>
      </c>
      <c r="G823">
        <f t="shared" si="62"/>
        <v>2011</v>
      </c>
      <c r="H823">
        <f t="shared" si="63"/>
        <v>17</v>
      </c>
      <c r="I823" t="str">
        <f t="shared" si="64"/>
        <v>2011-08-05 HE17</v>
      </c>
    </row>
    <row r="824" spans="2:9" x14ac:dyDescent="0.25">
      <c r="B824" s="1">
        <v>40760.68068287037</v>
      </c>
      <c r="C824" t="s">
        <v>4</v>
      </c>
      <c r="D824">
        <v>-99.9</v>
      </c>
      <c r="E824">
        <f t="shared" si="60"/>
        <v>8</v>
      </c>
      <c r="F824">
        <f t="shared" si="61"/>
        <v>5</v>
      </c>
      <c r="G824">
        <f t="shared" si="62"/>
        <v>2011</v>
      </c>
      <c r="H824">
        <f t="shared" si="63"/>
        <v>17</v>
      </c>
      <c r="I824" t="str">
        <f t="shared" si="64"/>
        <v>2011-08-05 HE17</v>
      </c>
    </row>
    <row r="825" spans="2:9" x14ac:dyDescent="0.25">
      <c r="B825" s="1">
        <v>40760.68068287037</v>
      </c>
      <c r="C825" t="s">
        <v>5</v>
      </c>
      <c r="D825">
        <v>-175.3</v>
      </c>
      <c r="E825">
        <f t="shared" si="60"/>
        <v>8</v>
      </c>
      <c r="F825">
        <f t="shared" si="61"/>
        <v>5</v>
      </c>
      <c r="G825">
        <f t="shared" si="62"/>
        <v>2011</v>
      </c>
      <c r="H825">
        <f t="shared" si="63"/>
        <v>17</v>
      </c>
      <c r="I825" t="str">
        <f t="shared" si="64"/>
        <v>2011-08-05 HE17</v>
      </c>
    </row>
    <row r="826" spans="2:9" x14ac:dyDescent="0.25">
      <c r="B826" s="1">
        <v>40760.68068287037</v>
      </c>
      <c r="C826" t="s">
        <v>6</v>
      </c>
      <c r="D826">
        <v>-100.2</v>
      </c>
      <c r="E826">
        <f t="shared" si="60"/>
        <v>8</v>
      </c>
      <c r="F826">
        <f t="shared" si="61"/>
        <v>5</v>
      </c>
      <c r="G826">
        <f t="shared" si="62"/>
        <v>2011</v>
      </c>
      <c r="H826">
        <f t="shared" si="63"/>
        <v>17</v>
      </c>
      <c r="I826" t="str">
        <f t="shared" si="64"/>
        <v>2011-08-05 HE17</v>
      </c>
    </row>
    <row r="827" spans="2:9" x14ac:dyDescent="0.25">
      <c r="B827" s="1">
        <v>40760.68068287037</v>
      </c>
      <c r="C827" t="s">
        <v>7</v>
      </c>
      <c r="D827">
        <v>-28.8</v>
      </c>
      <c r="E827">
        <f t="shared" si="60"/>
        <v>8</v>
      </c>
      <c r="F827">
        <f t="shared" si="61"/>
        <v>5</v>
      </c>
      <c r="G827">
        <f t="shared" si="62"/>
        <v>2011</v>
      </c>
      <c r="H827">
        <f t="shared" si="63"/>
        <v>17</v>
      </c>
      <c r="I827" t="str">
        <f t="shared" si="64"/>
        <v>2011-08-05 HE17</v>
      </c>
    </row>
    <row r="828" spans="2:9" x14ac:dyDescent="0.25">
      <c r="B828" s="1">
        <v>40760.684189814812</v>
      </c>
      <c r="C828" t="s">
        <v>3</v>
      </c>
      <c r="D828">
        <v>-593.20000000000005</v>
      </c>
      <c r="E828">
        <f t="shared" si="60"/>
        <v>8</v>
      </c>
      <c r="F828">
        <f t="shared" si="61"/>
        <v>5</v>
      </c>
      <c r="G828">
        <f t="shared" si="62"/>
        <v>2011</v>
      </c>
      <c r="H828">
        <f t="shared" si="63"/>
        <v>17</v>
      </c>
      <c r="I828" t="str">
        <f t="shared" si="64"/>
        <v>2011-08-05 HE17</v>
      </c>
    </row>
    <row r="829" spans="2:9" x14ac:dyDescent="0.25">
      <c r="B829" s="1">
        <v>40760.684189814812</v>
      </c>
      <c r="C829" t="s">
        <v>4</v>
      </c>
      <c r="D829">
        <v>-99.7</v>
      </c>
      <c r="E829">
        <f t="shared" si="60"/>
        <v>8</v>
      </c>
      <c r="F829">
        <f t="shared" si="61"/>
        <v>5</v>
      </c>
      <c r="G829">
        <f t="shared" si="62"/>
        <v>2011</v>
      </c>
      <c r="H829">
        <f t="shared" si="63"/>
        <v>17</v>
      </c>
      <c r="I829" t="str">
        <f t="shared" si="64"/>
        <v>2011-08-05 HE17</v>
      </c>
    </row>
    <row r="830" spans="2:9" x14ac:dyDescent="0.25">
      <c r="B830" s="1">
        <v>40760.684189814812</v>
      </c>
      <c r="C830" t="s">
        <v>5</v>
      </c>
      <c r="D830">
        <v>-175.4</v>
      </c>
      <c r="E830">
        <f t="shared" si="60"/>
        <v>8</v>
      </c>
      <c r="F830">
        <f t="shared" si="61"/>
        <v>5</v>
      </c>
      <c r="G830">
        <f t="shared" si="62"/>
        <v>2011</v>
      </c>
      <c r="H830">
        <f t="shared" si="63"/>
        <v>17</v>
      </c>
      <c r="I830" t="str">
        <f t="shared" si="64"/>
        <v>2011-08-05 HE17</v>
      </c>
    </row>
    <row r="831" spans="2:9" x14ac:dyDescent="0.25">
      <c r="B831" s="1">
        <v>40760.684189814812</v>
      </c>
      <c r="C831" t="s">
        <v>6</v>
      </c>
      <c r="D831">
        <v>-100.2</v>
      </c>
      <c r="E831">
        <f t="shared" si="60"/>
        <v>8</v>
      </c>
      <c r="F831">
        <f t="shared" si="61"/>
        <v>5</v>
      </c>
      <c r="G831">
        <f t="shared" si="62"/>
        <v>2011</v>
      </c>
      <c r="H831">
        <f t="shared" si="63"/>
        <v>17</v>
      </c>
      <c r="I831" t="str">
        <f t="shared" si="64"/>
        <v>2011-08-05 HE17</v>
      </c>
    </row>
    <row r="832" spans="2:9" x14ac:dyDescent="0.25">
      <c r="B832" s="1">
        <v>40760.684189814812</v>
      </c>
      <c r="C832" t="s">
        <v>7</v>
      </c>
      <c r="D832">
        <v>-28.8</v>
      </c>
      <c r="E832">
        <f t="shared" si="60"/>
        <v>8</v>
      </c>
      <c r="F832">
        <f t="shared" si="61"/>
        <v>5</v>
      </c>
      <c r="G832">
        <f t="shared" si="62"/>
        <v>2011</v>
      </c>
      <c r="H832">
        <f t="shared" si="63"/>
        <v>17</v>
      </c>
      <c r="I832" t="str">
        <f t="shared" si="64"/>
        <v>2011-08-05 HE17</v>
      </c>
    </row>
    <row r="833" spans="2:9" x14ac:dyDescent="0.25">
      <c r="B833" s="1">
        <v>40760.687662037039</v>
      </c>
      <c r="C833" t="s">
        <v>3</v>
      </c>
      <c r="D833">
        <v>-593.20000000000005</v>
      </c>
      <c r="E833">
        <f t="shared" si="60"/>
        <v>8</v>
      </c>
      <c r="F833">
        <f t="shared" si="61"/>
        <v>5</v>
      </c>
      <c r="G833">
        <f t="shared" si="62"/>
        <v>2011</v>
      </c>
      <c r="H833">
        <f t="shared" si="63"/>
        <v>17</v>
      </c>
      <c r="I833" t="str">
        <f t="shared" si="64"/>
        <v>2011-08-05 HE17</v>
      </c>
    </row>
    <row r="834" spans="2:9" x14ac:dyDescent="0.25">
      <c r="B834" s="1">
        <v>40760.687662037039</v>
      </c>
      <c r="C834" t="s">
        <v>4</v>
      </c>
      <c r="D834">
        <v>-99.6</v>
      </c>
      <c r="E834">
        <f t="shared" si="60"/>
        <v>8</v>
      </c>
      <c r="F834">
        <f t="shared" si="61"/>
        <v>5</v>
      </c>
      <c r="G834">
        <f t="shared" si="62"/>
        <v>2011</v>
      </c>
      <c r="H834">
        <f t="shared" si="63"/>
        <v>17</v>
      </c>
      <c r="I834" t="str">
        <f t="shared" si="64"/>
        <v>2011-08-05 HE17</v>
      </c>
    </row>
    <row r="835" spans="2:9" x14ac:dyDescent="0.25">
      <c r="B835" s="1">
        <v>40760.687662037039</v>
      </c>
      <c r="C835" t="s">
        <v>5</v>
      </c>
      <c r="D835">
        <v>-175.3</v>
      </c>
      <c r="E835">
        <f t="shared" si="60"/>
        <v>8</v>
      </c>
      <c r="F835">
        <f t="shared" si="61"/>
        <v>5</v>
      </c>
      <c r="G835">
        <f t="shared" si="62"/>
        <v>2011</v>
      </c>
      <c r="H835">
        <f t="shared" si="63"/>
        <v>17</v>
      </c>
      <c r="I835" t="str">
        <f t="shared" si="64"/>
        <v>2011-08-05 HE17</v>
      </c>
    </row>
    <row r="836" spans="2:9" x14ac:dyDescent="0.25">
      <c r="B836" s="1">
        <v>40760.687662037039</v>
      </c>
      <c r="C836" t="s">
        <v>6</v>
      </c>
      <c r="D836">
        <v>-100.2</v>
      </c>
      <c r="E836">
        <f t="shared" ref="E836:E899" si="65">MONTH($B836)</f>
        <v>8</v>
      </c>
      <c r="F836">
        <f t="shared" ref="F836:F899" si="66">DAY($B836)</f>
        <v>5</v>
      </c>
      <c r="G836">
        <f t="shared" ref="G836:G899" si="67">YEAR($B836)</f>
        <v>2011</v>
      </c>
      <c r="H836">
        <f t="shared" ref="H836:H899" si="68">HOUR($B836)+1</f>
        <v>17</v>
      </c>
      <c r="I836" t="str">
        <f t="shared" ref="I836:I899" si="69">CONCATENATE(G836,"-",IF(E836&lt;10,0 &amp;E836, E836),"-",IF(F836&lt;10,0 &amp; F836, F836)," HE",IF(H836&lt;10,0 &amp; H836, H836))</f>
        <v>2011-08-05 HE17</v>
      </c>
    </row>
    <row r="837" spans="2:9" x14ac:dyDescent="0.25">
      <c r="B837" s="1">
        <v>40760.687662037039</v>
      </c>
      <c r="C837" t="s">
        <v>7</v>
      </c>
      <c r="D837">
        <v>-28.8</v>
      </c>
      <c r="E837">
        <f t="shared" si="65"/>
        <v>8</v>
      </c>
      <c r="F837">
        <f t="shared" si="66"/>
        <v>5</v>
      </c>
      <c r="G837">
        <f t="shared" si="67"/>
        <v>2011</v>
      </c>
      <c r="H837">
        <f t="shared" si="68"/>
        <v>17</v>
      </c>
      <c r="I837" t="str">
        <f t="shared" si="69"/>
        <v>2011-08-05 HE17</v>
      </c>
    </row>
    <row r="838" spans="2:9" x14ac:dyDescent="0.25">
      <c r="B838" s="1">
        <v>40760.691099537034</v>
      </c>
      <c r="C838" t="s">
        <v>3</v>
      </c>
      <c r="D838">
        <v>-593.20000000000005</v>
      </c>
      <c r="E838">
        <f t="shared" si="65"/>
        <v>8</v>
      </c>
      <c r="F838">
        <f t="shared" si="66"/>
        <v>5</v>
      </c>
      <c r="G838">
        <f t="shared" si="67"/>
        <v>2011</v>
      </c>
      <c r="H838">
        <f t="shared" si="68"/>
        <v>17</v>
      </c>
      <c r="I838" t="str">
        <f t="shared" si="69"/>
        <v>2011-08-05 HE17</v>
      </c>
    </row>
    <row r="839" spans="2:9" x14ac:dyDescent="0.25">
      <c r="B839" s="1">
        <v>40760.691099537034</v>
      </c>
      <c r="C839" t="s">
        <v>4</v>
      </c>
      <c r="D839">
        <v>-100.2</v>
      </c>
      <c r="E839">
        <f t="shared" si="65"/>
        <v>8</v>
      </c>
      <c r="F839">
        <f t="shared" si="66"/>
        <v>5</v>
      </c>
      <c r="G839">
        <f t="shared" si="67"/>
        <v>2011</v>
      </c>
      <c r="H839">
        <f t="shared" si="68"/>
        <v>17</v>
      </c>
      <c r="I839" t="str">
        <f t="shared" si="69"/>
        <v>2011-08-05 HE17</v>
      </c>
    </row>
    <row r="840" spans="2:9" x14ac:dyDescent="0.25">
      <c r="B840" s="1">
        <v>40760.691099537034</v>
      </c>
      <c r="C840" t="s">
        <v>5</v>
      </c>
      <c r="D840">
        <v>-175.3</v>
      </c>
      <c r="E840">
        <f t="shared" si="65"/>
        <v>8</v>
      </c>
      <c r="F840">
        <f t="shared" si="66"/>
        <v>5</v>
      </c>
      <c r="G840">
        <f t="shared" si="67"/>
        <v>2011</v>
      </c>
      <c r="H840">
        <f t="shared" si="68"/>
        <v>17</v>
      </c>
      <c r="I840" t="str">
        <f t="shared" si="69"/>
        <v>2011-08-05 HE17</v>
      </c>
    </row>
    <row r="841" spans="2:9" x14ac:dyDescent="0.25">
      <c r="B841" s="1">
        <v>40760.691099537034</v>
      </c>
      <c r="C841" t="s">
        <v>6</v>
      </c>
      <c r="D841">
        <v>-100.2</v>
      </c>
      <c r="E841">
        <f t="shared" si="65"/>
        <v>8</v>
      </c>
      <c r="F841">
        <f t="shared" si="66"/>
        <v>5</v>
      </c>
      <c r="G841">
        <f t="shared" si="67"/>
        <v>2011</v>
      </c>
      <c r="H841">
        <f t="shared" si="68"/>
        <v>17</v>
      </c>
      <c r="I841" t="str">
        <f t="shared" si="69"/>
        <v>2011-08-05 HE17</v>
      </c>
    </row>
    <row r="842" spans="2:9" x14ac:dyDescent="0.25">
      <c r="B842" s="1">
        <v>40760.691099537034</v>
      </c>
      <c r="C842" t="s">
        <v>7</v>
      </c>
      <c r="D842">
        <v>-28.8</v>
      </c>
      <c r="E842">
        <f t="shared" si="65"/>
        <v>8</v>
      </c>
      <c r="F842">
        <f t="shared" si="66"/>
        <v>5</v>
      </c>
      <c r="G842">
        <f t="shared" si="67"/>
        <v>2011</v>
      </c>
      <c r="H842">
        <f t="shared" si="68"/>
        <v>17</v>
      </c>
      <c r="I842" t="str">
        <f t="shared" si="69"/>
        <v>2011-08-05 HE17</v>
      </c>
    </row>
    <row r="843" spans="2:9" x14ac:dyDescent="0.25">
      <c r="B843" s="1">
        <v>40760.694571759261</v>
      </c>
      <c r="C843" t="s">
        <v>3</v>
      </c>
      <c r="D843">
        <v>-593.20000000000005</v>
      </c>
      <c r="E843">
        <f t="shared" si="65"/>
        <v>8</v>
      </c>
      <c r="F843">
        <f t="shared" si="66"/>
        <v>5</v>
      </c>
      <c r="G843">
        <f t="shared" si="67"/>
        <v>2011</v>
      </c>
      <c r="H843">
        <f t="shared" si="68"/>
        <v>17</v>
      </c>
      <c r="I843" t="str">
        <f t="shared" si="69"/>
        <v>2011-08-05 HE17</v>
      </c>
    </row>
    <row r="844" spans="2:9" x14ac:dyDescent="0.25">
      <c r="B844" s="1">
        <v>40760.694571759261</v>
      </c>
      <c r="C844" t="s">
        <v>4</v>
      </c>
      <c r="D844">
        <v>-99.7</v>
      </c>
      <c r="E844">
        <f t="shared" si="65"/>
        <v>8</v>
      </c>
      <c r="F844">
        <f t="shared" si="66"/>
        <v>5</v>
      </c>
      <c r="G844">
        <f t="shared" si="67"/>
        <v>2011</v>
      </c>
      <c r="H844">
        <f t="shared" si="68"/>
        <v>17</v>
      </c>
      <c r="I844" t="str">
        <f t="shared" si="69"/>
        <v>2011-08-05 HE17</v>
      </c>
    </row>
    <row r="845" spans="2:9" x14ac:dyDescent="0.25">
      <c r="B845" s="1">
        <v>40760.694571759261</v>
      </c>
      <c r="C845" t="s">
        <v>5</v>
      </c>
      <c r="D845">
        <v>-175.4</v>
      </c>
      <c r="E845">
        <f t="shared" si="65"/>
        <v>8</v>
      </c>
      <c r="F845">
        <f t="shared" si="66"/>
        <v>5</v>
      </c>
      <c r="G845">
        <f t="shared" si="67"/>
        <v>2011</v>
      </c>
      <c r="H845">
        <f t="shared" si="68"/>
        <v>17</v>
      </c>
      <c r="I845" t="str">
        <f t="shared" si="69"/>
        <v>2011-08-05 HE17</v>
      </c>
    </row>
    <row r="846" spans="2:9" x14ac:dyDescent="0.25">
      <c r="B846" s="1">
        <v>40760.694571759261</v>
      </c>
      <c r="C846" t="s">
        <v>6</v>
      </c>
      <c r="D846">
        <v>-100.1</v>
      </c>
      <c r="E846">
        <f t="shared" si="65"/>
        <v>8</v>
      </c>
      <c r="F846">
        <f t="shared" si="66"/>
        <v>5</v>
      </c>
      <c r="G846">
        <f t="shared" si="67"/>
        <v>2011</v>
      </c>
      <c r="H846">
        <f t="shared" si="68"/>
        <v>17</v>
      </c>
      <c r="I846" t="str">
        <f t="shared" si="69"/>
        <v>2011-08-05 HE17</v>
      </c>
    </row>
    <row r="847" spans="2:9" x14ac:dyDescent="0.25">
      <c r="B847" s="1">
        <v>40760.694571759261</v>
      </c>
      <c r="C847" t="s">
        <v>7</v>
      </c>
      <c r="D847">
        <v>-28.8</v>
      </c>
      <c r="E847">
        <f t="shared" si="65"/>
        <v>8</v>
      </c>
      <c r="F847">
        <f t="shared" si="66"/>
        <v>5</v>
      </c>
      <c r="G847">
        <f t="shared" si="67"/>
        <v>2011</v>
      </c>
      <c r="H847">
        <f t="shared" si="68"/>
        <v>17</v>
      </c>
      <c r="I847" t="str">
        <f t="shared" si="69"/>
        <v>2011-08-05 HE17</v>
      </c>
    </row>
    <row r="848" spans="2:9" x14ac:dyDescent="0.25">
      <c r="B848" s="1">
        <v>40760.698055555556</v>
      </c>
      <c r="C848" t="s">
        <v>3</v>
      </c>
      <c r="D848">
        <v>-593.20000000000005</v>
      </c>
      <c r="E848">
        <f t="shared" si="65"/>
        <v>8</v>
      </c>
      <c r="F848">
        <f t="shared" si="66"/>
        <v>5</v>
      </c>
      <c r="G848">
        <f t="shared" si="67"/>
        <v>2011</v>
      </c>
      <c r="H848">
        <f t="shared" si="68"/>
        <v>17</v>
      </c>
      <c r="I848" t="str">
        <f t="shared" si="69"/>
        <v>2011-08-05 HE17</v>
      </c>
    </row>
    <row r="849" spans="2:9" x14ac:dyDescent="0.25">
      <c r="B849" s="1">
        <v>40760.698055555556</v>
      </c>
      <c r="C849" t="s">
        <v>4</v>
      </c>
      <c r="D849">
        <v>-99.7</v>
      </c>
      <c r="E849">
        <f t="shared" si="65"/>
        <v>8</v>
      </c>
      <c r="F849">
        <f t="shared" si="66"/>
        <v>5</v>
      </c>
      <c r="G849">
        <f t="shared" si="67"/>
        <v>2011</v>
      </c>
      <c r="H849">
        <f t="shared" si="68"/>
        <v>17</v>
      </c>
      <c r="I849" t="str">
        <f t="shared" si="69"/>
        <v>2011-08-05 HE17</v>
      </c>
    </row>
    <row r="850" spans="2:9" x14ac:dyDescent="0.25">
      <c r="B850" s="1">
        <v>40760.698055555556</v>
      </c>
      <c r="C850" t="s">
        <v>5</v>
      </c>
      <c r="D850">
        <v>-175.3</v>
      </c>
      <c r="E850">
        <f t="shared" si="65"/>
        <v>8</v>
      </c>
      <c r="F850">
        <f t="shared" si="66"/>
        <v>5</v>
      </c>
      <c r="G850">
        <f t="shared" si="67"/>
        <v>2011</v>
      </c>
      <c r="H850">
        <f t="shared" si="68"/>
        <v>17</v>
      </c>
      <c r="I850" t="str">
        <f t="shared" si="69"/>
        <v>2011-08-05 HE17</v>
      </c>
    </row>
    <row r="851" spans="2:9" x14ac:dyDescent="0.25">
      <c r="B851" s="1">
        <v>40760.698055555556</v>
      </c>
      <c r="C851" t="s">
        <v>6</v>
      </c>
      <c r="D851">
        <v>-100.1</v>
      </c>
      <c r="E851">
        <f t="shared" si="65"/>
        <v>8</v>
      </c>
      <c r="F851">
        <f t="shared" si="66"/>
        <v>5</v>
      </c>
      <c r="G851">
        <f t="shared" si="67"/>
        <v>2011</v>
      </c>
      <c r="H851">
        <f t="shared" si="68"/>
        <v>17</v>
      </c>
      <c r="I851" t="str">
        <f t="shared" si="69"/>
        <v>2011-08-05 HE17</v>
      </c>
    </row>
    <row r="852" spans="2:9" x14ac:dyDescent="0.25">
      <c r="B852" s="1">
        <v>40760.698055555556</v>
      </c>
      <c r="C852" t="s">
        <v>7</v>
      </c>
      <c r="D852">
        <v>-28.8</v>
      </c>
      <c r="E852">
        <f t="shared" si="65"/>
        <v>8</v>
      </c>
      <c r="F852">
        <f t="shared" si="66"/>
        <v>5</v>
      </c>
      <c r="G852">
        <f t="shared" si="67"/>
        <v>2011</v>
      </c>
      <c r="H852">
        <f t="shared" si="68"/>
        <v>17</v>
      </c>
      <c r="I852" t="str">
        <f t="shared" si="69"/>
        <v>2011-08-05 HE17</v>
      </c>
    </row>
    <row r="853" spans="2:9" x14ac:dyDescent="0.25">
      <c r="B853" s="1">
        <v>40760.701504629629</v>
      </c>
      <c r="C853" t="s">
        <v>3</v>
      </c>
      <c r="D853">
        <v>-593.20000000000005</v>
      </c>
      <c r="E853">
        <f t="shared" si="65"/>
        <v>8</v>
      </c>
      <c r="F853">
        <f t="shared" si="66"/>
        <v>5</v>
      </c>
      <c r="G853">
        <f t="shared" si="67"/>
        <v>2011</v>
      </c>
      <c r="H853">
        <f t="shared" si="68"/>
        <v>17</v>
      </c>
      <c r="I853" t="str">
        <f t="shared" si="69"/>
        <v>2011-08-05 HE17</v>
      </c>
    </row>
    <row r="854" spans="2:9" x14ac:dyDescent="0.25">
      <c r="B854" s="1">
        <v>40760.701504629629</v>
      </c>
      <c r="C854" t="s">
        <v>4</v>
      </c>
      <c r="D854">
        <v>-99.9</v>
      </c>
      <c r="E854">
        <f t="shared" si="65"/>
        <v>8</v>
      </c>
      <c r="F854">
        <f t="shared" si="66"/>
        <v>5</v>
      </c>
      <c r="G854">
        <f t="shared" si="67"/>
        <v>2011</v>
      </c>
      <c r="H854">
        <f t="shared" si="68"/>
        <v>17</v>
      </c>
      <c r="I854" t="str">
        <f t="shared" si="69"/>
        <v>2011-08-05 HE17</v>
      </c>
    </row>
    <row r="855" spans="2:9" x14ac:dyDescent="0.25">
      <c r="B855" s="1">
        <v>40760.701504629629</v>
      </c>
      <c r="C855" t="s">
        <v>5</v>
      </c>
      <c r="D855">
        <v>-175</v>
      </c>
      <c r="E855">
        <f t="shared" si="65"/>
        <v>8</v>
      </c>
      <c r="F855">
        <f t="shared" si="66"/>
        <v>5</v>
      </c>
      <c r="G855">
        <f t="shared" si="67"/>
        <v>2011</v>
      </c>
      <c r="H855">
        <f t="shared" si="68"/>
        <v>17</v>
      </c>
      <c r="I855" t="str">
        <f t="shared" si="69"/>
        <v>2011-08-05 HE17</v>
      </c>
    </row>
    <row r="856" spans="2:9" x14ac:dyDescent="0.25">
      <c r="B856" s="1">
        <v>40760.701504629629</v>
      </c>
      <c r="C856" t="s">
        <v>6</v>
      </c>
      <c r="D856">
        <v>-100.2</v>
      </c>
      <c r="E856">
        <f t="shared" si="65"/>
        <v>8</v>
      </c>
      <c r="F856">
        <f t="shared" si="66"/>
        <v>5</v>
      </c>
      <c r="G856">
        <f t="shared" si="67"/>
        <v>2011</v>
      </c>
      <c r="H856">
        <f t="shared" si="68"/>
        <v>17</v>
      </c>
      <c r="I856" t="str">
        <f t="shared" si="69"/>
        <v>2011-08-05 HE17</v>
      </c>
    </row>
    <row r="857" spans="2:9" x14ac:dyDescent="0.25">
      <c r="B857" s="1">
        <v>40760.701504629629</v>
      </c>
      <c r="C857" t="s">
        <v>7</v>
      </c>
      <c r="D857">
        <v>-28.8</v>
      </c>
      <c r="E857">
        <f t="shared" si="65"/>
        <v>8</v>
      </c>
      <c r="F857">
        <f t="shared" si="66"/>
        <v>5</v>
      </c>
      <c r="G857">
        <f t="shared" si="67"/>
        <v>2011</v>
      </c>
      <c r="H857">
        <f t="shared" si="68"/>
        <v>17</v>
      </c>
      <c r="I857" t="str">
        <f t="shared" si="69"/>
        <v>2011-08-05 HE17</v>
      </c>
    </row>
    <row r="858" spans="2:9" x14ac:dyDescent="0.25">
      <c r="B858" s="1">
        <v>40760.704988425925</v>
      </c>
      <c r="C858" t="s">
        <v>3</v>
      </c>
      <c r="D858">
        <v>-593.20000000000005</v>
      </c>
      <c r="E858">
        <f t="shared" si="65"/>
        <v>8</v>
      </c>
      <c r="F858">
        <f t="shared" si="66"/>
        <v>5</v>
      </c>
      <c r="G858">
        <f t="shared" si="67"/>
        <v>2011</v>
      </c>
      <c r="H858">
        <f t="shared" si="68"/>
        <v>17</v>
      </c>
      <c r="I858" t="str">
        <f t="shared" si="69"/>
        <v>2011-08-05 HE17</v>
      </c>
    </row>
    <row r="859" spans="2:9" x14ac:dyDescent="0.25">
      <c r="B859" s="1">
        <v>40760.704988425925</v>
      </c>
      <c r="C859" t="s">
        <v>4</v>
      </c>
      <c r="D859">
        <v>-99.4</v>
      </c>
      <c r="E859">
        <f t="shared" si="65"/>
        <v>8</v>
      </c>
      <c r="F859">
        <f t="shared" si="66"/>
        <v>5</v>
      </c>
      <c r="G859">
        <f t="shared" si="67"/>
        <v>2011</v>
      </c>
      <c r="H859">
        <f t="shared" si="68"/>
        <v>17</v>
      </c>
      <c r="I859" t="str">
        <f t="shared" si="69"/>
        <v>2011-08-05 HE17</v>
      </c>
    </row>
    <row r="860" spans="2:9" x14ac:dyDescent="0.25">
      <c r="B860" s="1">
        <v>40760.704988425925</v>
      </c>
      <c r="C860" t="s">
        <v>5</v>
      </c>
      <c r="D860">
        <v>-175.3</v>
      </c>
      <c r="E860">
        <f t="shared" si="65"/>
        <v>8</v>
      </c>
      <c r="F860">
        <f t="shared" si="66"/>
        <v>5</v>
      </c>
      <c r="G860">
        <f t="shared" si="67"/>
        <v>2011</v>
      </c>
      <c r="H860">
        <f t="shared" si="68"/>
        <v>17</v>
      </c>
      <c r="I860" t="str">
        <f t="shared" si="69"/>
        <v>2011-08-05 HE17</v>
      </c>
    </row>
    <row r="861" spans="2:9" x14ac:dyDescent="0.25">
      <c r="B861" s="1">
        <v>40760.704988425925</v>
      </c>
      <c r="C861" t="s">
        <v>6</v>
      </c>
      <c r="D861">
        <v>-100.1</v>
      </c>
      <c r="E861">
        <f t="shared" si="65"/>
        <v>8</v>
      </c>
      <c r="F861">
        <f t="shared" si="66"/>
        <v>5</v>
      </c>
      <c r="G861">
        <f t="shared" si="67"/>
        <v>2011</v>
      </c>
      <c r="H861">
        <f t="shared" si="68"/>
        <v>17</v>
      </c>
      <c r="I861" t="str">
        <f t="shared" si="69"/>
        <v>2011-08-05 HE17</v>
      </c>
    </row>
    <row r="862" spans="2:9" x14ac:dyDescent="0.25">
      <c r="B862" s="1">
        <v>40760.704988425925</v>
      </c>
      <c r="C862" t="s">
        <v>7</v>
      </c>
      <c r="D862">
        <v>-28.8</v>
      </c>
      <c r="E862">
        <f t="shared" si="65"/>
        <v>8</v>
      </c>
      <c r="F862">
        <f t="shared" si="66"/>
        <v>5</v>
      </c>
      <c r="G862">
        <f t="shared" si="67"/>
        <v>2011</v>
      </c>
      <c r="H862">
        <f t="shared" si="68"/>
        <v>17</v>
      </c>
      <c r="I862" t="str">
        <f t="shared" si="69"/>
        <v>2011-08-05 HE17</v>
      </c>
    </row>
    <row r="863" spans="2:9" x14ac:dyDescent="0.25">
      <c r="B863" s="1">
        <v>40760.70853009259</v>
      </c>
      <c r="C863" t="s">
        <v>3</v>
      </c>
      <c r="D863">
        <v>-593.20000000000005</v>
      </c>
      <c r="E863">
        <f t="shared" si="65"/>
        <v>8</v>
      </c>
      <c r="F863">
        <f t="shared" si="66"/>
        <v>5</v>
      </c>
      <c r="G863">
        <f t="shared" si="67"/>
        <v>2011</v>
      </c>
      <c r="H863">
        <f t="shared" si="68"/>
        <v>18</v>
      </c>
      <c r="I863" t="str">
        <f t="shared" si="69"/>
        <v>2011-08-05 HE18</v>
      </c>
    </row>
    <row r="864" spans="2:9" x14ac:dyDescent="0.25">
      <c r="B864" s="1">
        <v>40760.70853009259</v>
      </c>
      <c r="C864" t="s">
        <v>4</v>
      </c>
      <c r="D864">
        <v>-100.4</v>
      </c>
      <c r="E864">
        <f t="shared" si="65"/>
        <v>8</v>
      </c>
      <c r="F864">
        <f t="shared" si="66"/>
        <v>5</v>
      </c>
      <c r="G864">
        <f t="shared" si="67"/>
        <v>2011</v>
      </c>
      <c r="H864">
        <f t="shared" si="68"/>
        <v>18</v>
      </c>
      <c r="I864" t="str">
        <f t="shared" si="69"/>
        <v>2011-08-05 HE18</v>
      </c>
    </row>
    <row r="865" spans="2:9" x14ac:dyDescent="0.25">
      <c r="B865" s="1">
        <v>40760.70853009259</v>
      </c>
      <c r="C865" t="s">
        <v>5</v>
      </c>
      <c r="D865">
        <v>-175.2</v>
      </c>
      <c r="E865">
        <f t="shared" si="65"/>
        <v>8</v>
      </c>
      <c r="F865">
        <f t="shared" si="66"/>
        <v>5</v>
      </c>
      <c r="G865">
        <f t="shared" si="67"/>
        <v>2011</v>
      </c>
      <c r="H865">
        <f t="shared" si="68"/>
        <v>18</v>
      </c>
      <c r="I865" t="str">
        <f t="shared" si="69"/>
        <v>2011-08-05 HE18</v>
      </c>
    </row>
    <row r="866" spans="2:9" x14ac:dyDescent="0.25">
      <c r="B866" s="1">
        <v>40760.70853009259</v>
      </c>
      <c r="C866" t="s">
        <v>6</v>
      </c>
      <c r="D866">
        <v>-100.2</v>
      </c>
      <c r="E866">
        <f t="shared" si="65"/>
        <v>8</v>
      </c>
      <c r="F866">
        <f t="shared" si="66"/>
        <v>5</v>
      </c>
      <c r="G866">
        <f t="shared" si="67"/>
        <v>2011</v>
      </c>
      <c r="H866">
        <f t="shared" si="68"/>
        <v>18</v>
      </c>
      <c r="I866" t="str">
        <f t="shared" si="69"/>
        <v>2011-08-05 HE18</v>
      </c>
    </row>
    <row r="867" spans="2:9" x14ac:dyDescent="0.25">
      <c r="B867" s="1">
        <v>40760.70853009259</v>
      </c>
      <c r="C867" t="s">
        <v>7</v>
      </c>
      <c r="D867">
        <v>-28.8</v>
      </c>
      <c r="E867">
        <f t="shared" si="65"/>
        <v>8</v>
      </c>
      <c r="F867">
        <f t="shared" si="66"/>
        <v>5</v>
      </c>
      <c r="G867">
        <f t="shared" si="67"/>
        <v>2011</v>
      </c>
      <c r="H867">
        <f t="shared" si="68"/>
        <v>18</v>
      </c>
      <c r="I867" t="str">
        <f t="shared" si="69"/>
        <v>2011-08-05 HE18</v>
      </c>
    </row>
    <row r="868" spans="2:9" x14ac:dyDescent="0.25">
      <c r="B868" s="1">
        <v>40760.711944444447</v>
      </c>
      <c r="C868" t="s">
        <v>3</v>
      </c>
      <c r="D868">
        <v>-593.20000000000005</v>
      </c>
      <c r="E868">
        <f t="shared" si="65"/>
        <v>8</v>
      </c>
      <c r="F868">
        <f t="shared" si="66"/>
        <v>5</v>
      </c>
      <c r="G868">
        <f t="shared" si="67"/>
        <v>2011</v>
      </c>
      <c r="H868">
        <f t="shared" si="68"/>
        <v>18</v>
      </c>
      <c r="I868" t="str">
        <f t="shared" si="69"/>
        <v>2011-08-05 HE18</v>
      </c>
    </row>
    <row r="869" spans="2:9" x14ac:dyDescent="0.25">
      <c r="B869" s="1">
        <v>40760.711944444447</v>
      </c>
      <c r="C869" t="s">
        <v>4</v>
      </c>
      <c r="D869">
        <v>-100</v>
      </c>
      <c r="E869">
        <f t="shared" si="65"/>
        <v>8</v>
      </c>
      <c r="F869">
        <f t="shared" si="66"/>
        <v>5</v>
      </c>
      <c r="G869">
        <f t="shared" si="67"/>
        <v>2011</v>
      </c>
      <c r="H869">
        <f t="shared" si="68"/>
        <v>18</v>
      </c>
      <c r="I869" t="str">
        <f t="shared" si="69"/>
        <v>2011-08-05 HE18</v>
      </c>
    </row>
    <row r="870" spans="2:9" x14ac:dyDescent="0.25">
      <c r="B870" s="1">
        <v>40760.711944444447</v>
      </c>
      <c r="C870" t="s">
        <v>5</v>
      </c>
      <c r="D870">
        <v>-175.1</v>
      </c>
      <c r="E870">
        <f t="shared" si="65"/>
        <v>8</v>
      </c>
      <c r="F870">
        <f t="shared" si="66"/>
        <v>5</v>
      </c>
      <c r="G870">
        <f t="shared" si="67"/>
        <v>2011</v>
      </c>
      <c r="H870">
        <f t="shared" si="68"/>
        <v>18</v>
      </c>
      <c r="I870" t="str">
        <f t="shared" si="69"/>
        <v>2011-08-05 HE18</v>
      </c>
    </row>
    <row r="871" spans="2:9" x14ac:dyDescent="0.25">
      <c r="B871" s="1">
        <v>40760.711944444447</v>
      </c>
      <c r="C871" t="s">
        <v>6</v>
      </c>
      <c r="D871">
        <v>-100.2</v>
      </c>
      <c r="E871">
        <f t="shared" si="65"/>
        <v>8</v>
      </c>
      <c r="F871">
        <f t="shared" si="66"/>
        <v>5</v>
      </c>
      <c r="G871">
        <f t="shared" si="67"/>
        <v>2011</v>
      </c>
      <c r="H871">
        <f t="shared" si="68"/>
        <v>18</v>
      </c>
      <c r="I871" t="str">
        <f t="shared" si="69"/>
        <v>2011-08-05 HE18</v>
      </c>
    </row>
    <row r="872" spans="2:9" x14ac:dyDescent="0.25">
      <c r="B872" s="1">
        <v>40760.711944444447</v>
      </c>
      <c r="C872" t="s">
        <v>7</v>
      </c>
      <c r="D872">
        <v>-28.8</v>
      </c>
      <c r="E872">
        <f t="shared" si="65"/>
        <v>8</v>
      </c>
      <c r="F872">
        <f t="shared" si="66"/>
        <v>5</v>
      </c>
      <c r="G872">
        <f t="shared" si="67"/>
        <v>2011</v>
      </c>
      <c r="H872">
        <f t="shared" si="68"/>
        <v>18</v>
      </c>
      <c r="I872" t="str">
        <f t="shared" si="69"/>
        <v>2011-08-05 HE18</v>
      </c>
    </row>
    <row r="873" spans="2:9" x14ac:dyDescent="0.25">
      <c r="B873" s="1">
        <v>40760.715439814812</v>
      </c>
      <c r="C873" t="s">
        <v>3</v>
      </c>
      <c r="D873">
        <v>-593.20000000000005</v>
      </c>
      <c r="E873">
        <f t="shared" si="65"/>
        <v>8</v>
      </c>
      <c r="F873">
        <f t="shared" si="66"/>
        <v>5</v>
      </c>
      <c r="G873">
        <f t="shared" si="67"/>
        <v>2011</v>
      </c>
      <c r="H873">
        <f t="shared" si="68"/>
        <v>18</v>
      </c>
      <c r="I873" t="str">
        <f t="shared" si="69"/>
        <v>2011-08-05 HE18</v>
      </c>
    </row>
    <row r="874" spans="2:9" x14ac:dyDescent="0.25">
      <c r="B874" s="1">
        <v>40760.715439814812</v>
      </c>
      <c r="C874" t="s">
        <v>4</v>
      </c>
      <c r="D874">
        <v>-99.9</v>
      </c>
      <c r="E874">
        <f t="shared" si="65"/>
        <v>8</v>
      </c>
      <c r="F874">
        <f t="shared" si="66"/>
        <v>5</v>
      </c>
      <c r="G874">
        <f t="shared" si="67"/>
        <v>2011</v>
      </c>
      <c r="H874">
        <f t="shared" si="68"/>
        <v>18</v>
      </c>
      <c r="I874" t="str">
        <f t="shared" si="69"/>
        <v>2011-08-05 HE18</v>
      </c>
    </row>
    <row r="875" spans="2:9" x14ac:dyDescent="0.25">
      <c r="B875" s="1">
        <v>40760.715439814812</v>
      </c>
      <c r="C875" t="s">
        <v>5</v>
      </c>
      <c r="D875">
        <v>-175.1</v>
      </c>
      <c r="E875">
        <f t="shared" si="65"/>
        <v>8</v>
      </c>
      <c r="F875">
        <f t="shared" si="66"/>
        <v>5</v>
      </c>
      <c r="G875">
        <f t="shared" si="67"/>
        <v>2011</v>
      </c>
      <c r="H875">
        <f t="shared" si="68"/>
        <v>18</v>
      </c>
      <c r="I875" t="str">
        <f t="shared" si="69"/>
        <v>2011-08-05 HE18</v>
      </c>
    </row>
    <row r="876" spans="2:9" x14ac:dyDescent="0.25">
      <c r="B876" s="1">
        <v>40760.715439814812</v>
      </c>
      <c r="C876" t="s">
        <v>6</v>
      </c>
      <c r="D876">
        <v>-100.1</v>
      </c>
      <c r="E876">
        <f t="shared" si="65"/>
        <v>8</v>
      </c>
      <c r="F876">
        <f t="shared" si="66"/>
        <v>5</v>
      </c>
      <c r="G876">
        <f t="shared" si="67"/>
        <v>2011</v>
      </c>
      <c r="H876">
        <f t="shared" si="68"/>
        <v>18</v>
      </c>
      <c r="I876" t="str">
        <f t="shared" si="69"/>
        <v>2011-08-05 HE18</v>
      </c>
    </row>
    <row r="877" spans="2:9" x14ac:dyDescent="0.25">
      <c r="B877" s="1">
        <v>40760.715439814812</v>
      </c>
      <c r="C877" t="s">
        <v>7</v>
      </c>
      <c r="D877">
        <v>-28.8</v>
      </c>
      <c r="E877">
        <f t="shared" si="65"/>
        <v>8</v>
      </c>
      <c r="F877">
        <f t="shared" si="66"/>
        <v>5</v>
      </c>
      <c r="G877">
        <f t="shared" si="67"/>
        <v>2011</v>
      </c>
      <c r="H877">
        <f t="shared" si="68"/>
        <v>18</v>
      </c>
      <c r="I877" t="str">
        <f t="shared" si="69"/>
        <v>2011-08-05 HE18</v>
      </c>
    </row>
    <row r="878" spans="2:9" x14ac:dyDescent="0.25">
      <c r="B878" s="1">
        <v>40760.718946759262</v>
      </c>
      <c r="C878" t="s">
        <v>3</v>
      </c>
      <c r="D878">
        <v>-593.20000000000005</v>
      </c>
      <c r="E878">
        <f t="shared" si="65"/>
        <v>8</v>
      </c>
      <c r="F878">
        <f t="shared" si="66"/>
        <v>5</v>
      </c>
      <c r="G878">
        <f t="shared" si="67"/>
        <v>2011</v>
      </c>
      <c r="H878">
        <f t="shared" si="68"/>
        <v>18</v>
      </c>
      <c r="I878" t="str">
        <f t="shared" si="69"/>
        <v>2011-08-05 HE18</v>
      </c>
    </row>
    <row r="879" spans="2:9" x14ac:dyDescent="0.25">
      <c r="B879" s="1">
        <v>40760.718946759262</v>
      </c>
      <c r="C879" t="s">
        <v>4</v>
      </c>
      <c r="D879">
        <v>-99.7</v>
      </c>
      <c r="E879">
        <f t="shared" si="65"/>
        <v>8</v>
      </c>
      <c r="F879">
        <f t="shared" si="66"/>
        <v>5</v>
      </c>
      <c r="G879">
        <f t="shared" si="67"/>
        <v>2011</v>
      </c>
      <c r="H879">
        <f t="shared" si="68"/>
        <v>18</v>
      </c>
      <c r="I879" t="str">
        <f t="shared" si="69"/>
        <v>2011-08-05 HE18</v>
      </c>
    </row>
    <row r="880" spans="2:9" x14ac:dyDescent="0.25">
      <c r="B880" s="1">
        <v>40760.718946759262</v>
      </c>
      <c r="C880" t="s">
        <v>5</v>
      </c>
      <c r="D880">
        <v>-175.1</v>
      </c>
      <c r="E880">
        <f t="shared" si="65"/>
        <v>8</v>
      </c>
      <c r="F880">
        <f t="shared" si="66"/>
        <v>5</v>
      </c>
      <c r="G880">
        <f t="shared" si="67"/>
        <v>2011</v>
      </c>
      <c r="H880">
        <f t="shared" si="68"/>
        <v>18</v>
      </c>
      <c r="I880" t="str">
        <f t="shared" si="69"/>
        <v>2011-08-05 HE18</v>
      </c>
    </row>
    <row r="881" spans="2:9" x14ac:dyDescent="0.25">
      <c r="B881" s="1">
        <v>40760.718946759262</v>
      </c>
      <c r="C881" t="s">
        <v>6</v>
      </c>
      <c r="D881">
        <v>-100.2</v>
      </c>
      <c r="E881">
        <f t="shared" si="65"/>
        <v>8</v>
      </c>
      <c r="F881">
        <f t="shared" si="66"/>
        <v>5</v>
      </c>
      <c r="G881">
        <f t="shared" si="67"/>
        <v>2011</v>
      </c>
      <c r="H881">
        <f t="shared" si="68"/>
        <v>18</v>
      </c>
      <c r="I881" t="str">
        <f t="shared" si="69"/>
        <v>2011-08-05 HE18</v>
      </c>
    </row>
    <row r="882" spans="2:9" x14ac:dyDescent="0.25">
      <c r="B882" s="1">
        <v>40760.718946759262</v>
      </c>
      <c r="C882" t="s">
        <v>7</v>
      </c>
      <c r="D882">
        <v>-28.8</v>
      </c>
      <c r="E882">
        <f t="shared" si="65"/>
        <v>8</v>
      </c>
      <c r="F882">
        <f t="shared" si="66"/>
        <v>5</v>
      </c>
      <c r="G882">
        <f t="shared" si="67"/>
        <v>2011</v>
      </c>
      <c r="H882">
        <f t="shared" si="68"/>
        <v>18</v>
      </c>
      <c r="I882" t="str">
        <f t="shared" si="69"/>
        <v>2011-08-05 HE18</v>
      </c>
    </row>
    <row r="883" spans="2:9" x14ac:dyDescent="0.25">
      <c r="B883" s="1">
        <v>40760.722384259258</v>
      </c>
      <c r="C883" t="s">
        <v>3</v>
      </c>
      <c r="D883">
        <v>-593.20000000000005</v>
      </c>
      <c r="E883">
        <f t="shared" si="65"/>
        <v>8</v>
      </c>
      <c r="F883">
        <f t="shared" si="66"/>
        <v>5</v>
      </c>
      <c r="G883">
        <f t="shared" si="67"/>
        <v>2011</v>
      </c>
      <c r="H883">
        <f t="shared" si="68"/>
        <v>18</v>
      </c>
      <c r="I883" t="str">
        <f t="shared" si="69"/>
        <v>2011-08-05 HE18</v>
      </c>
    </row>
    <row r="884" spans="2:9" x14ac:dyDescent="0.25">
      <c r="B884" s="1">
        <v>40760.722384259258</v>
      </c>
      <c r="C884" t="s">
        <v>4</v>
      </c>
      <c r="D884">
        <v>-99.9</v>
      </c>
      <c r="E884">
        <f t="shared" si="65"/>
        <v>8</v>
      </c>
      <c r="F884">
        <f t="shared" si="66"/>
        <v>5</v>
      </c>
      <c r="G884">
        <f t="shared" si="67"/>
        <v>2011</v>
      </c>
      <c r="H884">
        <f t="shared" si="68"/>
        <v>18</v>
      </c>
      <c r="I884" t="str">
        <f t="shared" si="69"/>
        <v>2011-08-05 HE18</v>
      </c>
    </row>
    <row r="885" spans="2:9" x14ac:dyDescent="0.25">
      <c r="B885" s="1">
        <v>40760.722384259258</v>
      </c>
      <c r="C885" t="s">
        <v>5</v>
      </c>
      <c r="D885">
        <v>-175.3</v>
      </c>
      <c r="E885">
        <f t="shared" si="65"/>
        <v>8</v>
      </c>
      <c r="F885">
        <f t="shared" si="66"/>
        <v>5</v>
      </c>
      <c r="G885">
        <f t="shared" si="67"/>
        <v>2011</v>
      </c>
      <c r="H885">
        <f t="shared" si="68"/>
        <v>18</v>
      </c>
      <c r="I885" t="str">
        <f t="shared" si="69"/>
        <v>2011-08-05 HE18</v>
      </c>
    </row>
    <row r="886" spans="2:9" x14ac:dyDescent="0.25">
      <c r="B886" s="1">
        <v>40760.722384259258</v>
      </c>
      <c r="C886" t="s">
        <v>6</v>
      </c>
      <c r="D886">
        <v>-100.2</v>
      </c>
      <c r="E886">
        <f t="shared" si="65"/>
        <v>8</v>
      </c>
      <c r="F886">
        <f t="shared" si="66"/>
        <v>5</v>
      </c>
      <c r="G886">
        <f t="shared" si="67"/>
        <v>2011</v>
      </c>
      <c r="H886">
        <f t="shared" si="68"/>
        <v>18</v>
      </c>
      <c r="I886" t="str">
        <f t="shared" si="69"/>
        <v>2011-08-05 HE18</v>
      </c>
    </row>
    <row r="887" spans="2:9" x14ac:dyDescent="0.25">
      <c r="B887" s="1">
        <v>40760.722384259258</v>
      </c>
      <c r="C887" t="s">
        <v>7</v>
      </c>
      <c r="D887">
        <v>-28.8</v>
      </c>
      <c r="E887">
        <f t="shared" si="65"/>
        <v>8</v>
      </c>
      <c r="F887">
        <f t="shared" si="66"/>
        <v>5</v>
      </c>
      <c r="G887">
        <f t="shared" si="67"/>
        <v>2011</v>
      </c>
      <c r="H887">
        <f t="shared" si="68"/>
        <v>18</v>
      </c>
      <c r="I887" t="str">
        <f t="shared" si="69"/>
        <v>2011-08-05 HE18</v>
      </c>
    </row>
    <row r="888" spans="2:9" x14ac:dyDescent="0.25">
      <c r="B888" s="1">
        <v>40760.72583333333</v>
      </c>
      <c r="C888" t="s">
        <v>3</v>
      </c>
      <c r="D888">
        <v>-593.20000000000005</v>
      </c>
      <c r="E888">
        <f t="shared" si="65"/>
        <v>8</v>
      </c>
      <c r="F888">
        <f t="shared" si="66"/>
        <v>5</v>
      </c>
      <c r="G888">
        <f t="shared" si="67"/>
        <v>2011</v>
      </c>
      <c r="H888">
        <f t="shared" si="68"/>
        <v>18</v>
      </c>
      <c r="I888" t="str">
        <f t="shared" si="69"/>
        <v>2011-08-05 HE18</v>
      </c>
    </row>
    <row r="889" spans="2:9" x14ac:dyDescent="0.25">
      <c r="B889" s="1">
        <v>40760.72583333333</v>
      </c>
      <c r="C889" t="s">
        <v>4</v>
      </c>
      <c r="D889">
        <v>-99.3</v>
      </c>
      <c r="E889">
        <f t="shared" si="65"/>
        <v>8</v>
      </c>
      <c r="F889">
        <f t="shared" si="66"/>
        <v>5</v>
      </c>
      <c r="G889">
        <f t="shared" si="67"/>
        <v>2011</v>
      </c>
      <c r="H889">
        <f t="shared" si="68"/>
        <v>18</v>
      </c>
      <c r="I889" t="str">
        <f t="shared" si="69"/>
        <v>2011-08-05 HE18</v>
      </c>
    </row>
    <row r="890" spans="2:9" x14ac:dyDescent="0.25">
      <c r="B890" s="1">
        <v>40760.72583333333</v>
      </c>
      <c r="C890" t="s">
        <v>5</v>
      </c>
      <c r="D890">
        <v>-175.2</v>
      </c>
      <c r="E890">
        <f t="shared" si="65"/>
        <v>8</v>
      </c>
      <c r="F890">
        <f t="shared" si="66"/>
        <v>5</v>
      </c>
      <c r="G890">
        <f t="shared" si="67"/>
        <v>2011</v>
      </c>
      <c r="H890">
        <f t="shared" si="68"/>
        <v>18</v>
      </c>
      <c r="I890" t="str">
        <f t="shared" si="69"/>
        <v>2011-08-05 HE18</v>
      </c>
    </row>
    <row r="891" spans="2:9" x14ac:dyDescent="0.25">
      <c r="B891" s="1">
        <v>40760.72583333333</v>
      </c>
      <c r="C891" t="s">
        <v>6</v>
      </c>
      <c r="D891">
        <v>-100.2</v>
      </c>
      <c r="E891">
        <f t="shared" si="65"/>
        <v>8</v>
      </c>
      <c r="F891">
        <f t="shared" si="66"/>
        <v>5</v>
      </c>
      <c r="G891">
        <f t="shared" si="67"/>
        <v>2011</v>
      </c>
      <c r="H891">
        <f t="shared" si="68"/>
        <v>18</v>
      </c>
      <c r="I891" t="str">
        <f t="shared" si="69"/>
        <v>2011-08-05 HE18</v>
      </c>
    </row>
    <row r="892" spans="2:9" x14ac:dyDescent="0.25">
      <c r="B892" s="1">
        <v>40760.72583333333</v>
      </c>
      <c r="C892" t="s">
        <v>7</v>
      </c>
      <c r="D892">
        <v>-28.8</v>
      </c>
      <c r="E892">
        <f t="shared" si="65"/>
        <v>8</v>
      </c>
      <c r="F892">
        <f t="shared" si="66"/>
        <v>5</v>
      </c>
      <c r="G892">
        <f t="shared" si="67"/>
        <v>2011</v>
      </c>
      <c r="H892">
        <f t="shared" si="68"/>
        <v>18</v>
      </c>
      <c r="I892" t="str">
        <f t="shared" si="69"/>
        <v>2011-08-05 HE18</v>
      </c>
    </row>
    <row r="893" spans="2:9" x14ac:dyDescent="0.25">
      <c r="B893" s="1">
        <v>40760.72929398148</v>
      </c>
      <c r="C893" t="s">
        <v>3</v>
      </c>
      <c r="D893">
        <v>-593.20000000000005</v>
      </c>
      <c r="E893">
        <f t="shared" si="65"/>
        <v>8</v>
      </c>
      <c r="F893">
        <f t="shared" si="66"/>
        <v>5</v>
      </c>
      <c r="G893">
        <f t="shared" si="67"/>
        <v>2011</v>
      </c>
      <c r="H893">
        <f t="shared" si="68"/>
        <v>18</v>
      </c>
      <c r="I893" t="str">
        <f t="shared" si="69"/>
        <v>2011-08-05 HE18</v>
      </c>
    </row>
    <row r="894" spans="2:9" x14ac:dyDescent="0.25">
      <c r="B894" s="1">
        <v>40760.72929398148</v>
      </c>
      <c r="C894" t="s">
        <v>4</v>
      </c>
      <c r="D894">
        <v>-100.3</v>
      </c>
      <c r="E894">
        <f t="shared" si="65"/>
        <v>8</v>
      </c>
      <c r="F894">
        <f t="shared" si="66"/>
        <v>5</v>
      </c>
      <c r="G894">
        <f t="shared" si="67"/>
        <v>2011</v>
      </c>
      <c r="H894">
        <f t="shared" si="68"/>
        <v>18</v>
      </c>
      <c r="I894" t="str">
        <f t="shared" si="69"/>
        <v>2011-08-05 HE18</v>
      </c>
    </row>
    <row r="895" spans="2:9" x14ac:dyDescent="0.25">
      <c r="B895" s="1">
        <v>40760.72929398148</v>
      </c>
      <c r="C895" t="s">
        <v>5</v>
      </c>
      <c r="D895">
        <v>-175.2</v>
      </c>
      <c r="E895">
        <f t="shared" si="65"/>
        <v>8</v>
      </c>
      <c r="F895">
        <f t="shared" si="66"/>
        <v>5</v>
      </c>
      <c r="G895">
        <f t="shared" si="67"/>
        <v>2011</v>
      </c>
      <c r="H895">
        <f t="shared" si="68"/>
        <v>18</v>
      </c>
      <c r="I895" t="str">
        <f t="shared" si="69"/>
        <v>2011-08-05 HE18</v>
      </c>
    </row>
    <row r="896" spans="2:9" x14ac:dyDescent="0.25">
      <c r="B896" s="1">
        <v>40760.72929398148</v>
      </c>
      <c r="C896" t="s">
        <v>6</v>
      </c>
      <c r="D896">
        <v>-100.2</v>
      </c>
      <c r="E896">
        <f t="shared" si="65"/>
        <v>8</v>
      </c>
      <c r="F896">
        <f t="shared" si="66"/>
        <v>5</v>
      </c>
      <c r="G896">
        <f t="shared" si="67"/>
        <v>2011</v>
      </c>
      <c r="H896">
        <f t="shared" si="68"/>
        <v>18</v>
      </c>
      <c r="I896" t="str">
        <f t="shared" si="69"/>
        <v>2011-08-05 HE18</v>
      </c>
    </row>
    <row r="897" spans="2:9" x14ac:dyDescent="0.25">
      <c r="B897" s="1">
        <v>40760.72929398148</v>
      </c>
      <c r="C897" t="s">
        <v>7</v>
      </c>
      <c r="D897">
        <v>-28.8</v>
      </c>
      <c r="E897">
        <f t="shared" si="65"/>
        <v>8</v>
      </c>
      <c r="F897">
        <f t="shared" si="66"/>
        <v>5</v>
      </c>
      <c r="G897">
        <f t="shared" si="67"/>
        <v>2011</v>
      </c>
      <c r="H897">
        <f t="shared" si="68"/>
        <v>18</v>
      </c>
      <c r="I897" t="str">
        <f t="shared" si="69"/>
        <v>2011-08-05 HE18</v>
      </c>
    </row>
    <row r="898" spans="2:9" x14ac:dyDescent="0.25">
      <c r="B898" s="1">
        <v>40760.732789351852</v>
      </c>
      <c r="C898" t="s">
        <v>3</v>
      </c>
      <c r="D898">
        <v>-593.20000000000005</v>
      </c>
      <c r="E898">
        <f t="shared" si="65"/>
        <v>8</v>
      </c>
      <c r="F898">
        <f t="shared" si="66"/>
        <v>5</v>
      </c>
      <c r="G898">
        <f t="shared" si="67"/>
        <v>2011</v>
      </c>
      <c r="H898">
        <f t="shared" si="68"/>
        <v>18</v>
      </c>
      <c r="I898" t="str">
        <f t="shared" si="69"/>
        <v>2011-08-05 HE18</v>
      </c>
    </row>
    <row r="899" spans="2:9" x14ac:dyDescent="0.25">
      <c r="B899" s="1">
        <v>40760.732789351852</v>
      </c>
      <c r="C899" t="s">
        <v>4</v>
      </c>
      <c r="D899">
        <v>-99.2</v>
      </c>
      <c r="E899">
        <f t="shared" si="65"/>
        <v>8</v>
      </c>
      <c r="F899">
        <f t="shared" si="66"/>
        <v>5</v>
      </c>
      <c r="G899">
        <f t="shared" si="67"/>
        <v>2011</v>
      </c>
      <c r="H899">
        <f t="shared" si="68"/>
        <v>18</v>
      </c>
      <c r="I899" t="str">
        <f t="shared" si="69"/>
        <v>2011-08-05 HE18</v>
      </c>
    </row>
    <row r="900" spans="2:9" x14ac:dyDescent="0.25">
      <c r="B900" s="1">
        <v>40760.732789351852</v>
      </c>
      <c r="C900" t="s">
        <v>5</v>
      </c>
      <c r="D900">
        <v>-175.2</v>
      </c>
      <c r="E900">
        <f t="shared" ref="E900:E927" si="70">MONTH($B900)</f>
        <v>8</v>
      </c>
      <c r="F900">
        <f t="shared" ref="F900:F927" si="71">DAY($B900)</f>
        <v>5</v>
      </c>
      <c r="G900">
        <f t="shared" ref="G900:G927" si="72">YEAR($B900)</f>
        <v>2011</v>
      </c>
      <c r="H900">
        <f t="shared" ref="H900:H927" si="73">HOUR($B900)+1</f>
        <v>18</v>
      </c>
      <c r="I900" t="str">
        <f t="shared" ref="I900:I927" si="74">CONCATENATE(G900,"-",IF(E900&lt;10,0 &amp;E900, E900),"-",IF(F900&lt;10,0 &amp; F900, F900)," HE",IF(H900&lt;10,0 &amp; H900, H900))</f>
        <v>2011-08-05 HE18</v>
      </c>
    </row>
    <row r="901" spans="2:9" x14ac:dyDescent="0.25">
      <c r="B901" s="1">
        <v>40760.732789351852</v>
      </c>
      <c r="C901" t="s">
        <v>6</v>
      </c>
      <c r="D901">
        <v>-100.1</v>
      </c>
      <c r="E901">
        <f t="shared" si="70"/>
        <v>8</v>
      </c>
      <c r="F901">
        <f t="shared" si="71"/>
        <v>5</v>
      </c>
      <c r="G901">
        <f t="shared" si="72"/>
        <v>2011</v>
      </c>
      <c r="H901">
        <f t="shared" si="73"/>
        <v>18</v>
      </c>
      <c r="I901" t="str">
        <f t="shared" si="74"/>
        <v>2011-08-05 HE18</v>
      </c>
    </row>
    <row r="902" spans="2:9" x14ac:dyDescent="0.25">
      <c r="B902" s="1">
        <v>40760.732789351852</v>
      </c>
      <c r="C902" t="s">
        <v>7</v>
      </c>
      <c r="D902">
        <v>-28.8</v>
      </c>
      <c r="E902">
        <f t="shared" si="70"/>
        <v>8</v>
      </c>
      <c r="F902">
        <f t="shared" si="71"/>
        <v>5</v>
      </c>
      <c r="G902">
        <f t="shared" si="72"/>
        <v>2011</v>
      </c>
      <c r="H902">
        <f t="shared" si="73"/>
        <v>18</v>
      </c>
      <c r="I902" t="str">
        <f t="shared" si="74"/>
        <v>2011-08-05 HE18</v>
      </c>
    </row>
    <row r="903" spans="2:9" x14ac:dyDescent="0.25">
      <c r="B903" s="1">
        <v>40760.736238425925</v>
      </c>
      <c r="C903" t="s">
        <v>3</v>
      </c>
      <c r="D903">
        <v>-593.20000000000005</v>
      </c>
      <c r="E903">
        <f t="shared" si="70"/>
        <v>8</v>
      </c>
      <c r="F903">
        <f t="shared" si="71"/>
        <v>5</v>
      </c>
      <c r="G903">
        <f t="shared" si="72"/>
        <v>2011</v>
      </c>
      <c r="H903">
        <f t="shared" si="73"/>
        <v>18</v>
      </c>
      <c r="I903" t="str">
        <f t="shared" si="74"/>
        <v>2011-08-05 HE18</v>
      </c>
    </row>
    <row r="904" spans="2:9" x14ac:dyDescent="0.25">
      <c r="B904" s="1">
        <v>40760.736238425925</v>
      </c>
      <c r="C904" t="s">
        <v>4</v>
      </c>
      <c r="D904">
        <v>-99.4</v>
      </c>
      <c r="E904">
        <f t="shared" si="70"/>
        <v>8</v>
      </c>
      <c r="F904">
        <f t="shared" si="71"/>
        <v>5</v>
      </c>
      <c r="G904">
        <f t="shared" si="72"/>
        <v>2011</v>
      </c>
      <c r="H904">
        <f t="shared" si="73"/>
        <v>18</v>
      </c>
      <c r="I904" t="str">
        <f t="shared" si="74"/>
        <v>2011-08-05 HE18</v>
      </c>
    </row>
    <row r="905" spans="2:9" x14ac:dyDescent="0.25">
      <c r="B905" s="1">
        <v>40760.736238425925</v>
      </c>
      <c r="C905" t="s">
        <v>5</v>
      </c>
      <c r="D905">
        <v>-175.2</v>
      </c>
      <c r="E905">
        <f t="shared" si="70"/>
        <v>8</v>
      </c>
      <c r="F905">
        <f t="shared" si="71"/>
        <v>5</v>
      </c>
      <c r="G905">
        <f t="shared" si="72"/>
        <v>2011</v>
      </c>
      <c r="H905">
        <f t="shared" si="73"/>
        <v>18</v>
      </c>
      <c r="I905" t="str">
        <f t="shared" si="74"/>
        <v>2011-08-05 HE18</v>
      </c>
    </row>
    <row r="906" spans="2:9" x14ac:dyDescent="0.25">
      <c r="B906" s="1">
        <v>40760.736238425925</v>
      </c>
      <c r="C906" t="s">
        <v>6</v>
      </c>
      <c r="D906">
        <v>-100.1</v>
      </c>
      <c r="E906">
        <f t="shared" si="70"/>
        <v>8</v>
      </c>
      <c r="F906">
        <f t="shared" si="71"/>
        <v>5</v>
      </c>
      <c r="G906">
        <f t="shared" si="72"/>
        <v>2011</v>
      </c>
      <c r="H906">
        <f t="shared" si="73"/>
        <v>18</v>
      </c>
      <c r="I906" t="str">
        <f t="shared" si="74"/>
        <v>2011-08-05 HE18</v>
      </c>
    </row>
    <row r="907" spans="2:9" x14ac:dyDescent="0.25">
      <c r="B907" s="1">
        <v>40760.736238425925</v>
      </c>
      <c r="C907" t="s">
        <v>7</v>
      </c>
      <c r="D907">
        <v>-28.8</v>
      </c>
      <c r="E907">
        <f t="shared" si="70"/>
        <v>8</v>
      </c>
      <c r="F907">
        <f t="shared" si="71"/>
        <v>5</v>
      </c>
      <c r="G907">
        <f t="shared" si="72"/>
        <v>2011</v>
      </c>
      <c r="H907">
        <f t="shared" si="73"/>
        <v>18</v>
      </c>
      <c r="I907" t="str">
        <f t="shared" si="74"/>
        <v>2011-08-05 HE18</v>
      </c>
    </row>
    <row r="908" spans="2:9" x14ac:dyDescent="0.25">
      <c r="B908" s="1">
        <v>40760.739733796298</v>
      </c>
      <c r="C908" t="s">
        <v>3</v>
      </c>
      <c r="D908">
        <v>-593.20000000000005</v>
      </c>
      <c r="E908">
        <f t="shared" si="70"/>
        <v>8</v>
      </c>
      <c r="F908">
        <f t="shared" si="71"/>
        <v>5</v>
      </c>
      <c r="G908">
        <f t="shared" si="72"/>
        <v>2011</v>
      </c>
      <c r="H908">
        <f t="shared" si="73"/>
        <v>18</v>
      </c>
      <c r="I908" t="str">
        <f t="shared" si="74"/>
        <v>2011-08-05 HE18</v>
      </c>
    </row>
    <row r="909" spans="2:9" x14ac:dyDescent="0.25">
      <c r="B909" s="1">
        <v>40760.739733796298</v>
      </c>
      <c r="C909" t="s">
        <v>4</v>
      </c>
      <c r="D909">
        <v>-100.3</v>
      </c>
      <c r="E909">
        <f t="shared" si="70"/>
        <v>8</v>
      </c>
      <c r="F909">
        <f t="shared" si="71"/>
        <v>5</v>
      </c>
      <c r="G909">
        <f t="shared" si="72"/>
        <v>2011</v>
      </c>
      <c r="H909">
        <f t="shared" si="73"/>
        <v>18</v>
      </c>
      <c r="I909" t="str">
        <f t="shared" si="74"/>
        <v>2011-08-05 HE18</v>
      </c>
    </row>
    <row r="910" spans="2:9" x14ac:dyDescent="0.25">
      <c r="B910" s="1">
        <v>40760.739733796298</v>
      </c>
      <c r="C910" t="s">
        <v>5</v>
      </c>
      <c r="D910">
        <v>-175.4</v>
      </c>
      <c r="E910">
        <f t="shared" si="70"/>
        <v>8</v>
      </c>
      <c r="F910">
        <f t="shared" si="71"/>
        <v>5</v>
      </c>
      <c r="G910">
        <f t="shared" si="72"/>
        <v>2011</v>
      </c>
      <c r="H910">
        <f t="shared" si="73"/>
        <v>18</v>
      </c>
      <c r="I910" t="str">
        <f t="shared" si="74"/>
        <v>2011-08-05 HE18</v>
      </c>
    </row>
    <row r="911" spans="2:9" x14ac:dyDescent="0.25">
      <c r="B911" s="1">
        <v>40760.739733796298</v>
      </c>
      <c r="C911" t="s">
        <v>6</v>
      </c>
      <c r="D911">
        <v>-100.1</v>
      </c>
      <c r="E911">
        <f t="shared" si="70"/>
        <v>8</v>
      </c>
      <c r="F911">
        <f t="shared" si="71"/>
        <v>5</v>
      </c>
      <c r="G911">
        <f t="shared" si="72"/>
        <v>2011</v>
      </c>
      <c r="H911">
        <f t="shared" si="73"/>
        <v>18</v>
      </c>
      <c r="I911" t="str">
        <f t="shared" si="74"/>
        <v>2011-08-05 HE18</v>
      </c>
    </row>
    <row r="912" spans="2:9" x14ac:dyDescent="0.25">
      <c r="B912" s="1">
        <v>40760.739733796298</v>
      </c>
      <c r="C912" t="s">
        <v>7</v>
      </c>
      <c r="D912">
        <v>-28.8</v>
      </c>
      <c r="E912">
        <f t="shared" si="70"/>
        <v>8</v>
      </c>
      <c r="F912">
        <f t="shared" si="71"/>
        <v>5</v>
      </c>
      <c r="G912">
        <f t="shared" si="72"/>
        <v>2011</v>
      </c>
      <c r="H912">
        <f t="shared" si="73"/>
        <v>18</v>
      </c>
      <c r="I912" t="str">
        <f t="shared" si="74"/>
        <v>2011-08-05 HE18</v>
      </c>
    </row>
    <row r="913" spans="2:9" x14ac:dyDescent="0.25">
      <c r="B913" s="1">
        <v>40760.74318287037</v>
      </c>
      <c r="C913" t="s">
        <v>3</v>
      </c>
      <c r="D913">
        <v>-593.20000000000005</v>
      </c>
      <c r="E913">
        <f t="shared" si="70"/>
        <v>8</v>
      </c>
      <c r="F913">
        <f t="shared" si="71"/>
        <v>5</v>
      </c>
      <c r="G913">
        <f t="shared" si="72"/>
        <v>2011</v>
      </c>
      <c r="H913">
        <f t="shared" si="73"/>
        <v>18</v>
      </c>
      <c r="I913" t="str">
        <f t="shared" si="74"/>
        <v>2011-08-05 HE18</v>
      </c>
    </row>
    <row r="914" spans="2:9" x14ac:dyDescent="0.25">
      <c r="B914" s="1">
        <v>40760.74318287037</v>
      </c>
      <c r="C914" t="s">
        <v>4</v>
      </c>
      <c r="D914">
        <v>-100</v>
      </c>
      <c r="E914">
        <f t="shared" si="70"/>
        <v>8</v>
      </c>
      <c r="F914">
        <f t="shared" si="71"/>
        <v>5</v>
      </c>
      <c r="G914">
        <f t="shared" si="72"/>
        <v>2011</v>
      </c>
      <c r="H914">
        <f t="shared" si="73"/>
        <v>18</v>
      </c>
      <c r="I914" t="str">
        <f t="shared" si="74"/>
        <v>2011-08-05 HE18</v>
      </c>
    </row>
    <row r="915" spans="2:9" x14ac:dyDescent="0.25">
      <c r="B915" s="1">
        <v>40760.74318287037</v>
      </c>
      <c r="C915" t="s">
        <v>5</v>
      </c>
      <c r="D915">
        <v>-175.2</v>
      </c>
      <c r="E915">
        <f t="shared" si="70"/>
        <v>8</v>
      </c>
      <c r="F915">
        <f t="shared" si="71"/>
        <v>5</v>
      </c>
      <c r="G915">
        <f t="shared" si="72"/>
        <v>2011</v>
      </c>
      <c r="H915">
        <f t="shared" si="73"/>
        <v>18</v>
      </c>
      <c r="I915" t="str">
        <f t="shared" si="74"/>
        <v>2011-08-05 HE18</v>
      </c>
    </row>
    <row r="916" spans="2:9" x14ac:dyDescent="0.25">
      <c r="B916" s="1">
        <v>40760.74318287037</v>
      </c>
      <c r="C916" t="s">
        <v>6</v>
      </c>
      <c r="D916">
        <v>-100.2</v>
      </c>
      <c r="E916">
        <f t="shared" si="70"/>
        <v>8</v>
      </c>
      <c r="F916">
        <f t="shared" si="71"/>
        <v>5</v>
      </c>
      <c r="G916">
        <f t="shared" si="72"/>
        <v>2011</v>
      </c>
      <c r="H916">
        <f t="shared" si="73"/>
        <v>18</v>
      </c>
      <c r="I916" t="str">
        <f t="shared" si="74"/>
        <v>2011-08-05 HE18</v>
      </c>
    </row>
    <row r="917" spans="2:9" x14ac:dyDescent="0.25">
      <c r="B917" s="1">
        <v>40760.74318287037</v>
      </c>
      <c r="C917" t="s">
        <v>7</v>
      </c>
      <c r="D917">
        <v>-28.8</v>
      </c>
      <c r="E917">
        <f t="shared" si="70"/>
        <v>8</v>
      </c>
      <c r="F917">
        <f t="shared" si="71"/>
        <v>5</v>
      </c>
      <c r="G917">
        <f t="shared" si="72"/>
        <v>2011</v>
      </c>
      <c r="H917">
        <f t="shared" si="73"/>
        <v>18</v>
      </c>
      <c r="I917" t="str">
        <f t="shared" si="74"/>
        <v>2011-08-05 HE18</v>
      </c>
    </row>
    <row r="918" spans="2:9" x14ac:dyDescent="0.25">
      <c r="B918" s="1">
        <v>40760.746655092589</v>
      </c>
      <c r="C918" t="s">
        <v>3</v>
      </c>
      <c r="D918">
        <v>-593.20000000000005</v>
      </c>
      <c r="E918">
        <f t="shared" si="70"/>
        <v>8</v>
      </c>
      <c r="F918">
        <f t="shared" si="71"/>
        <v>5</v>
      </c>
      <c r="G918">
        <f t="shared" si="72"/>
        <v>2011</v>
      </c>
      <c r="H918">
        <f t="shared" si="73"/>
        <v>18</v>
      </c>
      <c r="I918" t="str">
        <f t="shared" si="74"/>
        <v>2011-08-05 HE18</v>
      </c>
    </row>
    <row r="919" spans="2:9" x14ac:dyDescent="0.25">
      <c r="B919" s="1">
        <v>40760.746655092589</v>
      </c>
      <c r="C919" t="s">
        <v>4</v>
      </c>
      <c r="D919">
        <v>-99.3</v>
      </c>
      <c r="E919">
        <f t="shared" si="70"/>
        <v>8</v>
      </c>
      <c r="F919">
        <f t="shared" si="71"/>
        <v>5</v>
      </c>
      <c r="G919">
        <f t="shared" si="72"/>
        <v>2011</v>
      </c>
      <c r="H919">
        <f t="shared" si="73"/>
        <v>18</v>
      </c>
      <c r="I919" t="str">
        <f t="shared" si="74"/>
        <v>2011-08-05 HE18</v>
      </c>
    </row>
    <row r="920" spans="2:9" x14ac:dyDescent="0.25">
      <c r="B920" s="1">
        <v>40760.746655092589</v>
      </c>
      <c r="C920" t="s">
        <v>5</v>
      </c>
      <c r="D920">
        <v>-175.1</v>
      </c>
      <c r="E920">
        <f t="shared" si="70"/>
        <v>8</v>
      </c>
      <c r="F920">
        <f t="shared" si="71"/>
        <v>5</v>
      </c>
      <c r="G920">
        <f t="shared" si="72"/>
        <v>2011</v>
      </c>
      <c r="H920">
        <f t="shared" si="73"/>
        <v>18</v>
      </c>
      <c r="I920" t="str">
        <f t="shared" si="74"/>
        <v>2011-08-05 HE18</v>
      </c>
    </row>
    <row r="921" spans="2:9" x14ac:dyDescent="0.25">
      <c r="B921" s="1">
        <v>40760.746655092589</v>
      </c>
      <c r="C921" t="s">
        <v>6</v>
      </c>
      <c r="D921">
        <v>-100.2</v>
      </c>
      <c r="E921">
        <f t="shared" si="70"/>
        <v>8</v>
      </c>
      <c r="F921">
        <f t="shared" si="71"/>
        <v>5</v>
      </c>
      <c r="G921">
        <f t="shared" si="72"/>
        <v>2011</v>
      </c>
      <c r="H921">
        <f t="shared" si="73"/>
        <v>18</v>
      </c>
      <c r="I921" t="str">
        <f t="shared" si="74"/>
        <v>2011-08-05 HE18</v>
      </c>
    </row>
    <row r="922" spans="2:9" x14ac:dyDescent="0.25">
      <c r="B922" s="1">
        <v>40760.746655092589</v>
      </c>
      <c r="C922" t="s">
        <v>7</v>
      </c>
      <c r="D922">
        <v>-28.8</v>
      </c>
      <c r="E922">
        <f t="shared" si="70"/>
        <v>8</v>
      </c>
      <c r="F922">
        <f t="shared" si="71"/>
        <v>5</v>
      </c>
      <c r="G922">
        <f t="shared" si="72"/>
        <v>2011</v>
      </c>
      <c r="H922">
        <f t="shared" si="73"/>
        <v>18</v>
      </c>
      <c r="I922" t="str">
        <f t="shared" si="74"/>
        <v>2011-08-05 HE18</v>
      </c>
    </row>
    <row r="923" spans="2:9" x14ac:dyDescent="0.25">
      <c r="B923" s="1">
        <v>40760.750208333331</v>
      </c>
      <c r="C923" t="s">
        <v>3</v>
      </c>
      <c r="D923">
        <v>-593.20000000000005</v>
      </c>
      <c r="E923">
        <f t="shared" si="70"/>
        <v>8</v>
      </c>
      <c r="F923">
        <f t="shared" si="71"/>
        <v>5</v>
      </c>
      <c r="G923">
        <f t="shared" si="72"/>
        <v>2011</v>
      </c>
      <c r="H923">
        <f t="shared" si="73"/>
        <v>19</v>
      </c>
      <c r="I923" t="str">
        <f t="shared" si="74"/>
        <v>2011-08-05 HE19</v>
      </c>
    </row>
    <row r="924" spans="2:9" x14ac:dyDescent="0.25">
      <c r="B924" s="1">
        <v>40760.750208333331</v>
      </c>
      <c r="C924" t="s">
        <v>4</v>
      </c>
      <c r="D924">
        <v>-50.1</v>
      </c>
      <c r="E924">
        <f t="shared" si="70"/>
        <v>8</v>
      </c>
      <c r="F924">
        <f t="shared" si="71"/>
        <v>5</v>
      </c>
      <c r="G924">
        <f t="shared" si="72"/>
        <v>2011</v>
      </c>
      <c r="H924">
        <f t="shared" si="73"/>
        <v>19</v>
      </c>
      <c r="I924" t="str">
        <f t="shared" si="74"/>
        <v>2011-08-05 HE19</v>
      </c>
    </row>
    <row r="925" spans="2:9" x14ac:dyDescent="0.25">
      <c r="B925" s="1">
        <v>40760.750208333331</v>
      </c>
      <c r="C925" t="s">
        <v>5</v>
      </c>
      <c r="D925">
        <v>-148.30000000000001</v>
      </c>
      <c r="E925">
        <f t="shared" si="70"/>
        <v>8</v>
      </c>
      <c r="F925">
        <f t="shared" si="71"/>
        <v>5</v>
      </c>
      <c r="G925">
        <f t="shared" si="72"/>
        <v>2011</v>
      </c>
      <c r="H925">
        <f t="shared" si="73"/>
        <v>19</v>
      </c>
      <c r="I925" t="str">
        <f t="shared" si="74"/>
        <v>2011-08-05 HE19</v>
      </c>
    </row>
    <row r="926" spans="2:9" x14ac:dyDescent="0.25">
      <c r="B926" s="1">
        <v>40760.750208333331</v>
      </c>
      <c r="C926" t="s">
        <v>6</v>
      </c>
      <c r="D926">
        <v>-36.799999999999997</v>
      </c>
      <c r="E926">
        <f t="shared" si="70"/>
        <v>8</v>
      </c>
      <c r="F926">
        <f t="shared" si="71"/>
        <v>5</v>
      </c>
      <c r="G926">
        <f t="shared" si="72"/>
        <v>2011</v>
      </c>
      <c r="H926">
        <f t="shared" si="73"/>
        <v>19</v>
      </c>
      <c r="I926" t="str">
        <f t="shared" si="74"/>
        <v>2011-08-05 HE19</v>
      </c>
    </row>
    <row r="927" spans="2:9" x14ac:dyDescent="0.25">
      <c r="B927" s="1">
        <v>40760.750208333331</v>
      </c>
      <c r="C927" t="s">
        <v>7</v>
      </c>
      <c r="D927">
        <v>-8.1</v>
      </c>
      <c r="E927">
        <f t="shared" si="70"/>
        <v>8</v>
      </c>
      <c r="F927">
        <f t="shared" si="71"/>
        <v>5</v>
      </c>
      <c r="G927">
        <f t="shared" si="72"/>
        <v>2011</v>
      </c>
      <c r="H927">
        <f t="shared" si="73"/>
        <v>19</v>
      </c>
      <c r="I927" t="str">
        <f t="shared" si="74"/>
        <v>2011-08-05 HE19</v>
      </c>
    </row>
  </sheetData>
  <mergeCells count="5">
    <mergeCell ref="B1:I1"/>
    <mergeCell ref="K1:O1"/>
    <mergeCell ref="Q1:R1"/>
    <mergeCell ref="Q12:Q13"/>
    <mergeCell ref="R12:R13"/>
  </mergeCell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EEA Events, Summer 2011</vt:lpstr>
      <vt:lpstr>Data and Calcs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Connor</dc:creator>
  <cp:lastModifiedBy>Warnken, Pete</cp:lastModifiedBy>
  <dcterms:created xsi:type="dcterms:W3CDTF">2018-12-06T22:18:17Z</dcterms:created>
  <dcterms:modified xsi:type="dcterms:W3CDTF">2018-12-12T19:55:36Z</dcterms:modified>
</cp:coreProperties>
</file>