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SWG Meetings\2018 DSWG Materials\2018-1026\"/>
    </mc:Choice>
  </mc:AlternateContent>
  <bookViews>
    <workbookView xWindow="0" yWindow="0" windowWidth="19200" windowHeight="11190"/>
  </bookViews>
  <sheets>
    <sheet name="Sheet2" sheetId="1" r:id="rId1"/>
  </sheets>
  <definedNames>
    <definedName name="_xlnm.Print_Area" localSheetId="0">Sheet2!$B$2:$H$22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0" i="1"/>
  <c r="H35" i="1"/>
  <c r="H34" i="1"/>
  <c r="H33" i="1"/>
  <c r="H32" i="1"/>
  <c r="H31" i="1"/>
  <c r="H30" i="1"/>
  <c r="H18" i="1" l="1"/>
  <c r="H19" i="1"/>
  <c r="H20" i="1"/>
  <c r="H21" i="1"/>
  <c r="H22" i="1"/>
  <c r="H17" i="1"/>
  <c r="H9" i="1" l="1"/>
  <c r="H8" i="1"/>
  <c r="H7" i="1"/>
  <c r="H6" i="1"/>
  <c r="H5" i="1"/>
  <c r="H4" i="1"/>
</calcChain>
</file>

<file path=xl/sharedStrings.xml><?xml version="1.0" encoding="utf-8"?>
<sst xmlns="http://schemas.openxmlformats.org/spreadsheetml/2006/main" count="42" uniqueCount="16">
  <si>
    <t>Hour Ending</t>
  </si>
  <si>
    <t>RRS Limit
 for LR
(MW)</t>
  </si>
  <si>
    <t>Average Self-Scheduled RRS from LR
(MW)</t>
  </si>
  <si>
    <t>Average RRS Offers from LR
(MW)</t>
  </si>
  <si>
    <t>Average RRS Awards from LR
(MW)</t>
  </si>
  <si>
    <t>Average RRS Obligation for LR
(MW)</t>
  </si>
  <si>
    <t>Average Awards
 (% of Offers Awarded)</t>
  </si>
  <si>
    <t>1, 2, 23, 24</t>
  </si>
  <si>
    <t>3, 4, 5, 6</t>
  </si>
  <si>
    <t>7, 8, 9, 10</t>
  </si>
  <si>
    <t>11, 12, 13, 14</t>
  </si>
  <si>
    <t>15, 16, 17, 18</t>
  </si>
  <si>
    <t>19, 20, 21, 22</t>
  </si>
  <si>
    <t>Load Resource 
RRS Summary
January 2018</t>
  </si>
  <si>
    <t>Load Resource 
RRS Summary
August 2018</t>
  </si>
  <si>
    <t>Load Resource 
RRS Summary
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</si>
</sst>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indexed="8"/>
      <name val="Arial"/>
      <family val="2"/>
    </font>
    <font>
      <sz val="18"/>
      <color rgb="FF000000"/>
      <name val="Arial"/>
      <family val="2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horizontal="center" vertical="center" wrapText="1" readingOrder="1"/>
    </xf>
    <xf numFmtId="164" fontId="1" fillId="3" borderId="2" xfId="0" applyNumberFormat="1" applyFont="1" applyFill="1" applyBorder="1" applyAlignment="1">
      <alignment horizontal="center" vertical="center" wrapText="1" readingOrder="1"/>
    </xf>
    <xf numFmtId="0" fontId="1" fillId="4" borderId="1" xfId="0" applyFont="1" applyFill="1" applyBorder="1" applyAlignment="1">
      <alignment horizontal="left" vertical="center" wrapText="1" readingOrder="1"/>
    </xf>
    <xf numFmtId="0" fontId="1" fillId="4" borderId="1" xfId="0" applyFont="1" applyFill="1" applyBorder="1" applyAlignment="1">
      <alignment horizontal="center" vertical="center" wrapText="1" readingOrder="1"/>
    </xf>
    <xf numFmtId="164" fontId="1" fillId="4" borderId="2" xfId="0" applyNumberFormat="1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164" fontId="1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 readingOrder="1"/>
    </xf>
    <xf numFmtId="164" fontId="1" fillId="4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5"/>
  <sheetViews>
    <sheetView tabSelected="1" zoomScale="70" zoomScaleNormal="70" workbookViewId="0">
      <selection activeCell="H10" sqref="H10"/>
    </sheetView>
  </sheetViews>
  <sheetFormatPr defaultRowHeight="12.75" x14ac:dyDescent="0.2"/>
  <cols>
    <col min="2" max="2" width="35" customWidth="1"/>
    <col min="3" max="3" width="21.7109375" customWidth="1"/>
    <col min="4" max="7" width="27.7109375" customWidth="1"/>
    <col min="8" max="8" width="27.7109375" style="13" customWidth="1"/>
  </cols>
  <sheetData>
    <row r="2" spans="2:8" ht="79.5" customHeight="1" thickBot="1" x14ac:dyDescent="0.25">
      <c r="B2" s="12" t="s">
        <v>13</v>
      </c>
    </row>
    <row r="3" spans="2:8" ht="93.75" thickBot="1" x14ac:dyDescent="0.2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14" t="s">
        <v>6</v>
      </c>
    </row>
    <row r="4" spans="2:8" ht="24.75" thickTop="1" thickBot="1" x14ac:dyDescent="0.25">
      <c r="B4" s="3" t="s">
        <v>7</v>
      </c>
      <c r="C4" s="4">
        <v>1460</v>
      </c>
      <c r="D4" s="4">
        <v>570</v>
      </c>
      <c r="E4" s="4">
        <v>1263</v>
      </c>
      <c r="F4" s="4">
        <v>868</v>
      </c>
      <c r="G4" s="4">
        <v>1437.9</v>
      </c>
      <c r="H4" s="5">
        <f t="shared" ref="H4:H9" si="0">(F4/E4)*100</f>
        <v>68.725257323832139</v>
      </c>
    </row>
    <row r="5" spans="2:8" ht="24.75" thickTop="1" thickBot="1" x14ac:dyDescent="0.25">
      <c r="B5" s="6" t="s">
        <v>8</v>
      </c>
      <c r="C5" s="7">
        <v>1460</v>
      </c>
      <c r="D5" s="7">
        <v>568</v>
      </c>
      <c r="E5" s="7">
        <v>1245</v>
      </c>
      <c r="F5" s="7">
        <v>861</v>
      </c>
      <c r="G5" s="7">
        <v>1429.8</v>
      </c>
      <c r="H5" s="8">
        <f t="shared" si="0"/>
        <v>69.156626506024097</v>
      </c>
    </row>
    <row r="6" spans="2:8" ht="24.75" thickTop="1" thickBot="1" x14ac:dyDescent="0.25">
      <c r="B6" s="9" t="s">
        <v>9</v>
      </c>
      <c r="C6" s="10">
        <v>1386</v>
      </c>
      <c r="D6" s="10">
        <v>552</v>
      </c>
      <c r="E6" s="10">
        <v>1265</v>
      </c>
      <c r="F6" s="10">
        <v>820</v>
      </c>
      <c r="G6" s="11">
        <v>1372</v>
      </c>
      <c r="H6" s="5">
        <f t="shared" si="0"/>
        <v>64.822134387351781</v>
      </c>
    </row>
    <row r="7" spans="2:8" ht="24.75" thickTop="1" thickBot="1" x14ac:dyDescent="0.25">
      <c r="B7" s="6" t="s">
        <v>10</v>
      </c>
      <c r="C7" s="7">
        <v>1386</v>
      </c>
      <c r="D7" s="7">
        <v>555</v>
      </c>
      <c r="E7" s="7">
        <v>1280</v>
      </c>
      <c r="F7" s="7">
        <v>824</v>
      </c>
      <c r="G7" s="7">
        <v>1378.9</v>
      </c>
      <c r="H7" s="8">
        <f t="shared" si="0"/>
        <v>64.375</v>
      </c>
    </row>
    <row r="8" spans="2:8" ht="24.75" thickTop="1" thickBot="1" x14ac:dyDescent="0.25">
      <c r="B8" s="9" t="s">
        <v>11</v>
      </c>
      <c r="C8" s="10">
        <v>1386</v>
      </c>
      <c r="D8" s="10">
        <v>559</v>
      </c>
      <c r="E8" s="10">
        <v>1289</v>
      </c>
      <c r="F8" s="10">
        <v>823</v>
      </c>
      <c r="G8" s="10">
        <v>1382.1</v>
      </c>
      <c r="H8" s="5">
        <f t="shared" si="0"/>
        <v>63.847944142746314</v>
      </c>
    </row>
    <row r="9" spans="2:8" ht="24.75" thickTop="1" thickBot="1" x14ac:dyDescent="0.25">
      <c r="B9" s="6" t="s">
        <v>12</v>
      </c>
      <c r="C9" s="7">
        <v>1408</v>
      </c>
      <c r="D9" s="7">
        <v>559</v>
      </c>
      <c r="E9" s="7">
        <v>1291</v>
      </c>
      <c r="F9" s="7">
        <v>843</v>
      </c>
      <c r="G9" s="7">
        <v>1401.8</v>
      </c>
      <c r="H9" s="8">
        <f t="shared" si="0"/>
        <v>65.298218435321459</v>
      </c>
    </row>
    <row r="15" spans="2:8" ht="70.5" thickBot="1" x14ac:dyDescent="0.25">
      <c r="B15" s="12" t="s">
        <v>14</v>
      </c>
    </row>
    <row r="16" spans="2:8" ht="93.75" thickBot="1" x14ac:dyDescent="0.25">
      <c r="B16" s="1" t="s">
        <v>0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14" t="s">
        <v>6</v>
      </c>
    </row>
    <row r="17" spans="2:8" ht="24.75" thickTop="1" thickBot="1" x14ac:dyDescent="0.25">
      <c r="B17" s="3" t="s">
        <v>7</v>
      </c>
      <c r="C17" s="4">
        <v>1357</v>
      </c>
      <c r="D17" s="4">
        <v>744.6</v>
      </c>
      <c r="E17" s="4">
        <v>1780.9</v>
      </c>
      <c r="F17" s="4">
        <v>612.5</v>
      </c>
      <c r="G17" s="4">
        <v>1357.1</v>
      </c>
      <c r="H17" s="5">
        <f>(F17/E17)*100</f>
        <v>34.392722780616545</v>
      </c>
    </row>
    <row r="18" spans="2:8" ht="24" thickBot="1" x14ac:dyDescent="0.25">
      <c r="B18" s="6" t="s">
        <v>8</v>
      </c>
      <c r="C18" s="7">
        <v>1378</v>
      </c>
      <c r="D18" s="7">
        <v>755.6</v>
      </c>
      <c r="E18" s="7">
        <v>1764.6</v>
      </c>
      <c r="F18" s="7">
        <v>622.5</v>
      </c>
      <c r="G18" s="7">
        <v>1357.1</v>
      </c>
      <c r="H18" s="15">
        <f t="shared" ref="H18:H22" si="1">(F18/E18)*100</f>
        <v>35.277116626997625</v>
      </c>
    </row>
    <row r="19" spans="2:8" ht="24.75" thickTop="1" thickBot="1" x14ac:dyDescent="0.25">
      <c r="B19" s="9" t="s">
        <v>9</v>
      </c>
      <c r="C19" s="10">
        <v>1290</v>
      </c>
      <c r="D19" s="10">
        <v>711.7</v>
      </c>
      <c r="E19" s="10">
        <v>1847.9</v>
      </c>
      <c r="F19" s="10">
        <v>578.29999999999995</v>
      </c>
      <c r="G19" s="11">
        <v>1290</v>
      </c>
      <c r="H19" s="5">
        <f t="shared" si="1"/>
        <v>31.294983494777849</v>
      </c>
    </row>
    <row r="20" spans="2:8" ht="24" thickBot="1" x14ac:dyDescent="0.25">
      <c r="B20" s="6" t="s">
        <v>10</v>
      </c>
      <c r="C20" s="7">
        <v>1223</v>
      </c>
      <c r="D20" s="7">
        <v>691.4</v>
      </c>
      <c r="E20" s="7">
        <v>1902.4</v>
      </c>
      <c r="F20" s="7">
        <v>532.70000000000005</v>
      </c>
      <c r="G20" s="7">
        <v>1224.0999999999999</v>
      </c>
      <c r="H20" s="15">
        <f t="shared" si="1"/>
        <v>28.001471825063078</v>
      </c>
    </row>
    <row r="21" spans="2:8" ht="24.75" thickTop="1" thickBot="1" x14ac:dyDescent="0.25">
      <c r="B21" s="9" t="s">
        <v>11</v>
      </c>
      <c r="C21" s="10">
        <v>1192</v>
      </c>
      <c r="D21" s="10">
        <v>668.4</v>
      </c>
      <c r="E21" s="10">
        <v>1855.5</v>
      </c>
      <c r="F21" s="10">
        <v>524.70000000000005</v>
      </c>
      <c r="G21" s="10">
        <v>1193.0999999999999</v>
      </c>
      <c r="H21" s="5">
        <f t="shared" si="1"/>
        <v>28.278092158447858</v>
      </c>
    </row>
    <row r="22" spans="2:8" ht="24" thickBot="1" x14ac:dyDescent="0.25">
      <c r="B22" s="6" t="s">
        <v>12</v>
      </c>
      <c r="C22" s="7">
        <v>1256</v>
      </c>
      <c r="D22" s="7">
        <v>698.8</v>
      </c>
      <c r="E22" s="7">
        <v>1864.6</v>
      </c>
      <c r="F22" s="7">
        <v>556.9</v>
      </c>
      <c r="G22" s="7">
        <v>1255.7</v>
      </c>
      <c r="H22" s="15">
        <f t="shared" si="1"/>
        <v>29.866995602273949</v>
      </c>
    </row>
    <row r="28" spans="2:8" ht="70.5" thickBot="1" x14ac:dyDescent="0.25">
      <c r="B28" s="12" t="s">
        <v>15</v>
      </c>
    </row>
    <row r="29" spans="2:8" ht="93.75" thickBot="1" x14ac:dyDescent="0.25">
      <c r="B29" s="1" t="s">
        <v>0</v>
      </c>
      <c r="C29" s="2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14" t="s">
        <v>6</v>
      </c>
    </row>
    <row r="30" spans="2:8" ht="24.75" thickTop="1" thickBot="1" x14ac:dyDescent="0.25">
      <c r="B30" s="3" t="s">
        <v>7</v>
      </c>
      <c r="C30" s="4">
        <v>1515</v>
      </c>
      <c r="D30" s="4">
        <v>730.94</v>
      </c>
      <c r="E30" s="4">
        <v>1555.92</v>
      </c>
      <c r="F30" s="4">
        <v>784.52</v>
      </c>
      <c r="G30" s="4">
        <f>D30+F30</f>
        <v>1515.46</v>
      </c>
      <c r="H30" s="5">
        <f>(F30/E30)*100</f>
        <v>50.421615507224018</v>
      </c>
    </row>
    <row r="31" spans="2:8" ht="24" thickBot="1" x14ac:dyDescent="0.25">
      <c r="B31" s="6" t="s">
        <v>8</v>
      </c>
      <c r="C31" s="7">
        <v>1515</v>
      </c>
      <c r="D31" s="7">
        <v>737.43</v>
      </c>
      <c r="E31" s="7">
        <v>1535.4</v>
      </c>
      <c r="F31" s="7">
        <v>778.11</v>
      </c>
      <c r="G31" s="7">
        <f t="shared" ref="G31:G35" si="2">D31+F31</f>
        <v>1515.54</v>
      </c>
      <c r="H31" s="15">
        <f t="shared" ref="H31:H35" si="3">(F31/E31)*100</f>
        <v>50.677999218444704</v>
      </c>
    </row>
    <row r="32" spans="2:8" ht="24.75" thickTop="1" thickBot="1" x14ac:dyDescent="0.25">
      <c r="B32" s="9" t="s">
        <v>9</v>
      </c>
      <c r="C32" s="10">
        <v>1464</v>
      </c>
      <c r="D32" s="10">
        <v>711.94</v>
      </c>
      <c r="E32" s="10">
        <v>1612.97</v>
      </c>
      <c r="F32" s="10">
        <v>752.72</v>
      </c>
      <c r="G32" s="4">
        <f t="shared" si="2"/>
        <v>1464.66</v>
      </c>
      <c r="H32" s="5">
        <f t="shared" si="3"/>
        <v>46.666707998288871</v>
      </c>
    </row>
    <row r="33" spans="2:8" ht="24" thickBot="1" x14ac:dyDescent="0.25">
      <c r="B33" s="6" t="s">
        <v>10</v>
      </c>
      <c r="C33" s="7">
        <v>1290</v>
      </c>
      <c r="D33" s="7">
        <v>655.04999999999995</v>
      </c>
      <c r="E33" s="7">
        <v>1720.43</v>
      </c>
      <c r="F33" s="7">
        <v>634.98</v>
      </c>
      <c r="G33" s="7">
        <f t="shared" si="2"/>
        <v>1290.03</v>
      </c>
      <c r="H33" s="15">
        <f t="shared" si="3"/>
        <v>36.908214806763425</v>
      </c>
    </row>
    <row r="34" spans="2:8" ht="24.75" thickTop="1" thickBot="1" x14ac:dyDescent="0.25">
      <c r="B34" s="9" t="s">
        <v>11</v>
      </c>
      <c r="C34" s="10">
        <v>1256</v>
      </c>
      <c r="D34" s="10">
        <v>638.17999999999995</v>
      </c>
      <c r="E34" s="10">
        <v>1729.89</v>
      </c>
      <c r="F34" s="10">
        <v>617.05999999999995</v>
      </c>
      <c r="G34" s="4">
        <f t="shared" si="2"/>
        <v>1255.2399999999998</v>
      </c>
      <c r="H34" s="5">
        <f t="shared" si="3"/>
        <v>35.670476157443531</v>
      </c>
    </row>
    <row r="35" spans="2:8" ht="24" thickBot="1" x14ac:dyDescent="0.25">
      <c r="B35" s="6" t="s">
        <v>12</v>
      </c>
      <c r="C35" s="7">
        <v>1316</v>
      </c>
      <c r="D35" s="7">
        <v>663.01</v>
      </c>
      <c r="E35" s="7">
        <v>1703.03</v>
      </c>
      <c r="F35" s="7">
        <v>653.02</v>
      </c>
      <c r="G35" s="7">
        <f t="shared" si="2"/>
        <v>1316.03</v>
      </c>
      <c r="H35" s="15">
        <f t="shared" si="3"/>
        <v>38.344597570213089</v>
      </c>
    </row>
  </sheetData>
  <pageMargins left="0.7" right="0.7" top="0.75" bottom="0.75" header="0.3" footer="0.3"/>
  <pageSetup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Krein, Steve</dc:creator>
  <cp:lastModifiedBy>Demand Integration</cp:lastModifiedBy>
  <cp:lastPrinted>2018-10-02T18:38:17Z</cp:lastPrinted>
  <dcterms:created xsi:type="dcterms:W3CDTF">2018-02-20T19:18:47Z</dcterms:created>
  <dcterms:modified xsi:type="dcterms:W3CDTF">2018-10-24T14:09:17Z</dcterms:modified>
</cp:coreProperties>
</file>