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Operations Analysis\Monthly Solar Report\2018\"/>
    </mc:Choice>
  </mc:AlternateContent>
  <bookViews>
    <workbookView xWindow="480" yWindow="15" windowWidth="15120" windowHeight="9285"/>
  </bookViews>
  <sheets>
    <sheet name="Cover Page" sheetId="1" r:id="rId1"/>
    <sheet name="Resource to Region" sheetId="2" r:id="rId2"/>
    <sheet name="QMWG SYSTEM-WIDE DATA" sheetId="9" r:id="rId3"/>
    <sheet name="QMWG SYSTEM-WIDE CHART" sheetId="10" r:id="rId4"/>
    <sheet name="HA System-Wide STPPF" sheetId="3" r:id="rId5"/>
    <sheet name="DA System-Wide STPPF" sheetId="4" r:id="rId6"/>
  </sheets>
  <definedNames>
    <definedName name="TOC_1">'Resource to Region'!$A$1</definedName>
    <definedName name="TOC_2">'HA System-Wide STPPF'!$A$1</definedName>
    <definedName name="TOC_3">'DA System-Wide STPPF'!$A$1</definedName>
  </definedNames>
  <calcPr calcId="152511"/>
  <webPublishing codePage="1252"/>
</workbook>
</file>

<file path=xl/calcChain.xml><?xml version="1.0" encoding="utf-8"?>
<calcChain xmlns="http://schemas.openxmlformats.org/spreadsheetml/2006/main">
  <c r="M12" i="4" l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11" i="4"/>
  <c r="M12" i="3"/>
  <c r="N12" i="3"/>
  <c r="M13" i="3"/>
  <c r="N13" i="3"/>
  <c r="M14" i="3"/>
  <c r="N14" i="3"/>
  <c r="M15" i="3"/>
  <c r="N15" i="3"/>
  <c r="M16" i="3"/>
  <c r="N16" i="3"/>
  <c r="M17" i="3"/>
  <c r="N17" i="3"/>
  <c r="M18" i="3"/>
  <c r="N18" i="3"/>
  <c r="M19" i="3"/>
  <c r="N19" i="3"/>
  <c r="M20" i="3"/>
  <c r="N20" i="3"/>
  <c r="M21" i="3"/>
  <c r="N21" i="3"/>
  <c r="M22" i="3"/>
  <c r="N22" i="3"/>
  <c r="M23" i="3"/>
  <c r="N23" i="3"/>
  <c r="M24" i="3"/>
  <c r="N24" i="3"/>
  <c r="M25" i="3"/>
  <c r="N25" i="3"/>
  <c r="M26" i="3"/>
  <c r="N26" i="3"/>
  <c r="M27" i="3"/>
  <c r="N27" i="3"/>
  <c r="M28" i="3"/>
  <c r="N28" i="3"/>
  <c r="M29" i="3"/>
  <c r="N29" i="3"/>
  <c r="M30" i="3"/>
  <c r="N30" i="3"/>
  <c r="M31" i="3"/>
  <c r="N31" i="3"/>
  <c r="M32" i="3"/>
  <c r="N32" i="3"/>
  <c r="M33" i="3"/>
  <c r="N33" i="3"/>
  <c r="M34" i="3"/>
  <c r="N34" i="3"/>
  <c r="M35" i="3"/>
  <c r="N35" i="3"/>
  <c r="M36" i="3"/>
  <c r="N36" i="3"/>
  <c r="M37" i="3"/>
  <c r="N37" i="3"/>
  <c r="M38" i="3"/>
  <c r="N38" i="3"/>
  <c r="M39" i="3"/>
  <c r="N39" i="3"/>
  <c r="M40" i="3"/>
  <c r="N40" i="3"/>
  <c r="M41" i="3"/>
  <c r="N41" i="3"/>
  <c r="M42" i="3"/>
  <c r="N42" i="3"/>
  <c r="M43" i="3"/>
  <c r="N43" i="3"/>
  <c r="M44" i="3"/>
  <c r="N44" i="3"/>
  <c r="M45" i="3"/>
  <c r="N45" i="3"/>
  <c r="M46" i="3"/>
  <c r="N46" i="3"/>
  <c r="M47" i="3"/>
  <c r="N47" i="3"/>
  <c r="M48" i="3"/>
  <c r="N48" i="3"/>
  <c r="M49" i="3"/>
  <c r="N49" i="3"/>
  <c r="M50" i="3"/>
  <c r="N50" i="3"/>
  <c r="M51" i="3"/>
  <c r="N51" i="3"/>
  <c r="M52" i="3"/>
  <c r="N52" i="3"/>
  <c r="M53" i="3"/>
  <c r="N53" i="3"/>
  <c r="M54" i="3"/>
  <c r="N54" i="3"/>
  <c r="M55" i="3"/>
  <c r="N55" i="3"/>
  <c r="M56" i="3"/>
  <c r="N56" i="3"/>
  <c r="M57" i="3"/>
  <c r="N57" i="3"/>
  <c r="M58" i="3"/>
  <c r="N58" i="3"/>
  <c r="M59" i="3"/>
  <c r="N59" i="3"/>
  <c r="M60" i="3"/>
  <c r="N60" i="3"/>
  <c r="M61" i="3"/>
  <c r="N61" i="3"/>
  <c r="M62" i="3"/>
  <c r="N62" i="3"/>
  <c r="M63" i="3"/>
  <c r="N63" i="3"/>
  <c r="M64" i="3"/>
  <c r="N64" i="3"/>
  <c r="M65" i="3"/>
  <c r="N65" i="3"/>
  <c r="M66" i="3"/>
  <c r="N66" i="3"/>
  <c r="M67" i="3"/>
  <c r="N67" i="3"/>
  <c r="M68" i="3"/>
  <c r="N68" i="3"/>
  <c r="M69" i="3"/>
  <c r="N69" i="3"/>
  <c r="M70" i="3"/>
  <c r="N70" i="3"/>
  <c r="M71" i="3"/>
  <c r="N71" i="3"/>
  <c r="M72" i="3"/>
  <c r="N72" i="3"/>
  <c r="M73" i="3"/>
  <c r="N73" i="3"/>
  <c r="M74" i="3"/>
  <c r="N74" i="3"/>
  <c r="M75" i="3"/>
  <c r="N75" i="3"/>
  <c r="M76" i="3"/>
  <c r="N76" i="3"/>
  <c r="M77" i="3"/>
  <c r="N77" i="3"/>
  <c r="M78" i="3"/>
  <c r="N78" i="3"/>
  <c r="M79" i="3"/>
  <c r="N79" i="3"/>
  <c r="M80" i="3"/>
  <c r="N80" i="3"/>
  <c r="M81" i="3"/>
  <c r="N81" i="3"/>
  <c r="M82" i="3"/>
  <c r="N82" i="3"/>
  <c r="M83" i="3"/>
  <c r="N83" i="3"/>
  <c r="M84" i="3"/>
  <c r="N84" i="3"/>
  <c r="M85" i="3"/>
  <c r="N85" i="3"/>
  <c r="M86" i="3"/>
  <c r="N86" i="3"/>
  <c r="M87" i="3"/>
  <c r="N87" i="3"/>
  <c r="M88" i="3"/>
  <c r="N88" i="3"/>
  <c r="M89" i="3"/>
  <c r="N89" i="3"/>
  <c r="M90" i="3"/>
  <c r="N90" i="3"/>
  <c r="M91" i="3"/>
  <c r="N91" i="3"/>
  <c r="M92" i="3"/>
  <c r="N92" i="3"/>
  <c r="M93" i="3"/>
  <c r="N93" i="3"/>
  <c r="M94" i="3"/>
  <c r="N94" i="3"/>
  <c r="M95" i="3"/>
  <c r="N95" i="3"/>
  <c r="M96" i="3"/>
  <c r="N96" i="3"/>
  <c r="M97" i="3"/>
  <c r="N97" i="3"/>
  <c r="M98" i="3"/>
  <c r="N98" i="3"/>
  <c r="M99" i="3"/>
  <c r="N99" i="3"/>
  <c r="M100" i="3"/>
  <c r="N100" i="3"/>
  <c r="M101" i="3"/>
  <c r="N101" i="3"/>
  <c r="M102" i="3"/>
  <c r="N102" i="3"/>
  <c r="M103" i="3"/>
  <c r="N103" i="3"/>
  <c r="M104" i="3"/>
  <c r="N104" i="3"/>
  <c r="M105" i="3"/>
  <c r="N105" i="3"/>
  <c r="M106" i="3"/>
  <c r="N106" i="3"/>
  <c r="M107" i="3"/>
  <c r="N107" i="3"/>
  <c r="M108" i="3"/>
  <c r="N108" i="3"/>
  <c r="M109" i="3"/>
  <c r="N109" i="3"/>
  <c r="M110" i="3"/>
  <c r="N110" i="3"/>
  <c r="M111" i="3"/>
  <c r="N111" i="3"/>
  <c r="M112" i="3"/>
  <c r="N112" i="3"/>
  <c r="M113" i="3"/>
  <c r="N113" i="3"/>
  <c r="M114" i="3"/>
  <c r="N114" i="3"/>
  <c r="M115" i="3"/>
  <c r="N115" i="3"/>
  <c r="M116" i="3"/>
  <c r="N116" i="3"/>
  <c r="M117" i="3"/>
  <c r="N117" i="3"/>
  <c r="M118" i="3"/>
  <c r="N118" i="3"/>
  <c r="M119" i="3"/>
  <c r="N119" i="3"/>
  <c r="M120" i="3"/>
  <c r="N120" i="3"/>
  <c r="M121" i="3"/>
  <c r="N121" i="3"/>
  <c r="M122" i="3"/>
  <c r="N122" i="3"/>
  <c r="M123" i="3"/>
  <c r="N123" i="3"/>
  <c r="M124" i="3"/>
  <c r="N124" i="3"/>
  <c r="M125" i="3"/>
  <c r="N125" i="3"/>
  <c r="M126" i="3"/>
  <c r="N126" i="3"/>
  <c r="M127" i="3"/>
  <c r="N127" i="3"/>
  <c r="M128" i="3"/>
  <c r="N128" i="3"/>
  <c r="M129" i="3"/>
  <c r="N129" i="3"/>
  <c r="M130" i="3"/>
  <c r="N130" i="3"/>
  <c r="M131" i="3"/>
  <c r="N131" i="3"/>
  <c r="M132" i="3"/>
  <c r="N132" i="3"/>
  <c r="M133" i="3"/>
  <c r="N133" i="3"/>
  <c r="M134" i="3"/>
  <c r="N134" i="3"/>
  <c r="M135" i="3"/>
  <c r="N135" i="3"/>
  <c r="M136" i="3"/>
  <c r="N136" i="3"/>
  <c r="M137" i="3"/>
  <c r="N137" i="3"/>
  <c r="M138" i="3"/>
  <c r="N138" i="3"/>
  <c r="M139" i="3"/>
  <c r="N139" i="3"/>
  <c r="M140" i="3"/>
  <c r="N140" i="3"/>
  <c r="M141" i="3"/>
  <c r="N141" i="3"/>
  <c r="M142" i="3"/>
  <c r="N142" i="3"/>
  <c r="M143" i="3"/>
  <c r="N143" i="3"/>
  <c r="M144" i="3"/>
  <c r="N144" i="3"/>
  <c r="M145" i="3"/>
  <c r="N145" i="3"/>
  <c r="M146" i="3"/>
  <c r="N146" i="3"/>
  <c r="M147" i="3"/>
  <c r="N147" i="3"/>
  <c r="M148" i="3"/>
  <c r="N148" i="3"/>
  <c r="M149" i="3"/>
  <c r="N149" i="3"/>
  <c r="M150" i="3"/>
  <c r="N150" i="3"/>
  <c r="M151" i="3"/>
  <c r="N151" i="3"/>
  <c r="M152" i="3"/>
  <c r="N152" i="3"/>
  <c r="M153" i="3"/>
  <c r="N153" i="3"/>
  <c r="M154" i="3"/>
  <c r="N154" i="3"/>
  <c r="M155" i="3"/>
  <c r="N155" i="3"/>
  <c r="M156" i="3"/>
  <c r="N156" i="3"/>
  <c r="M157" i="3"/>
  <c r="N157" i="3"/>
  <c r="M158" i="3"/>
  <c r="N158" i="3"/>
  <c r="M159" i="3"/>
  <c r="N159" i="3"/>
  <c r="M160" i="3"/>
  <c r="N160" i="3"/>
  <c r="M161" i="3"/>
  <c r="N161" i="3"/>
  <c r="M162" i="3"/>
  <c r="N162" i="3"/>
  <c r="M163" i="3"/>
  <c r="N163" i="3"/>
  <c r="M164" i="3"/>
  <c r="N164" i="3"/>
  <c r="M165" i="3"/>
  <c r="N165" i="3"/>
  <c r="M166" i="3"/>
  <c r="N166" i="3"/>
  <c r="M167" i="3"/>
  <c r="N167" i="3"/>
  <c r="M168" i="3"/>
  <c r="N168" i="3"/>
  <c r="M169" i="3"/>
  <c r="N169" i="3"/>
  <c r="M170" i="3"/>
  <c r="N170" i="3"/>
  <c r="M171" i="3"/>
  <c r="N171" i="3"/>
  <c r="M172" i="3"/>
  <c r="N172" i="3"/>
  <c r="M173" i="3"/>
  <c r="N173" i="3"/>
  <c r="M174" i="3"/>
  <c r="N174" i="3"/>
  <c r="M175" i="3"/>
  <c r="N175" i="3"/>
  <c r="M176" i="3"/>
  <c r="N176" i="3"/>
  <c r="M177" i="3"/>
  <c r="N177" i="3"/>
  <c r="M178" i="3"/>
  <c r="N178" i="3"/>
  <c r="M179" i="3"/>
  <c r="N179" i="3"/>
  <c r="M180" i="3"/>
  <c r="N180" i="3"/>
  <c r="M181" i="3"/>
  <c r="N181" i="3"/>
  <c r="M182" i="3"/>
  <c r="N182" i="3"/>
  <c r="M183" i="3"/>
  <c r="N183" i="3"/>
  <c r="M184" i="3"/>
  <c r="N184" i="3"/>
  <c r="M185" i="3"/>
  <c r="N185" i="3"/>
  <c r="M186" i="3"/>
  <c r="N186" i="3"/>
  <c r="M187" i="3"/>
  <c r="N187" i="3"/>
  <c r="M188" i="3"/>
  <c r="N188" i="3"/>
  <c r="M189" i="3"/>
  <c r="N189" i="3"/>
  <c r="M190" i="3"/>
  <c r="N190" i="3"/>
  <c r="M191" i="3"/>
  <c r="N191" i="3"/>
  <c r="M192" i="3"/>
  <c r="N192" i="3"/>
  <c r="M193" i="3"/>
  <c r="N193" i="3"/>
  <c r="M194" i="3"/>
  <c r="N194" i="3"/>
  <c r="M195" i="3"/>
  <c r="N195" i="3"/>
  <c r="M196" i="3"/>
  <c r="N196" i="3"/>
  <c r="M197" i="3"/>
  <c r="N197" i="3"/>
  <c r="M198" i="3"/>
  <c r="N198" i="3"/>
  <c r="M199" i="3"/>
  <c r="N199" i="3"/>
  <c r="M200" i="3"/>
  <c r="N200" i="3"/>
  <c r="M201" i="3"/>
  <c r="N201" i="3"/>
  <c r="M202" i="3"/>
  <c r="N202" i="3"/>
  <c r="M203" i="3"/>
  <c r="N203" i="3"/>
  <c r="M204" i="3"/>
  <c r="N204" i="3"/>
  <c r="M205" i="3"/>
  <c r="N205" i="3"/>
  <c r="M206" i="3"/>
  <c r="N206" i="3"/>
  <c r="M207" i="3"/>
  <c r="N207" i="3"/>
  <c r="M208" i="3"/>
  <c r="N208" i="3"/>
  <c r="M209" i="3"/>
  <c r="N209" i="3"/>
  <c r="M210" i="3"/>
  <c r="N210" i="3"/>
  <c r="M211" i="3"/>
  <c r="N211" i="3"/>
  <c r="M212" i="3"/>
  <c r="N212" i="3"/>
  <c r="M213" i="3"/>
  <c r="N213" i="3"/>
  <c r="M214" i="3"/>
  <c r="N214" i="3"/>
  <c r="M215" i="3"/>
  <c r="N215" i="3"/>
  <c r="M216" i="3"/>
  <c r="N216" i="3"/>
  <c r="M217" i="3"/>
  <c r="N217" i="3"/>
  <c r="M218" i="3"/>
  <c r="N218" i="3"/>
  <c r="M219" i="3"/>
  <c r="N219" i="3"/>
  <c r="M220" i="3"/>
  <c r="N220" i="3"/>
  <c r="M221" i="3"/>
  <c r="N221" i="3"/>
  <c r="M222" i="3"/>
  <c r="N222" i="3"/>
  <c r="M223" i="3"/>
  <c r="N223" i="3"/>
  <c r="M224" i="3"/>
  <c r="N224" i="3"/>
  <c r="M225" i="3"/>
  <c r="N225" i="3"/>
  <c r="M226" i="3"/>
  <c r="N226" i="3"/>
  <c r="M227" i="3"/>
  <c r="N227" i="3"/>
  <c r="M228" i="3"/>
  <c r="N228" i="3"/>
  <c r="M229" i="3"/>
  <c r="N229" i="3"/>
  <c r="M230" i="3"/>
  <c r="N230" i="3"/>
  <c r="M231" i="3"/>
  <c r="N231" i="3"/>
  <c r="M232" i="3"/>
  <c r="N232" i="3"/>
  <c r="M233" i="3"/>
  <c r="N233" i="3"/>
  <c r="M234" i="3"/>
  <c r="N234" i="3"/>
  <c r="M235" i="3"/>
  <c r="N235" i="3"/>
  <c r="M236" i="3"/>
  <c r="N236" i="3"/>
  <c r="M237" i="3"/>
  <c r="N237" i="3"/>
  <c r="M238" i="3"/>
  <c r="N238" i="3"/>
  <c r="M239" i="3"/>
  <c r="N239" i="3"/>
  <c r="M240" i="3"/>
  <c r="N240" i="3"/>
  <c r="M241" i="3"/>
  <c r="N241" i="3"/>
  <c r="M242" i="3"/>
  <c r="N242" i="3"/>
  <c r="M243" i="3"/>
  <c r="N243" i="3"/>
  <c r="M244" i="3"/>
  <c r="N244" i="3"/>
  <c r="M245" i="3"/>
  <c r="N245" i="3"/>
  <c r="M246" i="3"/>
  <c r="N246" i="3"/>
  <c r="M247" i="3"/>
  <c r="N247" i="3"/>
  <c r="M248" i="3"/>
  <c r="N248" i="3"/>
  <c r="M249" i="3"/>
  <c r="N249" i="3"/>
  <c r="M250" i="3"/>
  <c r="N250" i="3"/>
  <c r="M251" i="3"/>
  <c r="N251" i="3"/>
  <c r="M252" i="3"/>
  <c r="N252" i="3"/>
  <c r="M253" i="3"/>
  <c r="N253" i="3"/>
  <c r="M254" i="3"/>
  <c r="N254" i="3"/>
  <c r="M255" i="3"/>
  <c r="N255" i="3"/>
  <c r="M256" i="3"/>
  <c r="N256" i="3"/>
  <c r="M257" i="3"/>
  <c r="N257" i="3"/>
  <c r="M258" i="3"/>
  <c r="N258" i="3"/>
  <c r="M259" i="3"/>
  <c r="N259" i="3"/>
  <c r="M260" i="3"/>
  <c r="N260" i="3"/>
  <c r="M261" i="3"/>
  <c r="N261" i="3"/>
  <c r="M262" i="3"/>
  <c r="N262" i="3"/>
  <c r="M263" i="3"/>
  <c r="N263" i="3"/>
  <c r="M264" i="3"/>
  <c r="N264" i="3"/>
  <c r="M265" i="3"/>
  <c r="N265" i="3"/>
  <c r="M266" i="3"/>
  <c r="N266" i="3"/>
  <c r="M267" i="3"/>
  <c r="N267" i="3"/>
  <c r="M268" i="3"/>
  <c r="N268" i="3"/>
  <c r="M269" i="3"/>
  <c r="N269" i="3"/>
  <c r="M270" i="3"/>
  <c r="N270" i="3"/>
  <c r="M271" i="3"/>
  <c r="N271" i="3"/>
  <c r="M272" i="3"/>
  <c r="N272" i="3"/>
  <c r="M273" i="3"/>
  <c r="N273" i="3"/>
  <c r="M274" i="3"/>
  <c r="N274" i="3"/>
  <c r="M275" i="3"/>
  <c r="N275" i="3"/>
  <c r="M276" i="3"/>
  <c r="N276" i="3"/>
  <c r="M277" i="3"/>
  <c r="N277" i="3"/>
  <c r="M278" i="3"/>
  <c r="N278" i="3"/>
  <c r="M279" i="3"/>
  <c r="N279" i="3"/>
  <c r="M280" i="3"/>
  <c r="N280" i="3"/>
  <c r="M281" i="3"/>
  <c r="N281" i="3"/>
  <c r="M282" i="3"/>
  <c r="N282" i="3"/>
  <c r="M283" i="3"/>
  <c r="N283" i="3"/>
  <c r="M284" i="3"/>
  <c r="N284" i="3"/>
  <c r="M285" i="3"/>
  <c r="N285" i="3"/>
  <c r="M286" i="3"/>
  <c r="N286" i="3"/>
  <c r="M287" i="3"/>
  <c r="N287" i="3"/>
  <c r="M288" i="3"/>
  <c r="N288" i="3"/>
  <c r="M289" i="3"/>
  <c r="N289" i="3"/>
  <c r="M290" i="3"/>
  <c r="N290" i="3"/>
  <c r="M291" i="3"/>
  <c r="N291" i="3"/>
  <c r="M292" i="3"/>
  <c r="N292" i="3"/>
  <c r="M293" i="3"/>
  <c r="N293" i="3"/>
  <c r="M294" i="3"/>
  <c r="N294" i="3"/>
  <c r="M295" i="3"/>
  <c r="N295" i="3"/>
  <c r="M296" i="3"/>
  <c r="N296" i="3"/>
  <c r="M297" i="3"/>
  <c r="N297" i="3"/>
  <c r="M298" i="3"/>
  <c r="N298" i="3"/>
  <c r="M299" i="3"/>
  <c r="N299" i="3"/>
  <c r="M300" i="3"/>
  <c r="N300" i="3"/>
  <c r="M301" i="3"/>
  <c r="N301" i="3"/>
  <c r="M302" i="3"/>
  <c r="N302" i="3"/>
  <c r="M303" i="3"/>
  <c r="N303" i="3"/>
  <c r="M304" i="3"/>
  <c r="N304" i="3"/>
  <c r="M305" i="3"/>
  <c r="N305" i="3"/>
  <c r="M306" i="3"/>
  <c r="N306" i="3"/>
  <c r="M307" i="3"/>
  <c r="N307" i="3"/>
  <c r="M308" i="3"/>
  <c r="N308" i="3"/>
  <c r="M309" i="3"/>
  <c r="N309" i="3"/>
  <c r="M310" i="3"/>
  <c r="N310" i="3"/>
  <c r="M311" i="3"/>
  <c r="N311" i="3"/>
  <c r="M312" i="3"/>
  <c r="N312" i="3"/>
  <c r="M313" i="3"/>
  <c r="N313" i="3"/>
  <c r="M314" i="3"/>
  <c r="N314" i="3"/>
  <c r="M315" i="3"/>
  <c r="N315" i="3"/>
  <c r="M316" i="3"/>
  <c r="N316" i="3"/>
  <c r="M317" i="3"/>
  <c r="N317" i="3"/>
  <c r="M318" i="3"/>
  <c r="N318" i="3"/>
  <c r="M319" i="3"/>
  <c r="N319" i="3"/>
  <c r="M320" i="3"/>
  <c r="N320" i="3"/>
  <c r="M321" i="3"/>
  <c r="N321" i="3"/>
  <c r="M322" i="3"/>
  <c r="N322" i="3"/>
  <c r="M323" i="3"/>
  <c r="N323" i="3"/>
  <c r="M324" i="3"/>
  <c r="N324" i="3"/>
  <c r="M325" i="3"/>
  <c r="N325" i="3"/>
  <c r="M326" i="3"/>
  <c r="N326" i="3"/>
  <c r="M327" i="3"/>
  <c r="N327" i="3"/>
  <c r="M328" i="3"/>
  <c r="N328" i="3"/>
  <c r="M329" i="3"/>
  <c r="N329" i="3"/>
  <c r="M330" i="3"/>
  <c r="N330" i="3"/>
  <c r="M331" i="3"/>
  <c r="N331" i="3"/>
  <c r="M332" i="3"/>
  <c r="N332" i="3"/>
  <c r="M333" i="3"/>
  <c r="N333" i="3"/>
  <c r="M334" i="3"/>
  <c r="N334" i="3"/>
  <c r="M335" i="3"/>
  <c r="N335" i="3"/>
  <c r="M336" i="3"/>
  <c r="N336" i="3"/>
  <c r="M337" i="3"/>
  <c r="N337" i="3"/>
  <c r="M338" i="3"/>
  <c r="N338" i="3"/>
  <c r="M339" i="3"/>
  <c r="N339" i="3"/>
  <c r="M340" i="3"/>
  <c r="N340" i="3"/>
  <c r="M341" i="3"/>
  <c r="N341" i="3"/>
  <c r="M342" i="3"/>
  <c r="N342" i="3"/>
  <c r="M343" i="3"/>
  <c r="N343" i="3"/>
  <c r="M344" i="3"/>
  <c r="N344" i="3"/>
  <c r="M345" i="3"/>
  <c r="N345" i="3"/>
  <c r="M346" i="3"/>
  <c r="N346" i="3"/>
  <c r="M347" i="3"/>
  <c r="N347" i="3"/>
  <c r="M348" i="3"/>
  <c r="N348" i="3"/>
  <c r="M349" i="3"/>
  <c r="N349" i="3"/>
  <c r="M350" i="3"/>
  <c r="N350" i="3"/>
  <c r="M351" i="3"/>
  <c r="N351" i="3"/>
  <c r="M352" i="3"/>
  <c r="N352" i="3"/>
  <c r="M353" i="3"/>
  <c r="N353" i="3"/>
  <c r="M354" i="3"/>
  <c r="N354" i="3"/>
  <c r="M355" i="3"/>
  <c r="N355" i="3"/>
  <c r="M356" i="3"/>
  <c r="N356" i="3"/>
  <c r="M357" i="3"/>
  <c r="N357" i="3"/>
  <c r="M358" i="3"/>
  <c r="N358" i="3"/>
  <c r="M359" i="3"/>
  <c r="N359" i="3"/>
  <c r="M360" i="3"/>
  <c r="N360" i="3"/>
  <c r="M361" i="3"/>
  <c r="N361" i="3"/>
  <c r="M362" i="3"/>
  <c r="N362" i="3"/>
  <c r="M363" i="3"/>
  <c r="N363" i="3"/>
  <c r="M364" i="3"/>
  <c r="N364" i="3"/>
  <c r="M365" i="3"/>
  <c r="N365" i="3"/>
  <c r="M366" i="3"/>
  <c r="N366" i="3"/>
  <c r="M367" i="3"/>
  <c r="N367" i="3"/>
  <c r="M368" i="3"/>
  <c r="N368" i="3"/>
  <c r="M369" i="3"/>
  <c r="N369" i="3"/>
  <c r="M370" i="3"/>
  <c r="N370" i="3"/>
  <c r="M371" i="3"/>
  <c r="N371" i="3"/>
  <c r="M372" i="3"/>
  <c r="N372" i="3"/>
  <c r="M373" i="3"/>
  <c r="N373" i="3"/>
  <c r="M374" i="3"/>
  <c r="N374" i="3"/>
  <c r="M375" i="3"/>
  <c r="N375" i="3"/>
  <c r="M376" i="3"/>
  <c r="N376" i="3"/>
  <c r="M377" i="3"/>
  <c r="N377" i="3"/>
  <c r="M378" i="3"/>
  <c r="N378" i="3"/>
  <c r="M379" i="3"/>
  <c r="N379" i="3"/>
  <c r="M380" i="3"/>
  <c r="N380" i="3"/>
  <c r="M381" i="3"/>
  <c r="N381" i="3"/>
  <c r="M382" i="3"/>
  <c r="N382" i="3"/>
  <c r="M383" i="3"/>
  <c r="N383" i="3"/>
  <c r="M384" i="3"/>
  <c r="N384" i="3"/>
  <c r="M385" i="3"/>
  <c r="N385" i="3"/>
  <c r="M386" i="3"/>
  <c r="N386" i="3"/>
  <c r="M387" i="3"/>
  <c r="N387" i="3"/>
  <c r="M388" i="3"/>
  <c r="N388" i="3"/>
  <c r="M389" i="3"/>
  <c r="N389" i="3"/>
  <c r="M390" i="3"/>
  <c r="N390" i="3"/>
  <c r="M391" i="3"/>
  <c r="N391" i="3"/>
  <c r="M392" i="3"/>
  <c r="N392" i="3"/>
  <c r="M393" i="3"/>
  <c r="N393" i="3"/>
  <c r="M394" i="3"/>
  <c r="N394" i="3"/>
  <c r="M395" i="3"/>
  <c r="N395" i="3"/>
  <c r="M396" i="3"/>
  <c r="N396" i="3"/>
  <c r="M397" i="3"/>
  <c r="N397" i="3"/>
  <c r="M398" i="3"/>
  <c r="N398" i="3"/>
  <c r="M399" i="3"/>
  <c r="N399" i="3"/>
  <c r="M400" i="3"/>
  <c r="N400" i="3"/>
  <c r="M401" i="3"/>
  <c r="N401" i="3"/>
  <c r="M402" i="3"/>
  <c r="N402" i="3"/>
  <c r="M403" i="3"/>
  <c r="N403" i="3"/>
  <c r="M404" i="3"/>
  <c r="N404" i="3"/>
  <c r="M405" i="3"/>
  <c r="N405" i="3"/>
  <c r="M406" i="3"/>
  <c r="N406" i="3"/>
  <c r="M407" i="3"/>
  <c r="N407" i="3"/>
  <c r="M408" i="3"/>
  <c r="N408" i="3"/>
  <c r="M409" i="3"/>
  <c r="N409" i="3"/>
  <c r="M410" i="3"/>
  <c r="N410" i="3"/>
  <c r="M411" i="3"/>
  <c r="N411" i="3"/>
  <c r="M412" i="3"/>
  <c r="N412" i="3"/>
  <c r="M413" i="3"/>
  <c r="N413" i="3"/>
  <c r="M414" i="3"/>
  <c r="N414" i="3"/>
  <c r="M415" i="3"/>
  <c r="N415" i="3"/>
  <c r="M416" i="3"/>
  <c r="N416" i="3"/>
  <c r="M417" i="3"/>
  <c r="N417" i="3"/>
  <c r="M418" i="3"/>
  <c r="N418" i="3"/>
  <c r="M419" i="3"/>
  <c r="N419" i="3"/>
  <c r="M420" i="3"/>
  <c r="N420" i="3"/>
  <c r="M421" i="3"/>
  <c r="N421" i="3"/>
  <c r="M422" i="3"/>
  <c r="N422" i="3"/>
  <c r="M423" i="3"/>
  <c r="N423" i="3"/>
  <c r="M424" i="3"/>
  <c r="N424" i="3"/>
  <c r="M425" i="3"/>
  <c r="N425" i="3"/>
  <c r="M426" i="3"/>
  <c r="N426" i="3"/>
  <c r="M427" i="3"/>
  <c r="N427" i="3"/>
  <c r="M428" i="3"/>
  <c r="N428" i="3"/>
  <c r="M429" i="3"/>
  <c r="N429" i="3"/>
  <c r="M430" i="3"/>
  <c r="N430" i="3"/>
  <c r="M431" i="3"/>
  <c r="N431" i="3"/>
  <c r="M432" i="3"/>
  <c r="N432" i="3"/>
  <c r="M433" i="3"/>
  <c r="N433" i="3"/>
  <c r="M434" i="3"/>
  <c r="N434" i="3"/>
  <c r="M435" i="3"/>
  <c r="N435" i="3"/>
  <c r="M436" i="3"/>
  <c r="N436" i="3"/>
  <c r="M437" i="3"/>
  <c r="N437" i="3"/>
  <c r="M438" i="3"/>
  <c r="N438" i="3"/>
  <c r="M439" i="3"/>
  <c r="N439" i="3"/>
  <c r="M440" i="3"/>
  <c r="N440" i="3"/>
  <c r="M441" i="3"/>
  <c r="N441" i="3"/>
  <c r="M442" i="3"/>
  <c r="N442" i="3"/>
  <c r="M443" i="3"/>
  <c r="N443" i="3"/>
  <c r="M444" i="3"/>
  <c r="N444" i="3"/>
  <c r="M445" i="3"/>
  <c r="N445" i="3"/>
  <c r="M446" i="3"/>
  <c r="N446" i="3"/>
  <c r="M447" i="3"/>
  <c r="N447" i="3"/>
  <c r="M448" i="3"/>
  <c r="N448" i="3"/>
  <c r="M449" i="3"/>
  <c r="N449" i="3"/>
  <c r="M450" i="3"/>
  <c r="N450" i="3"/>
  <c r="M451" i="3"/>
  <c r="N451" i="3"/>
  <c r="M452" i="3"/>
  <c r="N452" i="3"/>
  <c r="M453" i="3"/>
  <c r="N453" i="3"/>
  <c r="M454" i="3"/>
  <c r="N454" i="3"/>
  <c r="M455" i="3"/>
  <c r="N455" i="3"/>
  <c r="M456" i="3"/>
  <c r="N456" i="3"/>
  <c r="M457" i="3"/>
  <c r="N457" i="3"/>
  <c r="M458" i="3"/>
  <c r="N458" i="3"/>
  <c r="M459" i="3"/>
  <c r="N459" i="3"/>
  <c r="M460" i="3"/>
  <c r="N460" i="3"/>
  <c r="M461" i="3"/>
  <c r="N461" i="3"/>
  <c r="M462" i="3"/>
  <c r="N462" i="3"/>
  <c r="M463" i="3"/>
  <c r="N463" i="3"/>
  <c r="M464" i="3"/>
  <c r="N464" i="3"/>
  <c r="M465" i="3"/>
  <c r="N465" i="3"/>
  <c r="M466" i="3"/>
  <c r="N466" i="3"/>
  <c r="M467" i="3"/>
  <c r="N467" i="3"/>
  <c r="M468" i="3"/>
  <c r="N468" i="3"/>
  <c r="M469" i="3"/>
  <c r="N469" i="3"/>
  <c r="M470" i="3"/>
  <c r="N470" i="3"/>
  <c r="M471" i="3"/>
  <c r="N471" i="3"/>
  <c r="M472" i="3"/>
  <c r="N472" i="3"/>
  <c r="M473" i="3"/>
  <c r="N473" i="3"/>
  <c r="M474" i="3"/>
  <c r="N474" i="3"/>
  <c r="M475" i="3"/>
  <c r="N475" i="3"/>
  <c r="M476" i="3"/>
  <c r="N476" i="3"/>
  <c r="M477" i="3"/>
  <c r="N477" i="3"/>
  <c r="M478" i="3"/>
  <c r="N478" i="3"/>
  <c r="M479" i="3"/>
  <c r="N479" i="3"/>
  <c r="M480" i="3"/>
  <c r="N480" i="3"/>
  <c r="M481" i="3"/>
  <c r="N481" i="3"/>
  <c r="M482" i="3"/>
  <c r="N482" i="3"/>
  <c r="M483" i="3"/>
  <c r="N483" i="3"/>
  <c r="M484" i="3"/>
  <c r="N484" i="3"/>
  <c r="M485" i="3"/>
  <c r="N485" i="3"/>
  <c r="M486" i="3"/>
  <c r="N486" i="3"/>
  <c r="M487" i="3"/>
  <c r="N487" i="3"/>
  <c r="M488" i="3"/>
  <c r="N488" i="3"/>
  <c r="M489" i="3"/>
  <c r="N489" i="3"/>
  <c r="M490" i="3"/>
  <c r="N490" i="3"/>
  <c r="M491" i="3"/>
  <c r="N491" i="3"/>
  <c r="M492" i="3"/>
  <c r="N492" i="3"/>
  <c r="M493" i="3"/>
  <c r="N493" i="3"/>
  <c r="M494" i="3"/>
  <c r="N494" i="3"/>
  <c r="M495" i="3"/>
  <c r="N495" i="3"/>
  <c r="M496" i="3"/>
  <c r="N496" i="3"/>
  <c r="M497" i="3"/>
  <c r="N497" i="3"/>
  <c r="M498" i="3"/>
  <c r="N498" i="3"/>
  <c r="M499" i="3"/>
  <c r="N499" i="3"/>
  <c r="M500" i="3"/>
  <c r="N500" i="3"/>
  <c r="M501" i="3"/>
  <c r="N501" i="3"/>
  <c r="M502" i="3"/>
  <c r="N502" i="3"/>
  <c r="M503" i="3"/>
  <c r="N503" i="3"/>
  <c r="M504" i="3"/>
  <c r="N504" i="3"/>
  <c r="M505" i="3"/>
  <c r="N505" i="3"/>
  <c r="M506" i="3"/>
  <c r="N506" i="3"/>
  <c r="M507" i="3"/>
  <c r="N507" i="3"/>
  <c r="M508" i="3"/>
  <c r="N508" i="3"/>
  <c r="M509" i="3"/>
  <c r="N509" i="3"/>
  <c r="M510" i="3"/>
  <c r="N510" i="3"/>
  <c r="M511" i="3"/>
  <c r="N511" i="3"/>
  <c r="M512" i="3"/>
  <c r="N512" i="3"/>
  <c r="M513" i="3"/>
  <c r="N513" i="3"/>
  <c r="M514" i="3"/>
  <c r="N514" i="3"/>
  <c r="M515" i="3"/>
  <c r="N515" i="3"/>
  <c r="M516" i="3"/>
  <c r="N516" i="3"/>
  <c r="M517" i="3"/>
  <c r="N517" i="3"/>
  <c r="M518" i="3"/>
  <c r="N518" i="3"/>
  <c r="M519" i="3"/>
  <c r="N519" i="3"/>
  <c r="M520" i="3"/>
  <c r="N520" i="3"/>
  <c r="M521" i="3"/>
  <c r="N521" i="3"/>
  <c r="M522" i="3"/>
  <c r="N522" i="3"/>
  <c r="M523" i="3"/>
  <c r="N523" i="3"/>
  <c r="M524" i="3"/>
  <c r="N524" i="3"/>
  <c r="M525" i="3"/>
  <c r="N525" i="3"/>
  <c r="M526" i="3"/>
  <c r="N526" i="3"/>
  <c r="M527" i="3"/>
  <c r="N527" i="3"/>
  <c r="M528" i="3"/>
  <c r="N528" i="3"/>
  <c r="M529" i="3"/>
  <c r="N529" i="3"/>
  <c r="M530" i="3"/>
  <c r="N530" i="3"/>
  <c r="M531" i="3"/>
  <c r="N531" i="3"/>
  <c r="M532" i="3"/>
  <c r="N532" i="3"/>
  <c r="M533" i="3"/>
  <c r="N533" i="3"/>
  <c r="M534" i="3"/>
  <c r="N534" i="3"/>
  <c r="M535" i="3"/>
  <c r="N535" i="3"/>
  <c r="M536" i="3"/>
  <c r="N536" i="3"/>
  <c r="M537" i="3"/>
  <c r="N537" i="3"/>
  <c r="M538" i="3"/>
  <c r="N538" i="3"/>
  <c r="M539" i="3"/>
  <c r="N539" i="3"/>
  <c r="M540" i="3"/>
  <c r="N540" i="3"/>
  <c r="M541" i="3"/>
  <c r="N541" i="3"/>
  <c r="M542" i="3"/>
  <c r="N542" i="3"/>
  <c r="M543" i="3"/>
  <c r="N543" i="3"/>
  <c r="M544" i="3"/>
  <c r="N544" i="3"/>
  <c r="M545" i="3"/>
  <c r="N545" i="3"/>
  <c r="M546" i="3"/>
  <c r="N546" i="3"/>
  <c r="M547" i="3"/>
  <c r="N547" i="3"/>
  <c r="M548" i="3"/>
  <c r="N548" i="3"/>
  <c r="M549" i="3"/>
  <c r="N549" i="3"/>
  <c r="M550" i="3"/>
  <c r="N550" i="3"/>
  <c r="M551" i="3"/>
  <c r="N551" i="3"/>
  <c r="M552" i="3"/>
  <c r="N552" i="3"/>
  <c r="M553" i="3"/>
  <c r="N553" i="3"/>
  <c r="M554" i="3"/>
  <c r="N554" i="3"/>
  <c r="M555" i="3"/>
  <c r="N555" i="3"/>
  <c r="M556" i="3"/>
  <c r="N556" i="3"/>
  <c r="M557" i="3"/>
  <c r="N557" i="3"/>
  <c r="M558" i="3"/>
  <c r="N558" i="3"/>
  <c r="M559" i="3"/>
  <c r="N559" i="3"/>
  <c r="M560" i="3"/>
  <c r="N560" i="3"/>
  <c r="M561" i="3"/>
  <c r="N561" i="3"/>
  <c r="M562" i="3"/>
  <c r="N562" i="3"/>
  <c r="M563" i="3"/>
  <c r="N563" i="3"/>
  <c r="M564" i="3"/>
  <c r="N564" i="3"/>
  <c r="M565" i="3"/>
  <c r="N565" i="3"/>
  <c r="M566" i="3"/>
  <c r="N566" i="3"/>
  <c r="M567" i="3"/>
  <c r="N567" i="3"/>
  <c r="M568" i="3"/>
  <c r="N568" i="3"/>
  <c r="M569" i="3"/>
  <c r="N569" i="3"/>
  <c r="M570" i="3"/>
  <c r="N570" i="3"/>
  <c r="M571" i="3"/>
  <c r="N571" i="3"/>
  <c r="M572" i="3"/>
  <c r="N572" i="3"/>
  <c r="M573" i="3"/>
  <c r="N573" i="3"/>
  <c r="M574" i="3"/>
  <c r="N574" i="3"/>
  <c r="M575" i="3"/>
  <c r="N575" i="3"/>
  <c r="M576" i="3"/>
  <c r="N576" i="3"/>
  <c r="M577" i="3"/>
  <c r="N577" i="3"/>
  <c r="M578" i="3"/>
  <c r="N578" i="3"/>
  <c r="M579" i="3"/>
  <c r="N579" i="3"/>
  <c r="M580" i="3"/>
  <c r="N580" i="3"/>
  <c r="M581" i="3"/>
  <c r="N581" i="3"/>
  <c r="M582" i="3"/>
  <c r="N582" i="3"/>
  <c r="M583" i="3"/>
  <c r="N583" i="3"/>
  <c r="M584" i="3"/>
  <c r="N584" i="3"/>
  <c r="M585" i="3"/>
  <c r="N585" i="3"/>
  <c r="M586" i="3"/>
  <c r="N586" i="3"/>
  <c r="M587" i="3"/>
  <c r="N587" i="3"/>
  <c r="M588" i="3"/>
  <c r="N588" i="3"/>
  <c r="M589" i="3"/>
  <c r="N589" i="3"/>
  <c r="M590" i="3"/>
  <c r="N590" i="3"/>
  <c r="M591" i="3"/>
  <c r="N591" i="3"/>
  <c r="M592" i="3"/>
  <c r="N592" i="3"/>
  <c r="M593" i="3"/>
  <c r="N593" i="3"/>
  <c r="M594" i="3"/>
  <c r="N594" i="3"/>
  <c r="M595" i="3"/>
  <c r="N595" i="3"/>
  <c r="M596" i="3"/>
  <c r="N596" i="3"/>
  <c r="M597" i="3"/>
  <c r="N597" i="3"/>
  <c r="M598" i="3"/>
  <c r="N598" i="3"/>
  <c r="M599" i="3"/>
  <c r="N599" i="3"/>
  <c r="M600" i="3"/>
  <c r="N600" i="3"/>
  <c r="M601" i="3"/>
  <c r="N601" i="3"/>
  <c r="M602" i="3"/>
  <c r="N602" i="3"/>
  <c r="M603" i="3"/>
  <c r="N603" i="3"/>
  <c r="M604" i="3"/>
  <c r="N604" i="3"/>
  <c r="M605" i="3"/>
  <c r="N605" i="3"/>
  <c r="M606" i="3"/>
  <c r="N606" i="3"/>
  <c r="M607" i="3"/>
  <c r="N607" i="3"/>
  <c r="M608" i="3"/>
  <c r="N608" i="3"/>
  <c r="M609" i="3"/>
  <c r="N609" i="3"/>
  <c r="M610" i="3"/>
  <c r="N610" i="3"/>
  <c r="M611" i="3"/>
  <c r="N611" i="3"/>
  <c r="M612" i="3"/>
  <c r="N612" i="3"/>
  <c r="M613" i="3"/>
  <c r="N613" i="3"/>
  <c r="M614" i="3"/>
  <c r="N614" i="3"/>
  <c r="M615" i="3"/>
  <c r="N615" i="3"/>
  <c r="M616" i="3"/>
  <c r="N616" i="3"/>
  <c r="M617" i="3"/>
  <c r="N617" i="3"/>
  <c r="M618" i="3"/>
  <c r="N618" i="3"/>
  <c r="M619" i="3"/>
  <c r="N619" i="3"/>
  <c r="M620" i="3"/>
  <c r="N620" i="3"/>
  <c r="M621" i="3"/>
  <c r="N621" i="3"/>
  <c r="M622" i="3"/>
  <c r="N622" i="3"/>
  <c r="M623" i="3"/>
  <c r="N623" i="3"/>
  <c r="M624" i="3"/>
  <c r="N624" i="3"/>
  <c r="M625" i="3"/>
  <c r="N625" i="3"/>
  <c r="M626" i="3"/>
  <c r="N626" i="3"/>
  <c r="M627" i="3"/>
  <c r="N627" i="3"/>
  <c r="M628" i="3"/>
  <c r="N628" i="3"/>
  <c r="M629" i="3"/>
  <c r="N629" i="3"/>
  <c r="M630" i="3"/>
  <c r="N630" i="3"/>
  <c r="M631" i="3"/>
  <c r="N631" i="3"/>
  <c r="M632" i="3"/>
  <c r="N632" i="3"/>
  <c r="M633" i="3"/>
  <c r="N633" i="3"/>
  <c r="M634" i="3"/>
  <c r="N634" i="3"/>
  <c r="M635" i="3"/>
  <c r="N635" i="3"/>
  <c r="M636" i="3"/>
  <c r="N636" i="3"/>
  <c r="M637" i="3"/>
  <c r="N637" i="3"/>
  <c r="M638" i="3"/>
  <c r="N638" i="3"/>
  <c r="M639" i="3"/>
  <c r="N639" i="3"/>
  <c r="M640" i="3"/>
  <c r="N640" i="3"/>
  <c r="M641" i="3"/>
  <c r="N641" i="3"/>
  <c r="M642" i="3"/>
  <c r="N642" i="3"/>
  <c r="M643" i="3"/>
  <c r="N643" i="3"/>
  <c r="M644" i="3"/>
  <c r="N644" i="3"/>
  <c r="M645" i="3"/>
  <c r="N645" i="3"/>
  <c r="M646" i="3"/>
  <c r="N646" i="3"/>
  <c r="M647" i="3"/>
  <c r="N647" i="3"/>
  <c r="M648" i="3"/>
  <c r="N648" i="3"/>
  <c r="M649" i="3"/>
  <c r="N649" i="3"/>
  <c r="M650" i="3"/>
  <c r="N650" i="3"/>
  <c r="M651" i="3"/>
  <c r="N651" i="3"/>
  <c r="M652" i="3"/>
  <c r="N652" i="3"/>
  <c r="M653" i="3"/>
  <c r="N653" i="3"/>
  <c r="M654" i="3"/>
  <c r="N654" i="3"/>
  <c r="M655" i="3"/>
  <c r="N655" i="3"/>
  <c r="M656" i="3"/>
  <c r="N656" i="3"/>
  <c r="M657" i="3"/>
  <c r="N657" i="3"/>
  <c r="M658" i="3"/>
  <c r="N658" i="3"/>
  <c r="M659" i="3"/>
  <c r="N659" i="3"/>
  <c r="M660" i="3"/>
  <c r="N660" i="3"/>
  <c r="M661" i="3"/>
  <c r="N661" i="3"/>
  <c r="M662" i="3"/>
  <c r="N662" i="3"/>
  <c r="M663" i="3"/>
  <c r="N663" i="3"/>
  <c r="M664" i="3"/>
  <c r="N664" i="3"/>
  <c r="M665" i="3"/>
  <c r="N665" i="3"/>
  <c r="M666" i="3"/>
  <c r="N666" i="3"/>
  <c r="M667" i="3"/>
  <c r="N667" i="3"/>
  <c r="M668" i="3"/>
  <c r="N668" i="3"/>
  <c r="M669" i="3"/>
  <c r="N669" i="3"/>
  <c r="M670" i="3"/>
  <c r="N670" i="3"/>
  <c r="M671" i="3"/>
  <c r="N671" i="3"/>
  <c r="M672" i="3"/>
  <c r="N672" i="3"/>
  <c r="M673" i="3"/>
  <c r="N673" i="3"/>
  <c r="M674" i="3"/>
  <c r="N674" i="3"/>
  <c r="M675" i="3"/>
  <c r="N675" i="3"/>
  <c r="M676" i="3"/>
  <c r="N676" i="3"/>
  <c r="M677" i="3"/>
  <c r="N677" i="3"/>
  <c r="M678" i="3"/>
  <c r="N678" i="3"/>
  <c r="M679" i="3"/>
  <c r="N679" i="3"/>
  <c r="M680" i="3"/>
  <c r="N680" i="3"/>
  <c r="M681" i="3"/>
  <c r="N681" i="3"/>
  <c r="M682" i="3"/>
  <c r="N682" i="3"/>
  <c r="M683" i="3"/>
  <c r="N683" i="3"/>
  <c r="M684" i="3"/>
  <c r="N684" i="3"/>
  <c r="M685" i="3"/>
  <c r="N685" i="3"/>
  <c r="M686" i="3"/>
  <c r="N686" i="3"/>
  <c r="M687" i="3"/>
  <c r="N687" i="3"/>
  <c r="M688" i="3"/>
  <c r="N688" i="3"/>
  <c r="M689" i="3"/>
  <c r="N689" i="3"/>
  <c r="M690" i="3"/>
  <c r="N690" i="3"/>
  <c r="M691" i="3"/>
  <c r="N691" i="3"/>
  <c r="M692" i="3"/>
  <c r="N692" i="3"/>
  <c r="M693" i="3"/>
  <c r="N693" i="3"/>
  <c r="M694" i="3"/>
  <c r="N694" i="3"/>
  <c r="M695" i="3"/>
  <c r="N695" i="3"/>
  <c r="M696" i="3"/>
  <c r="N696" i="3"/>
  <c r="M697" i="3"/>
  <c r="N697" i="3"/>
  <c r="M698" i="3"/>
  <c r="N698" i="3"/>
  <c r="M699" i="3"/>
  <c r="N699" i="3"/>
  <c r="M700" i="3"/>
  <c r="N700" i="3"/>
  <c r="M701" i="3"/>
  <c r="N701" i="3"/>
  <c r="M702" i="3"/>
  <c r="N702" i="3"/>
  <c r="M703" i="3"/>
  <c r="N703" i="3"/>
  <c r="M704" i="3"/>
  <c r="N704" i="3"/>
  <c r="M705" i="3"/>
  <c r="N705" i="3"/>
  <c r="M706" i="3"/>
  <c r="N706" i="3"/>
  <c r="M707" i="3"/>
  <c r="N707" i="3"/>
  <c r="M708" i="3"/>
  <c r="N708" i="3"/>
  <c r="M709" i="3"/>
  <c r="N709" i="3"/>
  <c r="M710" i="3"/>
  <c r="N710" i="3"/>
  <c r="M711" i="3"/>
  <c r="N711" i="3"/>
  <c r="M712" i="3"/>
  <c r="N712" i="3"/>
  <c r="M713" i="3"/>
  <c r="N713" i="3"/>
  <c r="M714" i="3"/>
  <c r="N714" i="3"/>
  <c r="M715" i="3"/>
  <c r="N715" i="3"/>
  <c r="M716" i="3"/>
  <c r="N716" i="3"/>
  <c r="M717" i="3"/>
  <c r="N717" i="3"/>
  <c r="M718" i="3"/>
  <c r="N718" i="3"/>
  <c r="M719" i="3"/>
  <c r="N719" i="3"/>
  <c r="M720" i="3"/>
  <c r="N720" i="3"/>
  <c r="M721" i="3"/>
  <c r="N721" i="3"/>
  <c r="M722" i="3"/>
  <c r="N722" i="3"/>
  <c r="M723" i="3"/>
  <c r="N723" i="3"/>
  <c r="M724" i="3"/>
  <c r="N724" i="3"/>
  <c r="M725" i="3"/>
  <c r="N725" i="3"/>
  <c r="M726" i="3"/>
  <c r="N726" i="3"/>
  <c r="M727" i="3"/>
  <c r="N727" i="3"/>
  <c r="M728" i="3"/>
  <c r="N728" i="3"/>
  <c r="M729" i="3"/>
  <c r="N729" i="3"/>
  <c r="M730" i="3"/>
  <c r="N730" i="3"/>
  <c r="M11" i="3"/>
  <c r="N11" i="3"/>
</calcChain>
</file>

<file path=xl/sharedStrings.xml><?xml version="1.0" encoding="utf-8"?>
<sst xmlns="http://schemas.openxmlformats.org/spreadsheetml/2006/main" count="607" uniqueCount="80">
  <si>
    <t>Solar Power Forecast Monthly Report</t>
  </si>
  <si>
    <t xml:space="preserve">This monthly report contains short-term PVGR power forecast (STPPF)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</si>
  <si>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</si>
  <si>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</si>
  <si>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(STPPF) columns. </t>
  </si>
  <si>
    <t>These are resources that have been approved for part 2 operations of the commissioning checklist. The Unmapped Solar Resources</t>
  </si>
  <si>
    <t>are those resources that are in the model, but do not have forecasting information.</t>
  </si>
  <si>
    <t xml:space="preserve">All solar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</si>
  <si>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</si>
  <si>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Sep 01, 2018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Sep 30, 2018</t>
    </r>
  </si>
  <si>
    <t>Report Contents</t>
  </si>
  <si>
    <t>Resource to Region</t>
  </si>
  <si>
    <t>HA System-Wide STPPF</t>
  </si>
  <si>
    <t>DA System-Wide STPPF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</si>
  <si>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Oct 1, 2018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8:00:26 AM</t>
    </r>
  </si>
  <si>
    <t>Solar Power Forecast Monthly Report: Resource to Region Mappings</t>
  </si>
  <si>
    <t>For each resource the operating date for which the report is run shall be greater than or equal to the minimum(Createdtime) from the Solar Forecast</t>
  </si>
  <si>
    <t xml:space="preserve">table where STPPF is not null in order to be included on the capacity totals. </t>
  </si>
  <si>
    <t>Capacity Totals:</t>
  </si>
  <si>
    <t>Unmapped Solar Resources:</t>
  </si>
  <si>
    <t>Operating Day</t>
  </si>
  <si>
    <t>System-Wide Capacity</t>
  </si>
  <si>
    <t>Resource Name</t>
  </si>
  <si>
    <t>LMESASLR_IVORY</t>
  </si>
  <si>
    <t>WAYMARK_UNIT1</t>
  </si>
  <si>
    <t>Resource-level Information:</t>
  </si>
  <si>
    <t>Resource name</t>
  </si>
  <si>
    <t>Resource Capacity</t>
  </si>
  <si>
    <t>Out of service date</t>
  </si>
  <si>
    <t>BOOTLEG_UNIT1</t>
  </si>
  <si>
    <t>CASL_GAP_UNIT1</t>
  </si>
  <si>
    <t>ECLIPSE_UNIT1</t>
  </si>
  <si>
    <t>HELIOS_UNIT1</t>
  </si>
  <si>
    <t>HOVEY_UNIT1</t>
  </si>
  <si>
    <t>HOVEY_UNIT2</t>
  </si>
  <si>
    <t>LASSO_UNIT1</t>
  </si>
  <si>
    <t>LMESASLR_UNIT1</t>
  </si>
  <si>
    <t>OCI_ALM1_UNIT1</t>
  </si>
  <si>
    <t>REROCK_UNIT1</t>
  </si>
  <si>
    <t>REROCK_UNIT2</t>
  </si>
  <si>
    <t>RIGGINS_UNIT1</t>
  </si>
  <si>
    <t>SIRIUS_UNIT1</t>
  </si>
  <si>
    <t>SIRIUS_UNIT2</t>
  </si>
  <si>
    <t>SOLARA_UNIT1</t>
  </si>
  <si>
    <t>SPTX12B_UNIT1</t>
  </si>
  <si>
    <t>WEBBER_S_WSP1</t>
  </si>
  <si>
    <t>Hour Ahead System-Wide STPPF:</t>
  </si>
  <si>
    <t>Hour Ahead System-Wide Daily Average Error:</t>
  </si>
  <si>
    <t>Operating Hour</t>
  </si>
  <si>
    <t>Ercot Load (MW)</t>
  </si>
  <si>
    <t>STPPF (MW)</t>
  </si>
  <si>
    <t>Aggr COP (MW)</t>
  </si>
  <si>
    <t>RT Aggr Solar-Output (MW)</t>
  </si>
  <si>
    <t>Est. Uncurtailed Output (MW)</t>
  </si>
  <si>
    <t>RT Est. Curtailments</t>
  </si>
  <si>
    <t>STPPF Error % (w/ curtailment)</t>
  </si>
  <si>
    <t>STPPF Error % (w/o curtailment)</t>
  </si>
  <si>
    <t>COP Error % (w/ curtailment)</t>
  </si>
  <si>
    <t>COP Error % (w/o Curtailment)</t>
  </si>
  <si>
    <t>STPPF % (w/ curtailment)</t>
  </si>
  <si>
    <t>STPPF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</si>
  <si>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</si>
  <si>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</si>
  <si>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</si>
  <si>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</si>
  <si>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</si>
  <si>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STPPF:</t>
  </si>
  <si>
    <t>Day Ahead System-Wide Daily Average Error:</t>
  </si>
  <si>
    <t>Day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</si>
  <si>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</si>
  <si>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MONTH-YEAR</t>
  </si>
  <si>
    <r>
      <t xml:space="preserve">QMWG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-Trend</t>
    </r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</si>
  <si>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</si>
  <si>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</si>
  <si>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</si>
  <si>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</si>
  <si>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STPPF</t>
  </si>
  <si>
    <t xml:space="preserve"> COP HSL</t>
  </si>
  <si>
    <t>COP HSL</t>
  </si>
  <si>
    <t xml:space="preserve">The monthly mean calculations are for all hours where solar production is greater than 5 MW.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</si>
</sst>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\,\ yyyy"/>
    <numFmt numFmtId="165" formatCode="mm/dd/yyyy"/>
    <numFmt numFmtId="166" formatCode="#,##0.0"/>
    <numFmt numFmtId="167" formatCode="#,##0.00%"/>
  </numFmts>
  <fonts count="2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3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" fillId="0" borderId="0"/>
    <xf numFmtId="9" fontId="13" fillId="0" borderId="0" applyFont="0" applyFill="0" applyBorder="0" applyAlignment="0" applyProtection="0"/>
  </cellStyleXfs>
  <cellXfs count="66">
    <xf numFmtId="0" fontId="0" fillId="0" borderId="0" xfId="0"/>
    <xf numFmtId="0" fontId="6" fillId="2" borderId="0" xfId="0" applyFont="1" applyFill="1"/>
    <xf numFmtId="0" fontId="9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19" fontId="3" fillId="0" borderId="0" xfId="0" applyNumberFormat="1" applyFont="1" applyAlignment="1">
      <alignment horizontal="right" vertical="top"/>
    </xf>
    <xf numFmtId="0" fontId="0" fillId="2" borderId="0" xfId="0" applyFill="1"/>
    <xf numFmtId="0" fontId="10" fillId="3" borderId="1" xfId="0" applyFont="1" applyFill="1" applyBorder="1" applyAlignment="1">
      <alignment horizontal="center" vertical="top"/>
    </xf>
    <xf numFmtId="165" fontId="11" fillId="0" borderId="2" xfId="0" applyNumberFormat="1" applyFont="1" applyBorder="1" applyAlignment="1">
      <alignment vertical="top"/>
    </xf>
    <xf numFmtId="3" fontId="11" fillId="0" borderId="2" xfId="0" applyNumberFormat="1" applyFont="1" applyBorder="1" applyAlignment="1">
      <alignment horizontal="right" vertical="top"/>
    </xf>
    <xf numFmtId="0" fontId="11" fillId="0" borderId="2" xfId="0" applyFont="1" applyBorder="1" applyAlignment="1">
      <alignment vertical="top"/>
    </xf>
    <xf numFmtId="0" fontId="10" fillId="3" borderId="1" xfId="0" applyFont="1" applyFill="1" applyBorder="1" applyAlignment="1">
      <alignment horizontal="center" vertical="top" wrapText="1"/>
    </xf>
    <xf numFmtId="3" fontId="11" fillId="0" borderId="2" xfId="0" applyNumberFormat="1" applyFont="1" applyBorder="1" applyAlignment="1">
      <alignment vertical="top"/>
    </xf>
    <xf numFmtId="166" fontId="11" fillId="0" borderId="2" xfId="0" applyNumberFormat="1" applyFont="1" applyBorder="1" applyAlignment="1">
      <alignment horizontal="right" vertical="top"/>
    </xf>
    <xf numFmtId="167" fontId="11" fillId="0" borderId="2" xfId="0" applyNumberFormat="1" applyFont="1" applyBorder="1" applyAlignment="1">
      <alignment horizontal="right" vertical="top"/>
    </xf>
    <xf numFmtId="0" fontId="1" fillId="0" borderId="0" xfId="6"/>
    <xf numFmtId="0" fontId="16" fillId="5" borderId="3" xfId="6" applyFont="1" applyFill="1" applyBorder="1" applyAlignment="1">
      <alignment horizontal="center" vertical="center"/>
    </xf>
    <xf numFmtId="0" fontId="16" fillId="5" borderId="3" xfId="6" applyFont="1" applyFill="1" applyBorder="1" applyAlignment="1">
      <alignment horizontal="center" vertical="center" wrapText="1"/>
    </xf>
    <xf numFmtId="0" fontId="16" fillId="5" borderId="13" xfId="6" applyFont="1" applyFill="1" applyBorder="1" applyAlignment="1">
      <alignment horizontal="center" vertical="center" wrapText="1"/>
    </xf>
    <xf numFmtId="17" fontId="18" fillId="0" borderId="17" xfId="6" applyNumberFormat="1" applyFont="1" applyFill="1" applyBorder="1"/>
    <xf numFmtId="2" fontId="20" fillId="0" borderId="18" xfId="1" applyNumberFormat="1" applyFont="1" applyFill="1" applyBorder="1" applyAlignment="1">
      <alignment horizontal="center" vertical="center"/>
    </xf>
    <xf numFmtId="10" fontId="20" fillId="0" borderId="3" xfId="1" applyNumberFormat="1" applyFont="1" applyFill="1" applyBorder="1" applyAlignment="1">
      <alignment horizontal="center" vertical="center"/>
    </xf>
    <xf numFmtId="10" fontId="20" fillId="0" borderId="13" xfId="1" applyNumberFormat="1" applyFont="1" applyFill="1" applyBorder="1" applyAlignment="1">
      <alignment horizontal="center" vertical="center"/>
    </xf>
    <xf numFmtId="167" fontId="24" fillId="0" borderId="0" xfId="5" applyNumberFormat="1" applyFont="1" applyBorder="1" applyAlignment="1">
      <alignment horizontal="right" vertical="top"/>
    </xf>
    <xf numFmtId="17" fontId="18" fillId="7" borderId="17" xfId="6" applyNumberFormat="1" applyFont="1" applyFill="1" applyBorder="1"/>
    <xf numFmtId="2" fontId="20" fillId="0" borderId="3" xfId="1" applyNumberFormat="1" applyFont="1" applyFill="1" applyBorder="1" applyAlignment="1">
      <alignment horizontal="center" vertical="center"/>
    </xf>
    <xf numFmtId="2" fontId="21" fillId="0" borderId="19" xfId="1" applyNumberFormat="1" applyFont="1" applyFill="1" applyBorder="1" applyAlignment="1">
      <alignment horizontal="center" vertical="center"/>
    </xf>
    <xf numFmtId="10" fontId="21" fillId="0" borderId="20" xfId="1" applyNumberFormat="1" applyFont="1" applyFill="1" applyBorder="1" applyAlignment="1">
      <alignment horizontal="center" vertical="center"/>
    </xf>
    <xf numFmtId="10" fontId="21" fillId="0" borderId="21" xfId="1" applyNumberFormat="1" applyFont="1" applyFill="1" applyBorder="1" applyAlignment="1">
      <alignment horizontal="center" vertical="center"/>
    </xf>
    <xf numFmtId="2" fontId="20" fillId="0" borderId="19" xfId="1" applyNumberFormat="1" applyFont="1" applyFill="1" applyBorder="1" applyAlignment="1">
      <alignment horizontal="center" vertical="center"/>
    </xf>
    <xf numFmtId="10" fontId="20" fillId="0" borderId="20" xfId="1" applyNumberFormat="1" applyFont="1" applyFill="1" applyBorder="1" applyAlignment="1">
      <alignment horizontal="center" vertical="center"/>
    </xf>
    <xf numFmtId="10" fontId="20" fillId="0" borderId="21" xfId="1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top" wrapText="1"/>
    </xf>
    <xf numFmtId="2" fontId="0" fillId="0" borderId="0" xfId="0" applyNumberFormat="1"/>
    <xf numFmtId="2" fontId="10" fillId="3" borderId="0" xfId="0" applyNumberFormat="1" applyFont="1" applyFill="1" applyBorder="1" applyAlignment="1">
      <alignment horizontal="center" vertical="top" wrapText="1"/>
    </xf>
    <xf numFmtId="1" fontId="24" fillId="0" borderId="0" xfId="0" applyNumberFormat="1" applyFont="1" applyBorder="1" applyAlignment="1">
      <alignment horizontal="right" vertical="top"/>
    </xf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5" fillId="4" borderId="7" xfId="6" applyFont="1" applyFill="1" applyBorder="1" applyAlignment="1">
      <alignment horizontal="center" vertical="center" wrapText="1"/>
    </xf>
    <xf numFmtId="0" fontId="15" fillId="4" borderId="0" xfId="6" applyFont="1" applyFill="1" applyBorder="1" applyAlignment="1">
      <alignment horizontal="center" vertical="center" wrapText="1"/>
    </xf>
    <xf numFmtId="0" fontId="15" fillId="4" borderId="8" xfId="6" applyFont="1" applyFill="1" applyBorder="1" applyAlignment="1">
      <alignment horizontal="center" vertical="center" wrapText="1"/>
    </xf>
    <xf numFmtId="0" fontId="14" fillId="6" borderId="0" xfId="6" applyFont="1" applyFill="1" applyAlignment="1">
      <alignment horizontal="center"/>
    </xf>
    <xf numFmtId="0" fontId="22" fillId="4" borderId="4" xfId="6" applyFont="1" applyFill="1" applyBorder="1" applyAlignment="1">
      <alignment horizontal="center" vertical="center"/>
    </xf>
    <xf numFmtId="0" fontId="22" fillId="4" borderId="5" xfId="6" applyFont="1" applyFill="1" applyBorder="1" applyAlignment="1">
      <alignment horizontal="center" vertical="center"/>
    </xf>
    <xf numFmtId="0" fontId="22" fillId="4" borderId="6" xfId="6" applyFont="1" applyFill="1" applyBorder="1" applyAlignment="1">
      <alignment horizontal="center" vertical="center"/>
    </xf>
    <xf numFmtId="0" fontId="22" fillId="4" borderId="9" xfId="6" applyFont="1" applyFill="1" applyBorder="1" applyAlignment="1">
      <alignment horizontal="center" vertical="center"/>
    </xf>
    <xf numFmtId="0" fontId="22" fillId="4" borderId="10" xfId="6" applyFont="1" applyFill="1" applyBorder="1" applyAlignment="1">
      <alignment horizontal="center" vertical="center"/>
    </xf>
    <xf numFmtId="0" fontId="22" fillId="4" borderId="11" xfId="6" applyFont="1" applyFill="1" applyBorder="1" applyAlignment="1">
      <alignment horizontal="center" vertical="center"/>
    </xf>
    <xf numFmtId="0" fontId="16" fillId="5" borderId="7" xfId="6" applyFont="1" applyFill="1" applyBorder="1" applyAlignment="1">
      <alignment horizontal="center" vertical="center" wrapText="1"/>
    </xf>
    <xf numFmtId="0" fontId="16" fillId="5" borderId="12" xfId="6" applyFont="1" applyFill="1" applyBorder="1" applyAlignment="1">
      <alignment horizontal="center" vertical="center" wrapText="1"/>
    </xf>
    <xf numFmtId="0" fontId="19" fillId="5" borderId="14" xfId="6" applyFont="1" applyFill="1" applyBorder="1" applyAlignment="1">
      <alignment horizontal="center" vertical="center"/>
    </xf>
    <xf numFmtId="0" fontId="19" fillId="5" borderId="15" xfId="6" applyFont="1" applyFill="1" applyBorder="1" applyAlignment="1">
      <alignment horizontal="center" vertical="center"/>
    </xf>
    <xf numFmtId="0" fontId="19" fillId="5" borderId="16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/>
    </xf>
    <xf numFmtId="0" fontId="19" fillId="5" borderId="3" xfId="6" applyFont="1" applyFill="1" applyBorder="1" applyAlignment="1">
      <alignment horizontal="center" vertical="center" wrapText="1"/>
    </xf>
    <xf numFmtId="0" fontId="19" fillId="5" borderId="13" xfId="6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8">
    <cellStyle name="Comma 2" xfId="4"/>
    <cellStyle name="Normal" xfId="0" builtinId="0"/>
    <cellStyle name="Normal 123 4" xfId="2"/>
    <cellStyle name="Normal 137 4 3" xfId="6"/>
    <cellStyle name="Normal 2" xfId="5"/>
    <cellStyle name="Percent" xfId="1" builtinId="5"/>
    <cellStyle name="Percent 2" xfId="3"/>
    <cellStyle name="Percent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Solar PV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37694326670705E-2"/>
          <c:y val="0.10048658676275884"/>
          <c:w val="0.85833140088258197"/>
          <c:h val="0.73922324006019668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'QMWG SYSTEM-WIDE DATA'!$A$9:$A$21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DATA'!$B$9:$B$21</c:f>
              <c:numCache>
                <c:formatCode>0.00</c:formatCode>
                <c:ptCount val="13"/>
                <c:pt idx="0">
                  <c:v>528.17945325349069</c:v>
                </c:pt>
                <c:pt idx="1">
                  <c:v>611.53</c:v>
                </c:pt>
                <c:pt idx="2">
                  <c:v>502.46</c:v>
                </c:pt>
                <c:pt idx="3">
                  <c:v>414.01</c:v>
                </c:pt>
                <c:pt idx="4">
                  <c:v>570.63497724455033</c:v>
                </c:pt>
                <c:pt idx="5">
                  <c:v>496.44421175619811</c:v>
                </c:pt>
                <c:pt idx="6">
                  <c:v>630.98201109431182</c:v>
                </c:pt>
                <c:pt idx="7">
                  <c:v>795.11213598360052</c:v>
                </c:pt>
                <c:pt idx="8">
                  <c:v>880.04016483425403</c:v>
                </c:pt>
                <c:pt idx="9">
                  <c:v>878.30938955513398</c:v>
                </c:pt>
                <c:pt idx="10">
                  <c:v>821.6906243090973</c:v>
                </c:pt>
                <c:pt idx="11">
                  <c:v>834.98319640823217</c:v>
                </c:pt>
                <c:pt idx="12">
                  <c:v>687.10494602620679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947808"/>
        <c:axId val="1007947416"/>
      </c:barChart>
      <c:lineChart>
        <c:grouping val="standard"/>
        <c:varyColors val="0"/>
        <c:ser>
          <c:idx val="1"/>
          <c:order val="0"/>
          <c:tx>
            <c:v>Day-Ahead 1430 STPPF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DATA'!$A$9:$A$21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DATA'!$C$9:$C$21</c:f>
              <c:numCache>
                <c:formatCode>0.00%</c:formatCode>
                <c:ptCount val="13"/>
                <c:pt idx="0">
                  <c:v>6.2709237318000002E-2</c:v>
                </c:pt>
                <c:pt idx="1">
                  <c:v>5.5219034073000002E-2</c:v>
                </c:pt>
                <c:pt idx="2">
                  <c:v>6.3659571383999997E-2</c:v>
                </c:pt>
                <c:pt idx="3">
                  <c:v>5.8907595281000001E-2</c:v>
                </c:pt>
                <c:pt idx="4">
                  <c:v>6.1859510998000002E-2</c:v>
                </c:pt>
                <c:pt idx="5">
                  <c:v>7.3896996207000007E-2</c:v>
                </c:pt>
                <c:pt idx="6">
                  <c:v>7.6288963963441758E-2</c:v>
                </c:pt>
                <c:pt idx="7">
                  <c:v>7.148568541473066E-2</c:v>
                </c:pt>
                <c:pt idx="8">
                  <c:v>6.8272094286999999E-2</c:v>
                </c:pt>
                <c:pt idx="9">
                  <c:v>5.7520872105000002E-2</c:v>
                </c:pt>
                <c:pt idx="10">
                  <c:v>6.9937755808999996E-2</c:v>
                </c:pt>
                <c:pt idx="11">
                  <c:v>5.4795775109000001E-2</c:v>
                </c:pt>
                <c:pt idx="12">
                  <c:v>6.8744591278000006E-2</c:v>
                </c:pt>
              </c:numCache>
            </c:numRef>
          </c:val>
          <c:smooth val="0"/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DATA'!$A$9:$A$21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DATA'!$D$9:$D$21</c:f>
              <c:numCache>
                <c:formatCode>0.00%</c:formatCode>
                <c:ptCount val="13"/>
                <c:pt idx="0">
                  <c:v>6.5975702026000005E-2</c:v>
                </c:pt>
                <c:pt idx="1">
                  <c:v>5.8254073705999998E-2</c:v>
                </c:pt>
                <c:pt idx="2">
                  <c:v>6.5742487749000003E-2</c:v>
                </c:pt>
                <c:pt idx="3">
                  <c:v>6.2898231277999997E-2</c:v>
                </c:pt>
                <c:pt idx="4">
                  <c:v>6.2744872012000005E-2</c:v>
                </c:pt>
                <c:pt idx="5">
                  <c:v>7.3137294142000001E-2</c:v>
                </c:pt>
                <c:pt idx="6">
                  <c:v>7.0144930713484752E-2</c:v>
                </c:pt>
                <c:pt idx="7">
                  <c:v>7.6639183155618545E-2</c:v>
                </c:pt>
                <c:pt idx="8">
                  <c:v>8.3756015050999999E-2</c:v>
                </c:pt>
                <c:pt idx="9">
                  <c:v>5.7873020337000002E-2</c:v>
                </c:pt>
                <c:pt idx="10">
                  <c:v>6.7777058227000003E-2</c:v>
                </c:pt>
                <c:pt idx="11">
                  <c:v>5.4531250328999997E-2</c:v>
                </c:pt>
                <c:pt idx="12">
                  <c:v>6.9104802128999998E-2</c:v>
                </c:pt>
              </c:numCache>
            </c:numRef>
          </c:val>
          <c:smooth val="0"/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DATA'!$A$9:$A$21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DATA'!$E$9:$E$21</c:f>
              <c:numCache>
                <c:formatCode>0.00%</c:formatCode>
                <c:ptCount val="13"/>
                <c:pt idx="0">
                  <c:v>5.6562293818999999E-2</c:v>
                </c:pt>
                <c:pt idx="1">
                  <c:v>5.5627327047999997E-2</c:v>
                </c:pt>
                <c:pt idx="2">
                  <c:v>5.8692451823000001E-2</c:v>
                </c:pt>
                <c:pt idx="3">
                  <c:v>5.5628494202000001E-2</c:v>
                </c:pt>
                <c:pt idx="4">
                  <c:v>6.0255410618000001E-2</c:v>
                </c:pt>
                <c:pt idx="5">
                  <c:v>6.2578047523999994E-2</c:v>
                </c:pt>
                <c:pt idx="6">
                  <c:v>7.1456262836509632E-2</c:v>
                </c:pt>
                <c:pt idx="7">
                  <c:v>6.2078267792E-2</c:v>
                </c:pt>
                <c:pt idx="8">
                  <c:v>6.5370031612000001E-2</c:v>
                </c:pt>
                <c:pt idx="9">
                  <c:v>5.0030818525999998E-2</c:v>
                </c:pt>
                <c:pt idx="10">
                  <c:v>6.5868560354000003E-2</c:v>
                </c:pt>
                <c:pt idx="11">
                  <c:v>4.7339297075000002E-2</c:v>
                </c:pt>
                <c:pt idx="12">
                  <c:v>5.9312207410999997E-2</c:v>
                </c:pt>
              </c:numCache>
            </c:numRef>
          </c:val>
          <c:smooth val="0"/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'QMWG SYSTEM-WIDE DATA'!$A$9:$A$21</c:f>
              <c:numCache>
                <c:formatCode>mmm\-yy</c:formatCode>
                <c:ptCount val="13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  <c:pt idx="6">
                  <c:v>43160</c:v>
                </c:pt>
                <c:pt idx="7">
                  <c:v>43191</c:v>
                </c:pt>
                <c:pt idx="8">
                  <c:v>43221</c:v>
                </c:pt>
                <c:pt idx="9">
                  <c:v>43252</c:v>
                </c:pt>
                <c:pt idx="10">
                  <c:v>43282</c:v>
                </c:pt>
                <c:pt idx="11">
                  <c:v>43313</c:v>
                </c:pt>
                <c:pt idx="12">
                  <c:v>43344</c:v>
                </c:pt>
              </c:numCache>
            </c:numRef>
          </c:cat>
          <c:val>
            <c:numRef>
              <c:f>'QMWG SYSTEM-WIDE DATA'!$F$9:$F$21</c:f>
              <c:numCache>
                <c:formatCode>0.00%</c:formatCode>
                <c:ptCount val="13"/>
                <c:pt idx="0">
                  <c:v>6.0161542396000002E-2</c:v>
                </c:pt>
                <c:pt idx="1">
                  <c:v>5.8802489899999998E-2</c:v>
                </c:pt>
                <c:pt idx="2">
                  <c:v>5.9940669378000001E-2</c:v>
                </c:pt>
                <c:pt idx="3">
                  <c:v>5.6685017656000002E-2</c:v>
                </c:pt>
                <c:pt idx="4">
                  <c:v>6.1931650101999997E-2</c:v>
                </c:pt>
                <c:pt idx="5">
                  <c:v>6.2939788489999995E-2</c:v>
                </c:pt>
                <c:pt idx="6">
                  <c:v>6.2850701201837361E-2</c:v>
                </c:pt>
                <c:pt idx="7">
                  <c:v>6.6794071233999996E-2</c:v>
                </c:pt>
                <c:pt idx="8">
                  <c:v>7.7290162179999997E-2</c:v>
                </c:pt>
                <c:pt idx="9">
                  <c:v>5.0892776326999997E-2</c:v>
                </c:pt>
                <c:pt idx="10">
                  <c:v>6.2380834247999999E-2</c:v>
                </c:pt>
                <c:pt idx="11">
                  <c:v>4.8310690117000003E-2</c:v>
                </c:pt>
                <c:pt idx="12">
                  <c:v>5.8945418021E-2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310048"/>
        <c:axId val="1007947024"/>
      </c:lineChart>
      <c:dateAx>
        <c:axId val="1219310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947024"/>
        <c:crosses val="autoZero"/>
        <c:auto val="0"/>
        <c:lblOffset val="100"/>
        <c:baseTimeUnit val="months"/>
      </c:dateAx>
      <c:valAx>
        <c:axId val="100794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9310048"/>
        <c:crosses val="autoZero"/>
        <c:crossBetween val="between"/>
      </c:valAx>
      <c:valAx>
        <c:axId val="1007947416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947808"/>
        <c:crosses val="max"/>
        <c:crossBetween val="between"/>
      </c:valAx>
      <c:dateAx>
        <c:axId val="10079478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007947416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99111649505351"/>
          <c:y val="0.88880412641309403"/>
          <c:w val="0.72350494649707242"/>
          <c:h val="9.90929991542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A33" sqref="A33:B33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36"/>
      <c r="B1" s="36"/>
    </row>
    <row r="2" spans="1:2" ht="12.75" customHeight="1">
      <c r="A2" s="36"/>
      <c r="B2" s="36"/>
    </row>
    <row r="3" spans="1:2" ht="12.75" customHeight="1">
      <c r="A3" s="36"/>
      <c r="B3" s="36"/>
    </row>
    <row r="4" spans="1:2" ht="12.75" customHeight="1">
      <c r="A4" s="36"/>
      <c r="B4" s="36"/>
    </row>
    <row r="5" spans="1:2" ht="12.75" customHeight="1">
      <c r="A5" s="36"/>
      <c r="B5" s="36"/>
    </row>
    <row r="6" spans="1:2" ht="12.75" customHeight="1">
      <c r="A6" s="36"/>
      <c r="B6" s="36"/>
    </row>
    <row r="7" spans="1:2">
      <c r="A7" s="41" t="s">
        <v>0</v>
      </c>
      <c r="B7" s="36"/>
    </row>
    <row r="8" spans="1:2">
      <c r="A8" s="39" t="s">
        <v>1</v>
      </c>
      <c r="B8" s="37"/>
    </row>
    <row r="9" spans="1:2">
      <c r="A9" s="39" t="s">
        <v>2</v>
      </c>
      <c r="B9" s="37"/>
    </row>
    <row r="10" spans="1:2">
      <c r="A10" s="37"/>
      <c r="B10" s="37"/>
    </row>
    <row r="11" spans="1:2">
      <c r="A11" s="39" t="s">
        <v>3</v>
      </c>
      <c r="B11" s="37"/>
    </row>
    <row r="12" spans="1:2">
      <c r="A12" s="39" t="s">
        <v>4</v>
      </c>
      <c r="B12" s="37"/>
    </row>
    <row r="13" spans="1:2">
      <c r="A13" s="37"/>
      <c r="B13" s="37"/>
    </row>
    <row r="14" spans="1:2">
      <c r="A14" s="39" t="s">
        <v>5</v>
      </c>
      <c r="B14" s="37"/>
    </row>
    <row r="15" spans="1:2">
      <c r="A15" s="39" t="s">
        <v>6</v>
      </c>
      <c r="B15" s="37"/>
    </row>
    <row r="16" spans="1:2">
      <c r="A16" s="37"/>
      <c r="B16" s="37"/>
    </row>
    <row r="17" spans="1:2">
      <c r="A17" s="39" t="s">
        <v>7</v>
      </c>
      <c r="B17" s="37"/>
    </row>
    <row r="18" spans="1:2">
      <c r="A18" s="39" t="s">
        <v>8</v>
      </c>
      <c r="B18" s="37"/>
    </row>
    <row r="19" spans="1:2">
      <c r="A19" s="37"/>
      <c r="B19" s="37"/>
    </row>
    <row r="20" spans="1:2" ht="45" customHeight="1">
      <c r="A20" s="40" t="s">
        <v>9</v>
      </c>
      <c r="B20" s="37"/>
    </row>
    <row r="21" spans="1:2">
      <c r="A21" s="37"/>
      <c r="B21" s="37"/>
    </row>
    <row r="22" spans="1:2">
      <c r="A22" s="38" t="s">
        <v>10</v>
      </c>
      <c r="B22" s="37"/>
    </row>
    <row r="23" spans="1:2">
      <c r="A23" s="37"/>
      <c r="B23" s="37"/>
    </row>
    <row r="24" spans="1:2">
      <c r="A24" s="1" t="s">
        <v>11</v>
      </c>
      <c r="B24" s="6"/>
    </row>
    <row r="25" spans="1:2">
      <c r="A25" s="1" t="s">
        <v>12</v>
      </c>
      <c r="B25" s="6"/>
    </row>
    <row r="26" spans="1:2">
      <c r="A26" s="1" t="s">
        <v>13</v>
      </c>
      <c r="B26" s="6"/>
    </row>
    <row r="27" spans="1:2">
      <c r="A27" s="37"/>
      <c r="B27" s="37"/>
    </row>
    <row r="28" spans="1:2">
      <c r="A28" s="39" t="s">
        <v>14</v>
      </c>
      <c r="B28" s="37"/>
    </row>
    <row r="29" spans="1:2">
      <c r="A29" s="37"/>
      <c r="B29" s="37"/>
    </row>
    <row r="30" spans="1:2">
      <c r="A30" s="37"/>
      <c r="B30" s="37"/>
    </row>
    <row r="31" spans="1:2">
      <c r="A31" s="37"/>
      <c r="B31" s="37"/>
    </row>
    <row r="32" spans="1:2">
      <c r="A32" s="37"/>
      <c r="B32" s="37"/>
    </row>
    <row r="33" spans="1:2">
      <c r="A33" s="37"/>
      <c r="B33" s="37"/>
    </row>
    <row r="34" spans="1:2" ht="12.75" customHeight="1">
      <c r="A34" s="36"/>
      <c r="B34" s="36"/>
    </row>
  </sheetData>
  <mergeCells count="26">
    <mergeCell ref="A1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7:B27"/>
    <mergeCell ref="A28:B28"/>
    <mergeCell ref="A34:B34"/>
    <mergeCell ref="A29:B29"/>
    <mergeCell ref="A30:B30"/>
    <mergeCell ref="A31:B31"/>
    <mergeCell ref="A32:B32"/>
    <mergeCell ref="A33:B33"/>
  </mergeCells>
  <hyperlinks>
    <hyperlink ref="A24" location="TOC_1" display="Resource to Region"/>
    <hyperlink ref="A25" location="TOC_2" display="HA System-Wide STPPF"/>
    <hyperlink ref="A26" location="TOC_3" display="DA System-Wide STPPF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7"/>
  <sheetViews>
    <sheetView workbookViewId="0">
      <selection activeCell="B13" sqref="B13:B42"/>
    </sheetView>
  </sheetViews>
  <sheetFormatPr defaultRowHeight="12.75" customHeight="1"/>
  <cols>
    <col min="1" max="1" width="20.140625" bestFit="1" customWidth="1"/>
    <col min="2" max="2" width="25.140625" bestFit="1" customWidth="1"/>
    <col min="3" max="3" width="22.5703125" bestFit="1" customWidth="1"/>
    <col min="4" max="4" width="23.85546875" bestFit="1" customWidth="1"/>
    <col min="5" max="5" width="10" bestFit="1" customWidth="1"/>
    <col min="6" max="6" width="37.85546875" bestFit="1" customWidth="1"/>
  </cols>
  <sheetData>
    <row r="1" spans="1:6" ht="12.75" customHeight="1">
      <c r="A1" s="36"/>
      <c r="B1" s="36"/>
      <c r="C1" s="36"/>
      <c r="D1" s="36"/>
      <c r="E1" s="36"/>
      <c r="F1" s="36"/>
    </row>
    <row r="2" spans="1:6" ht="12.75" customHeight="1">
      <c r="A2" s="36"/>
      <c r="B2" s="36"/>
      <c r="C2" s="36"/>
      <c r="D2" s="36"/>
      <c r="E2" s="36"/>
      <c r="F2" s="36"/>
    </row>
    <row r="3" spans="1:6" ht="12.75" customHeight="1">
      <c r="A3" s="36"/>
      <c r="B3" s="36"/>
      <c r="C3" s="36"/>
      <c r="D3" s="36"/>
      <c r="E3" s="36"/>
      <c r="F3" s="36"/>
    </row>
    <row r="4" spans="1:6" ht="12.75" customHeight="1">
      <c r="A4" s="36"/>
      <c r="B4" s="36"/>
      <c r="C4" s="36"/>
      <c r="D4" s="36"/>
      <c r="E4" s="36"/>
      <c r="F4" s="36"/>
    </row>
    <row r="5" spans="1:6" ht="12.75" customHeight="1">
      <c r="A5" s="36"/>
      <c r="B5" s="36"/>
      <c r="C5" s="36"/>
      <c r="D5" s="36"/>
      <c r="E5" s="36"/>
      <c r="F5" s="36"/>
    </row>
    <row r="6" spans="1:6" ht="12.75" customHeight="1">
      <c r="A6" s="36"/>
      <c r="B6" s="36"/>
      <c r="C6" s="36"/>
      <c r="D6" s="36"/>
      <c r="E6" s="36"/>
      <c r="F6" s="36"/>
    </row>
    <row r="7" spans="1:6" ht="24" customHeight="1">
      <c r="A7" s="43" t="s">
        <v>15</v>
      </c>
      <c r="B7" s="36"/>
      <c r="C7" s="36"/>
      <c r="D7" s="36"/>
      <c r="E7" s="36"/>
      <c r="F7" s="36"/>
    </row>
    <row r="8" spans="1:6" ht="31.5" customHeight="1">
      <c r="A8" s="44" t="s">
        <v>16</v>
      </c>
      <c r="B8" s="36"/>
      <c r="C8" s="36"/>
      <c r="D8" s="36"/>
      <c r="E8" s="36"/>
      <c r="F8" s="36"/>
    </row>
    <row r="9" spans="1:6">
      <c r="A9" s="45" t="s">
        <v>17</v>
      </c>
      <c r="B9" s="36"/>
      <c r="C9" s="36"/>
      <c r="D9" s="36"/>
      <c r="E9" s="36"/>
      <c r="F9" s="36"/>
    </row>
    <row r="10" spans="1:6" ht="12.75" customHeight="1">
      <c r="A10" s="36"/>
      <c r="B10" s="36"/>
      <c r="C10" s="36"/>
      <c r="D10" s="36"/>
      <c r="E10" s="36"/>
      <c r="F10" s="36"/>
    </row>
    <row r="11" spans="1:6">
      <c r="A11" s="42" t="s">
        <v>18</v>
      </c>
      <c r="B11" s="36"/>
      <c r="C11" s="36"/>
      <c r="D11" s="36"/>
      <c r="F11" s="2" t="s">
        <v>19</v>
      </c>
    </row>
    <row r="12" spans="1:6">
      <c r="A12" s="7" t="s">
        <v>20</v>
      </c>
      <c r="B12" s="7" t="s">
        <v>21</v>
      </c>
      <c r="E12" s="36"/>
      <c r="F12" s="7" t="s">
        <v>22</v>
      </c>
    </row>
    <row r="13" spans="1:6">
      <c r="A13" s="8">
        <v>43344</v>
      </c>
      <c r="B13" s="9">
        <v>1412</v>
      </c>
      <c r="E13" s="36"/>
      <c r="F13" s="10" t="s">
        <v>23</v>
      </c>
    </row>
    <row r="14" spans="1:6">
      <c r="A14" s="8">
        <v>43345</v>
      </c>
      <c r="B14" s="9">
        <v>1412</v>
      </c>
      <c r="E14" s="36"/>
      <c r="F14" s="10" t="s">
        <v>24</v>
      </c>
    </row>
    <row r="15" spans="1:6">
      <c r="A15" s="8">
        <v>43346</v>
      </c>
      <c r="B15" s="9">
        <v>1412</v>
      </c>
      <c r="E15" s="36"/>
    </row>
    <row r="16" spans="1:6">
      <c r="A16" s="8">
        <v>43347</v>
      </c>
      <c r="B16" s="9">
        <v>1412</v>
      </c>
      <c r="E16" s="36"/>
    </row>
    <row r="17" spans="1:5">
      <c r="A17" s="8">
        <v>43348</v>
      </c>
      <c r="B17" s="9">
        <v>1412</v>
      </c>
      <c r="E17" s="36"/>
    </row>
    <row r="18" spans="1:5">
      <c r="A18" s="8">
        <v>43349</v>
      </c>
      <c r="B18" s="9">
        <v>1412</v>
      </c>
      <c r="E18" s="36"/>
    </row>
    <row r="19" spans="1:5">
      <c r="A19" s="8">
        <v>43350</v>
      </c>
      <c r="B19" s="9">
        <v>1412</v>
      </c>
      <c r="E19" s="36"/>
    </row>
    <row r="20" spans="1:5">
      <c r="A20" s="8">
        <v>43351</v>
      </c>
      <c r="B20" s="9">
        <v>1412</v>
      </c>
      <c r="E20" s="36"/>
    </row>
    <row r="21" spans="1:5">
      <c r="A21" s="8">
        <v>43352</v>
      </c>
      <c r="B21" s="9">
        <v>1412</v>
      </c>
      <c r="E21" s="36"/>
    </row>
    <row r="22" spans="1:5">
      <c r="A22" s="8">
        <v>43353</v>
      </c>
      <c r="B22" s="9">
        <v>1412</v>
      </c>
      <c r="E22" s="36"/>
    </row>
    <row r="23" spans="1:5">
      <c r="A23" s="8">
        <v>43354</v>
      </c>
      <c r="B23" s="9">
        <v>1412</v>
      </c>
      <c r="E23" s="36"/>
    </row>
    <row r="24" spans="1:5">
      <c r="A24" s="8">
        <v>43355</v>
      </c>
      <c r="B24" s="9">
        <v>1412</v>
      </c>
      <c r="E24" s="36"/>
    </row>
    <row r="25" spans="1:5">
      <c r="A25" s="8">
        <v>43356</v>
      </c>
      <c r="B25" s="9">
        <v>1412</v>
      </c>
      <c r="E25" s="36"/>
    </row>
    <row r="26" spans="1:5">
      <c r="A26" s="8">
        <v>43357</v>
      </c>
      <c r="B26" s="9">
        <v>1412</v>
      </c>
      <c r="E26" s="36"/>
    </row>
    <row r="27" spans="1:5">
      <c r="A27" s="8">
        <v>43358</v>
      </c>
      <c r="B27" s="9">
        <v>1412</v>
      </c>
      <c r="E27" s="36"/>
    </row>
    <row r="28" spans="1:5">
      <c r="A28" s="8">
        <v>43359</v>
      </c>
      <c r="B28" s="9">
        <v>1412</v>
      </c>
      <c r="E28" s="36"/>
    </row>
    <row r="29" spans="1:5">
      <c r="A29" s="8">
        <v>43360</v>
      </c>
      <c r="B29" s="9">
        <v>1412</v>
      </c>
      <c r="E29" s="36"/>
    </row>
    <row r="30" spans="1:5">
      <c r="A30" s="8">
        <v>43361</v>
      </c>
      <c r="B30" s="9">
        <v>1412</v>
      </c>
      <c r="E30" s="36"/>
    </row>
    <row r="31" spans="1:5">
      <c r="A31" s="8">
        <v>43362</v>
      </c>
      <c r="B31" s="9">
        <v>1412</v>
      </c>
      <c r="E31" s="36"/>
    </row>
    <row r="32" spans="1:5">
      <c r="A32" s="8">
        <v>43363</v>
      </c>
      <c r="B32" s="9">
        <v>1412</v>
      </c>
      <c r="E32" s="36"/>
    </row>
    <row r="33" spans="1:6">
      <c r="A33" s="8">
        <v>43364</v>
      </c>
      <c r="B33" s="9">
        <v>1412</v>
      </c>
      <c r="E33" s="36"/>
    </row>
    <row r="34" spans="1:6">
      <c r="A34" s="8">
        <v>43365</v>
      </c>
      <c r="B34" s="9">
        <v>1412</v>
      </c>
      <c r="E34" s="36"/>
    </row>
    <row r="35" spans="1:6">
      <c r="A35" s="8">
        <v>43366</v>
      </c>
      <c r="B35" s="9">
        <v>1412</v>
      </c>
      <c r="E35" s="36"/>
    </row>
    <row r="36" spans="1:6">
      <c r="A36" s="8">
        <v>43367</v>
      </c>
      <c r="B36" s="9">
        <v>1412</v>
      </c>
      <c r="E36" s="36"/>
    </row>
    <row r="37" spans="1:6">
      <c r="A37" s="8">
        <v>43368</v>
      </c>
      <c r="B37" s="9">
        <v>1412</v>
      </c>
      <c r="E37" s="36"/>
    </row>
    <row r="38" spans="1:6">
      <c r="A38" s="8">
        <v>43369</v>
      </c>
      <c r="B38" s="9">
        <v>1412</v>
      </c>
      <c r="E38" s="36"/>
    </row>
    <row r="39" spans="1:6">
      <c r="A39" s="8">
        <v>43370</v>
      </c>
      <c r="B39" s="9">
        <v>1412</v>
      </c>
      <c r="E39" s="36"/>
    </row>
    <row r="40" spans="1:6">
      <c r="A40" s="8">
        <v>43371</v>
      </c>
      <c r="B40" s="9">
        <v>1412</v>
      </c>
      <c r="E40" s="36"/>
    </row>
    <row r="41" spans="1:6">
      <c r="A41" s="8">
        <v>43372</v>
      </c>
      <c r="B41" s="9">
        <v>1412</v>
      </c>
      <c r="E41" s="36"/>
    </row>
    <row r="42" spans="1:6">
      <c r="A42" s="8">
        <v>43373</v>
      </c>
      <c r="B42" s="9">
        <v>1412</v>
      </c>
      <c r="E42" s="36"/>
    </row>
    <row r="43" spans="1:6" ht="12.75" customHeight="1">
      <c r="A43" s="36"/>
      <c r="B43" s="36"/>
      <c r="C43" s="36"/>
      <c r="D43" s="36"/>
    </row>
    <row r="44" spans="1:6">
      <c r="A44" s="42" t="s">
        <v>25</v>
      </c>
      <c r="B44" s="36"/>
      <c r="C44" s="36"/>
      <c r="D44" s="36"/>
    </row>
    <row r="45" spans="1:6">
      <c r="A45" s="7" t="s">
        <v>20</v>
      </c>
      <c r="B45" s="7" t="s">
        <v>26</v>
      </c>
      <c r="C45" s="7" t="s">
        <v>27</v>
      </c>
      <c r="D45" s="7" t="s">
        <v>28</v>
      </c>
      <c r="E45" s="36"/>
      <c r="F45" s="36"/>
    </row>
    <row r="46" spans="1:6">
      <c r="A46" s="8">
        <v>43344</v>
      </c>
      <c r="B46" s="10" t="s">
        <v>29</v>
      </c>
      <c r="C46" s="9">
        <v>121</v>
      </c>
      <c r="D46" s="8">
        <v>2958101</v>
      </c>
      <c r="E46" s="36"/>
      <c r="F46" s="36"/>
    </row>
    <row r="47" spans="1:6">
      <c r="A47" s="8">
        <v>43344</v>
      </c>
      <c r="B47" s="10" t="s">
        <v>30</v>
      </c>
      <c r="C47" s="9">
        <v>180</v>
      </c>
      <c r="D47" s="8">
        <v>2958101</v>
      </c>
      <c r="E47" s="36"/>
      <c r="F47" s="36"/>
    </row>
    <row r="48" spans="1:6">
      <c r="A48" s="8">
        <v>43344</v>
      </c>
      <c r="B48" s="10" t="s">
        <v>31</v>
      </c>
      <c r="C48" s="9">
        <v>38</v>
      </c>
      <c r="D48" s="8">
        <v>2958101</v>
      </c>
      <c r="E48" s="36"/>
      <c r="F48" s="36"/>
    </row>
    <row r="49" spans="1:6">
      <c r="A49" s="8">
        <v>43344</v>
      </c>
      <c r="B49" s="10" t="s">
        <v>32</v>
      </c>
      <c r="C49" s="9">
        <v>95</v>
      </c>
      <c r="D49" s="8">
        <v>2958101</v>
      </c>
      <c r="E49" s="36"/>
      <c r="F49" s="36"/>
    </row>
    <row r="50" spans="1:6">
      <c r="A50" s="8">
        <v>43344</v>
      </c>
      <c r="B50" s="10" t="s">
        <v>33</v>
      </c>
      <c r="C50" s="9">
        <v>22</v>
      </c>
      <c r="D50" s="8">
        <v>2958101</v>
      </c>
      <c r="E50" s="36"/>
      <c r="F50" s="36"/>
    </row>
    <row r="51" spans="1:6">
      <c r="A51" s="8">
        <v>43344</v>
      </c>
      <c r="B51" s="10" t="s">
        <v>34</v>
      </c>
      <c r="C51" s="9">
        <v>7</v>
      </c>
      <c r="D51" s="8">
        <v>2958101</v>
      </c>
      <c r="E51" s="36"/>
      <c r="F51" s="36"/>
    </row>
    <row r="52" spans="1:6">
      <c r="A52" s="8">
        <v>43344</v>
      </c>
      <c r="B52" s="10" t="s">
        <v>35</v>
      </c>
      <c r="C52" s="9">
        <v>50</v>
      </c>
      <c r="D52" s="8">
        <v>2958101</v>
      </c>
      <c r="E52" s="36"/>
      <c r="F52" s="36"/>
    </row>
    <row r="53" spans="1:6">
      <c r="A53" s="8">
        <v>43344</v>
      </c>
      <c r="B53" s="10" t="s">
        <v>36</v>
      </c>
      <c r="C53" s="9">
        <v>102</v>
      </c>
      <c r="D53" s="8">
        <v>2958101</v>
      </c>
      <c r="E53" s="36"/>
      <c r="F53" s="36"/>
    </row>
    <row r="54" spans="1:6">
      <c r="A54" s="8">
        <v>43344</v>
      </c>
      <c r="B54" s="10" t="s">
        <v>37</v>
      </c>
      <c r="C54" s="9">
        <v>39</v>
      </c>
      <c r="D54" s="8">
        <v>2958101</v>
      </c>
      <c r="E54" s="36"/>
      <c r="F54" s="36"/>
    </row>
    <row r="55" spans="1:6">
      <c r="A55" s="8">
        <v>43344</v>
      </c>
      <c r="B55" s="10" t="s">
        <v>38</v>
      </c>
      <c r="C55" s="9">
        <v>79</v>
      </c>
      <c r="D55" s="8">
        <v>2958101</v>
      </c>
      <c r="E55" s="36"/>
      <c r="F55" s="36"/>
    </row>
    <row r="56" spans="1:6">
      <c r="A56" s="8">
        <v>43344</v>
      </c>
      <c r="B56" s="10" t="s">
        <v>39</v>
      </c>
      <c r="C56" s="9">
        <v>79</v>
      </c>
      <c r="D56" s="8">
        <v>2958101</v>
      </c>
      <c r="E56" s="36"/>
      <c r="F56" s="36"/>
    </row>
    <row r="57" spans="1:6">
      <c r="A57" s="8">
        <v>43344</v>
      </c>
      <c r="B57" s="10" t="s">
        <v>40</v>
      </c>
      <c r="C57" s="9">
        <v>150</v>
      </c>
      <c r="D57" s="8">
        <v>2958101</v>
      </c>
      <c r="E57" s="36"/>
      <c r="F57" s="36"/>
    </row>
    <row r="58" spans="1:6">
      <c r="A58" s="8">
        <v>43344</v>
      </c>
      <c r="B58" s="10" t="s">
        <v>41</v>
      </c>
      <c r="C58" s="9">
        <v>110</v>
      </c>
      <c r="D58" s="8">
        <v>2958101</v>
      </c>
      <c r="E58" s="36"/>
      <c r="F58" s="36"/>
    </row>
    <row r="59" spans="1:6">
      <c r="A59" s="8">
        <v>43344</v>
      </c>
      <c r="B59" s="10" t="s">
        <v>42</v>
      </c>
      <c r="C59" s="9">
        <v>49</v>
      </c>
      <c r="D59" s="8">
        <v>2958101</v>
      </c>
      <c r="E59" s="36"/>
      <c r="F59" s="36"/>
    </row>
    <row r="60" spans="1:6">
      <c r="A60" s="8">
        <v>43344</v>
      </c>
      <c r="B60" s="10" t="s">
        <v>43</v>
      </c>
      <c r="C60" s="9">
        <v>106</v>
      </c>
      <c r="D60" s="8">
        <v>2958101</v>
      </c>
      <c r="E60" s="36"/>
      <c r="F60" s="36"/>
    </row>
    <row r="61" spans="1:6">
      <c r="A61" s="8">
        <v>43344</v>
      </c>
      <c r="B61" s="10" t="s">
        <v>44</v>
      </c>
      <c r="C61" s="9">
        <v>158</v>
      </c>
      <c r="D61" s="8">
        <v>2958101</v>
      </c>
      <c r="E61" s="36"/>
      <c r="F61" s="36"/>
    </row>
    <row r="62" spans="1:6">
      <c r="A62" s="8">
        <v>43344</v>
      </c>
      <c r="B62" s="10" t="s">
        <v>45</v>
      </c>
      <c r="C62" s="9">
        <v>27</v>
      </c>
      <c r="D62" s="8">
        <v>2958101</v>
      </c>
      <c r="E62" s="36"/>
      <c r="F62" s="36"/>
    </row>
    <row r="63" spans="1:6">
      <c r="A63" s="8">
        <v>43345</v>
      </c>
      <c r="B63" s="10" t="s">
        <v>29</v>
      </c>
      <c r="C63" s="9">
        <v>121</v>
      </c>
      <c r="D63" s="8">
        <v>2958101</v>
      </c>
      <c r="E63" s="36"/>
      <c r="F63" s="36"/>
    </row>
    <row r="64" spans="1:6">
      <c r="A64" s="8">
        <v>43345</v>
      </c>
      <c r="B64" s="10" t="s">
        <v>30</v>
      </c>
      <c r="C64" s="9">
        <v>180</v>
      </c>
      <c r="D64" s="8">
        <v>2958101</v>
      </c>
      <c r="E64" s="36"/>
      <c r="F64" s="36"/>
    </row>
    <row r="65" spans="1:6">
      <c r="A65" s="8">
        <v>43345</v>
      </c>
      <c r="B65" s="10" t="s">
        <v>31</v>
      </c>
      <c r="C65" s="9">
        <v>38</v>
      </c>
      <c r="D65" s="8">
        <v>2958101</v>
      </c>
      <c r="E65" s="36"/>
      <c r="F65" s="36"/>
    </row>
    <row r="66" spans="1:6">
      <c r="A66" s="8">
        <v>43345</v>
      </c>
      <c r="B66" s="10" t="s">
        <v>32</v>
      </c>
      <c r="C66" s="9">
        <v>95</v>
      </c>
      <c r="D66" s="8">
        <v>2958101</v>
      </c>
      <c r="E66" s="36"/>
      <c r="F66" s="36"/>
    </row>
    <row r="67" spans="1:6">
      <c r="A67" s="8">
        <v>43345</v>
      </c>
      <c r="B67" s="10" t="s">
        <v>33</v>
      </c>
      <c r="C67" s="9">
        <v>22</v>
      </c>
      <c r="D67" s="8">
        <v>2958101</v>
      </c>
      <c r="E67" s="36"/>
      <c r="F67" s="36"/>
    </row>
    <row r="68" spans="1:6">
      <c r="A68" s="8">
        <v>43345</v>
      </c>
      <c r="B68" s="10" t="s">
        <v>34</v>
      </c>
      <c r="C68" s="9">
        <v>7</v>
      </c>
      <c r="D68" s="8">
        <v>2958101</v>
      </c>
      <c r="E68" s="36"/>
      <c r="F68" s="36"/>
    </row>
    <row r="69" spans="1:6">
      <c r="A69" s="8">
        <v>43345</v>
      </c>
      <c r="B69" s="10" t="s">
        <v>35</v>
      </c>
      <c r="C69" s="9">
        <v>50</v>
      </c>
      <c r="D69" s="8">
        <v>2958101</v>
      </c>
      <c r="E69" s="36"/>
      <c r="F69" s="36"/>
    </row>
    <row r="70" spans="1:6">
      <c r="A70" s="8">
        <v>43345</v>
      </c>
      <c r="B70" s="10" t="s">
        <v>36</v>
      </c>
      <c r="C70" s="9">
        <v>102</v>
      </c>
      <c r="D70" s="8">
        <v>2958101</v>
      </c>
      <c r="E70" s="36"/>
      <c r="F70" s="36"/>
    </row>
    <row r="71" spans="1:6">
      <c r="A71" s="8">
        <v>43345</v>
      </c>
      <c r="B71" s="10" t="s">
        <v>37</v>
      </c>
      <c r="C71" s="9">
        <v>39</v>
      </c>
      <c r="D71" s="8">
        <v>2958101</v>
      </c>
      <c r="E71" s="36"/>
      <c r="F71" s="36"/>
    </row>
    <row r="72" spans="1:6">
      <c r="A72" s="8">
        <v>43345</v>
      </c>
      <c r="B72" s="10" t="s">
        <v>38</v>
      </c>
      <c r="C72" s="9">
        <v>79</v>
      </c>
      <c r="D72" s="8">
        <v>2958101</v>
      </c>
      <c r="E72" s="36"/>
      <c r="F72" s="36"/>
    </row>
    <row r="73" spans="1:6">
      <c r="A73" s="8">
        <v>43345</v>
      </c>
      <c r="B73" s="10" t="s">
        <v>39</v>
      </c>
      <c r="C73" s="9">
        <v>79</v>
      </c>
      <c r="D73" s="8">
        <v>2958101</v>
      </c>
      <c r="E73" s="36"/>
      <c r="F73" s="36"/>
    </row>
    <row r="74" spans="1:6">
      <c r="A74" s="8">
        <v>43345</v>
      </c>
      <c r="B74" s="10" t="s">
        <v>40</v>
      </c>
      <c r="C74" s="9">
        <v>150</v>
      </c>
      <c r="D74" s="8">
        <v>2958101</v>
      </c>
      <c r="E74" s="36"/>
      <c r="F74" s="36"/>
    </row>
    <row r="75" spans="1:6">
      <c r="A75" s="8">
        <v>43345</v>
      </c>
      <c r="B75" s="10" t="s">
        <v>41</v>
      </c>
      <c r="C75" s="9">
        <v>110</v>
      </c>
      <c r="D75" s="8">
        <v>2958101</v>
      </c>
      <c r="E75" s="36"/>
      <c r="F75" s="36"/>
    </row>
    <row r="76" spans="1:6">
      <c r="A76" s="8">
        <v>43345</v>
      </c>
      <c r="B76" s="10" t="s">
        <v>42</v>
      </c>
      <c r="C76" s="9">
        <v>49</v>
      </c>
      <c r="D76" s="8">
        <v>2958101</v>
      </c>
      <c r="E76" s="36"/>
      <c r="F76" s="36"/>
    </row>
    <row r="77" spans="1:6">
      <c r="A77" s="8">
        <v>43345</v>
      </c>
      <c r="B77" s="10" t="s">
        <v>43</v>
      </c>
      <c r="C77" s="9">
        <v>106</v>
      </c>
      <c r="D77" s="8">
        <v>2958101</v>
      </c>
      <c r="E77" s="36"/>
      <c r="F77" s="36"/>
    </row>
    <row r="78" spans="1:6">
      <c r="A78" s="8">
        <v>43345</v>
      </c>
      <c r="B78" s="10" t="s">
        <v>44</v>
      </c>
      <c r="C78" s="9">
        <v>158</v>
      </c>
      <c r="D78" s="8">
        <v>2958101</v>
      </c>
      <c r="E78" s="36"/>
      <c r="F78" s="36"/>
    </row>
    <row r="79" spans="1:6">
      <c r="A79" s="8">
        <v>43345</v>
      </c>
      <c r="B79" s="10" t="s">
        <v>45</v>
      </c>
      <c r="C79" s="9">
        <v>27</v>
      </c>
      <c r="D79" s="8">
        <v>2958101</v>
      </c>
      <c r="E79" s="36"/>
      <c r="F79" s="36"/>
    </row>
    <row r="80" spans="1:6">
      <c r="A80" s="8">
        <v>43346</v>
      </c>
      <c r="B80" s="10" t="s">
        <v>29</v>
      </c>
      <c r="C80" s="9">
        <v>121</v>
      </c>
      <c r="D80" s="8">
        <v>2958101</v>
      </c>
      <c r="E80" s="36"/>
      <c r="F80" s="36"/>
    </row>
    <row r="81" spans="1:6">
      <c r="A81" s="8">
        <v>43346</v>
      </c>
      <c r="B81" s="10" t="s">
        <v>30</v>
      </c>
      <c r="C81" s="9">
        <v>180</v>
      </c>
      <c r="D81" s="8">
        <v>2958101</v>
      </c>
      <c r="E81" s="36"/>
      <c r="F81" s="36"/>
    </row>
    <row r="82" spans="1:6">
      <c r="A82" s="8">
        <v>43346</v>
      </c>
      <c r="B82" s="10" t="s">
        <v>31</v>
      </c>
      <c r="C82" s="9">
        <v>38</v>
      </c>
      <c r="D82" s="8">
        <v>2958101</v>
      </c>
      <c r="E82" s="36"/>
      <c r="F82" s="36"/>
    </row>
    <row r="83" spans="1:6">
      <c r="A83" s="8">
        <v>43346</v>
      </c>
      <c r="B83" s="10" t="s">
        <v>32</v>
      </c>
      <c r="C83" s="9">
        <v>95</v>
      </c>
      <c r="D83" s="8">
        <v>2958101</v>
      </c>
      <c r="E83" s="36"/>
      <c r="F83" s="36"/>
    </row>
    <row r="84" spans="1:6">
      <c r="A84" s="8">
        <v>43346</v>
      </c>
      <c r="B84" s="10" t="s">
        <v>33</v>
      </c>
      <c r="C84" s="9">
        <v>22</v>
      </c>
      <c r="D84" s="8">
        <v>2958101</v>
      </c>
      <c r="E84" s="36"/>
      <c r="F84" s="36"/>
    </row>
    <row r="85" spans="1:6">
      <c r="A85" s="8">
        <v>43346</v>
      </c>
      <c r="B85" s="10" t="s">
        <v>34</v>
      </c>
      <c r="C85" s="9">
        <v>7</v>
      </c>
      <c r="D85" s="8">
        <v>2958101</v>
      </c>
      <c r="E85" s="36"/>
      <c r="F85" s="36"/>
    </row>
    <row r="86" spans="1:6">
      <c r="A86" s="8">
        <v>43346</v>
      </c>
      <c r="B86" s="10" t="s">
        <v>35</v>
      </c>
      <c r="C86" s="9">
        <v>50</v>
      </c>
      <c r="D86" s="8">
        <v>2958101</v>
      </c>
      <c r="E86" s="36"/>
      <c r="F86" s="36"/>
    </row>
    <row r="87" spans="1:6">
      <c r="A87" s="8">
        <v>43346</v>
      </c>
      <c r="B87" s="10" t="s">
        <v>36</v>
      </c>
      <c r="C87" s="9">
        <v>102</v>
      </c>
      <c r="D87" s="8">
        <v>2958101</v>
      </c>
      <c r="E87" s="36"/>
      <c r="F87" s="36"/>
    </row>
    <row r="88" spans="1:6">
      <c r="A88" s="8">
        <v>43346</v>
      </c>
      <c r="B88" s="10" t="s">
        <v>37</v>
      </c>
      <c r="C88" s="9">
        <v>39</v>
      </c>
      <c r="D88" s="8">
        <v>2958101</v>
      </c>
      <c r="E88" s="36"/>
      <c r="F88" s="36"/>
    </row>
    <row r="89" spans="1:6">
      <c r="A89" s="8">
        <v>43346</v>
      </c>
      <c r="B89" s="10" t="s">
        <v>38</v>
      </c>
      <c r="C89" s="9">
        <v>79</v>
      </c>
      <c r="D89" s="8">
        <v>2958101</v>
      </c>
      <c r="E89" s="36"/>
      <c r="F89" s="36"/>
    </row>
    <row r="90" spans="1:6">
      <c r="A90" s="8">
        <v>43346</v>
      </c>
      <c r="B90" s="10" t="s">
        <v>39</v>
      </c>
      <c r="C90" s="9">
        <v>79</v>
      </c>
      <c r="D90" s="8">
        <v>2958101</v>
      </c>
      <c r="E90" s="36"/>
      <c r="F90" s="36"/>
    </row>
    <row r="91" spans="1:6">
      <c r="A91" s="8">
        <v>43346</v>
      </c>
      <c r="B91" s="10" t="s">
        <v>40</v>
      </c>
      <c r="C91" s="9">
        <v>150</v>
      </c>
      <c r="D91" s="8">
        <v>2958101</v>
      </c>
      <c r="E91" s="36"/>
      <c r="F91" s="36"/>
    </row>
    <row r="92" spans="1:6">
      <c r="A92" s="8">
        <v>43346</v>
      </c>
      <c r="B92" s="10" t="s">
        <v>41</v>
      </c>
      <c r="C92" s="9">
        <v>110</v>
      </c>
      <c r="D92" s="8">
        <v>2958101</v>
      </c>
      <c r="E92" s="36"/>
      <c r="F92" s="36"/>
    </row>
    <row r="93" spans="1:6">
      <c r="A93" s="8">
        <v>43346</v>
      </c>
      <c r="B93" s="10" t="s">
        <v>42</v>
      </c>
      <c r="C93" s="9">
        <v>49</v>
      </c>
      <c r="D93" s="8">
        <v>2958101</v>
      </c>
      <c r="E93" s="36"/>
      <c r="F93" s="36"/>
    </row>
    <row r="94" spans="1:6">
      <c r="A94" s="8">
        <v>43346</v>
      </c>
      <c r="B94" s="10" t="s">
        <v>43</v>
      </c>
      <c r="C94" s="9">
        <v>106</v>
      </c>
      <c r="D94" s="8">
        <v>2958101</v>
      </c>
      <c r="E94" s="36"/>
      <c r="F94" s="36"/>
    </row>
    <row r="95" spans="1:6">
      <c r="A95" s="8">
        <v>43346</v>
      </c>
      <c r="B95" s="10" t="s">
        <v>44</v>
      </c>
      <c r="C95" s="9">
        <v>158</v>
      </c>
      <c r="D95" s="8">
        <v>2958101</v>
      </c>
      <c r="E95" s="36"/>
      <c r="F95" s="36"/>
    </row>
    <row r="96" spans="1:6">
      <c r="A96" s="8">
        <v>43346</v>
      </c>
      <c r="B96" s="10" t="s">
        <v>45</v>
      </c>
      <c r="C96" s="9">
        <v>27</v>
      </c>
      <c r="D96" s="8">
        <v>2958101</v>
      </c>
      <c r="E96" s="36"/>
      <c r="F96" s="36"/>
    </row>
    <row r="97" spans="1:6">
      <c r="A97" s="8">
        <v>43347</v>
      </c>
      <c r="B97" s="10" t="s">
        <v>29</v>
      </c>
      <c r="C97" s="9">
        <v>121</v>
      </c>
      <c r="D97" s="8">
        <v>2958101</v>
      </c>
      <c r="E97" s="36"/>
      <c r="F97" s="36"/>
    </row>
    <row r="98" spans="1:6">
      <c r="A98" s="8">
        <v>43347</v>
      </c>
      <c r="B98" s="10" t="s">
        <v>30</v>
      </c>
      <c r="C98" s="9">
        <v>180</v>
      </c>
      <c r="D98" s="8">
        <v>2958101</v>
      </c>
      <c r="E98" s="36"/>
      <c r="F98" s="36"/>
    </row>
    <row r="99" spans="1:6">
      <c r="A99" s="8">
        <v>43347</v>
      </c>
      <c r="B99" s="10" t="s">
        <v>31</v>
      </c>
      <c r="C99" s="9">
        <v>38</v>
      </c>
      <c r="D99" s="8">
        <v>2958101</v>
      </c>
      <c r="E99" s="36"/>
      <c r="F99" s="36"/>
    </row>
    <row r="100" spans="1:6">
      <c r="A100" s="8">
        <v>43347</v>
      </c>
      <c r="B100" s="10" t="s">
        <v>32</v>
      </c>
      <c r="C100" s="9">
        <v>95</v>
      </c>
      <c r="D100" s="8">
        <v>2958101</v>
      </c>
      <c r="E100" s="36"/>
      <c r="F100" s="36"/>
    </row>
    <row r="101" spans="1:6">
      <c r="A101" s="8">
        <v>43347</v>
      </c>
      <c r="B101" s="10" t="s">
        <v>33</v>
      </c>
      <c r="C101" s="9">
        <v>22</v>
      </c>
      <c r="D101" s="8">
        <v>2958101</v>
      </c>
      <c r="E101" s="36"/>
      <c r="F101" s="36"/>
    </row>
    <row r="102" spans="1:6">
      <c r="A102" s="8">
        <v>43347</v>
      </c>
      <c r="B102" s="10" t="s">
        <v>34</v>
      </c>
      <c r="C102" s="9">
        <v>7</v>
      </c>
      <c r="D102" s="8">
        <v>2958101</v>
      </c>
      <c r="E102" s="36"/>
      <c r="F102" s="36"/>
    </row>
    <row r="103" spans="1:6">
      <c r="A103" s="8">
        <v>43347</v>
      </c>
      <c r="B103" s="10" t="s">
        <v>35</v>
      </c>
      <c r="C103" s="9">
        <v>50</v>
      </c>
      <c r="D103" s="8">
        <v>2958101</v>
      </c>
      <c r="E103" s="36"/>
      <c r="F103" s="36"/>
    </row>
    <row r="104" spans="1:6">
      <c r="A104" s="8">
        <v>43347</v>
      </c>
      <c r="B104" s="10" t="s">
        <v>36</v>
      </c>
      <c r="C104" s="9">
        <v>102</v>
      </c>
      <c r="D104" s="8">
        <v>2958101</v>
      </c>
      <c r="E104" s="36"/>
      <c r="F104" s="36"/>
    </row>
    <row r="105" spans="1:6">
      <c r="A105" s="8">
        <v>43347</v>
      </c>
      <c r="B105" s="10" t="s">
        <v>37</v>
      </c>
      <c r="C105" s="9">
        <v>39</v>
      </c>
      <c r="D105" s="8">
        <v>2958101</v>
      </c>
      <c r="E105" s="36"/>
      <c r="F105" s="36"/>
    </row>
    <row r="106" spans="1:6">
      <c r="A106" s="8">
        <v>43347</v>
      </c>
      <c r="B106" s="10" t="s">
        <v>38</v>
      </c>
      <c r="C106" s="9">
        <v>79</v>
      </c>
      <c r="D106" s="8">
        <v>2958101</v>
      </c>
      <c r="E106" s="36"/>
      <c r="F106" s="36"/>
    </row>
    <row r="107" spans="1:6">
      <c r="A107" s="8">
        <v>43347</v>
      </c>
      <c r="B107" s="10" t="s">
        <v>39</v>
      </c>
      <c r="C107" s="9">
        <v>79</v>
      </c>
      <c r="D107" s="8">
        <v>2958101</v>
      </c>
      <c r="E107" s="36"/>
      <c r="F107" s="36"/>
    </row>
    <row r="108" spans="1:6">
      <c r="A108" s="8">
        <v>43347</v>
      </c>
      <c r="B108" s="10" t="s">
        <v>40</v>
      </c>
      <c r="C108" s="9">
        <v>150</v>
      </c>
      <c r="D108" s="8">
        <v>2958101</v>
      </c>
      <c r="E108" s="36"/>
      <c r="F108" s="36"/>
    </row>
    <row r="109" spans="1:6">
      <c r="A109" s="8">
        <v>43347</v>
      </c>
      <c r="B109" s="10" t="s">
        <v>41</v>
      </c>
      <c r="C109" s="9">
        <v>110</v>
      </c>
      <c r="D109" s="8">
        <v>2958101</v>
      </c>
      <c r="E109" s="36"/>
      <c r="F109" s="36"/>
    </row>
    <row r="110" spans="1:6">
      <c r="A110" s="8">
        <v>43347</v>
      </c>
      <c r="B110" s="10" t="s">
        <v>42</v>
      </c>
      <c r="C110" s="9">
        <v>49</v>
      </c>
      <c r="D110" s="8">
        <v>2958101</v>
      </c>
      <c r="E110" s="36"/>
      <c r="F110" s="36"/>
    </row>
    <row r="111" spans="1:6">
      <c r="A111" s="8">
        <v>43347</v>
      </c>
      <c r="B111" s="10" t="s">
        <v>43</v>
      </c>
      <c r="C111" s="9">
        <v>106</v>
      </c>
      <c r="D111" s="8">
        <v>2958101</v>
      </c>
      <c r="E111" s="36"/>
      <c r="F111" s="36"/>
    </row>
    <row r="112" spans="1:6">
      <c r="A112" s="8">
        <v>43347</v>
      </c>
      <c r="B112" s="10" t="s">
        <v>44</v>
      </c>
      <c r="C112" s="9">
        <v>158</v>
      </c>
      <c r="D112" s="8">
        <v>2958101</v>
      </c>
      <c r="E112" s="36"/>
      <c r="F112" s="36"/>
    </row>
    <row r="113" spans="1:6">
      <c r="A113" s="8">
        <v>43347</v>
      </c>
      <c r="B113" s="10" t="s">
        <v>45</v>
      </c>
      <c r="C113" s="9">
        <v>27</v>
      </c>
      <c r="D113" s="8">
        <v>2958101</v>
      </c>
      <c r="E113" s="36"/>
      <c r="F113" s="36"/>
    </row>
    <row r="114" spans="1:6">
      <c r="A114" s="8">
        <v>43348</v>
      </c>
      <c r="B114" s="10" t="s">
        <v>29</v>
      </c>
      <c r="C114" s="9">
        <v>121</v>
      </c>
      <c r="D114" s="8">
        <v>2958101</v>
      </c>
      <c r="E114" s="36"/>
      <c r="F114" s="36"/>
    </row>
    <row r="115" spans="1:6">
      <c r="A115" s="8">
        <v>43348</v>
      </c>
      <c r="B115" s="10" t="s">
        <v>30</v>
      </c>
      <c r="C115" s="9">
        <v>180</v>
      </c>
      <c r="D115" s="8">
        <v>2958101</v>
      </c>
      <c r="E115" s="36"/>
      <c r="F115" s="36"/>
    </row>
    <row r="116" spans="1:6">
      <c r="A116" s="8">
        <v>43348</v>
      </c>
      <c r="B116" s="10" t="s">
        <v>31</v>
      </c>
      <c r="C116" s="9">
        <v>38</v>
      </c>
      <c r="D116" s="8">
        <v>2958101</v>
      </c>
      <c r="E116" s="36"/>
      <c r="F116" s="36"/>
    </row>
    <row r="117" spans="1:6">
      <c r="A117" s="8">
        <v>43348</v>
      </c>
      <c r="B117" s="10" t="s">
        <v>32</v>
      </c>
      <c r="C117" s="9">
        <v>95</v>
      </c>
      <c r="D117" s="8">
        <v>2958101</v>
      </c>
      <c r="E117" s="36"/>
      <c r="F117" s="36"/>
    </row>
    <row r="118" spans="1:6">
      <c r="A118" s="8">
        <v>43348</v>
      </c>
      <c r="B118" s="10" t="s">
        <v>33</v>
      </c>
      <c r="C118" s="9">
        <v>22</v>
      </c>
      <c r="D118" s="8">
        <v>2958101</v>
      </c>
      <c r="E118" s="36"/>
      <c r="F118" s="36"/>
    </row>
    <row r="119" spans="1:6">
      <c r="A119" s="8">
        <v>43348</v>
      </c>
      <c r="B119" s="10" t="s">
        <v>34</v>
      </c>
      <c r="C119" s="9">
        <v>7</v>
      </c>
      <c r="D119" s="8">
        <v>2958101</v>
      </c>
      <c r="E119" s="36"/>
      <c r="F119" s="36"/>
    </row>
    <row r="120" spans="1:6">
      <c r="A120" s="8">
        <v>43348</v>
      </c>
      <c r="B120" s="10" t="s">
        <v>35</v>
      </c>
      <c r="C120" s="9">
        <v>50</v>
      </c>
      <c r="D120" s="8">
        <v>2958101</v>
      </c>
      <c r="E120" s="36"/>
      <c r="F120" s="36"/>
    </row>
    <row r="121" spans="1:6">
      <c r="A121" s="8">
        <v>43348</v>
      </c>
      <c r="B121" s="10" t="s">
        <v>36</v>
      </c>
      <c r="C121" s="9">
        <v>102</v>
      </c>
      <c r="D121" s="8">
        <v>2958101</v>
      </c>
      <c r="E121" s="36"/>
      <c r="F121" s="36"/>
    </row>
    <row r="122" spans="1:6">
      <c r="A122" s="8">
        <v>43348</v>
      </c>
      <c r="B122" s="10" t="s">
        <v>37</v>
      </c>
      <c r="C122" s="9">
        <v>39</v>
      </c>
      <c r="D122" s="8">
        <v>2958101</v>
      </c>
      <c r="E122" s="36"/>
      <c r="F122" s="36"/>
    </row>
    <row r="123" spans="1:6">
      <c r="A123" s="8">
        <v>43348</v>
      </c>
      <c r="B123" s="10" t="s">
        <v>38</v>
      </c>
      <c r="C123" s="9">
        <v>79</v>
      </c>
      <c r="D123" s="8">
        <v>2958101</v>
      </c>
      <c r="E123" s="36"/>
      <c r="F123" s="36"/>
    </row>
    <row r="124" spans="1:6">
      <c r="A124" s="8">
        <v>43348</v>
      </c>
      <c r="B124" s="10" t="s">
        <v>39</v>
      </c>
      <c r="C124" s="9">
        <v>79</v>
      </c>
      <c r="D124" s="8">
        <v>2958101</v>
      </c>
      <c r="E124" s="36"/>
      <c r="F124" s="36"/>
    </row>
    <row r="125" spans="1:6">
      <c r="A125" s="8">
        <v>43348</v>
      </c>
      <c r="B125" s="10" t="s">
        <v>40</v>
      </c>
      <c r="C125" s="9">
        <v>150</v>
      </c>
      <c r="D125" s="8">
        <v>2958101</v>
      </c>
      <c r="E125" s="36"/>
      <c r="F125" s="36"/>
    </row>
    <row r="126" spans="1:6">
      <c r="A126" s="8">
        <v>43348</v>
      </c>
      <c r="B126" s="10" t="s">
        <v>41</v>
      </c>
      <c r="C126" s="9">
        <v>110</v>
      </c>
      <c r="D126" s="8">
        <v>2958101</v>
      </c>
      <c r="E126" s="36"/>
      <c r="F126" s="36"/>
    </row>
    <row r="127" spans="1:6">
      <c r="A127" s="8">
        <v>43348</v>
      </c>
      <c r="B127" s="10" t="s">
        <v>42</v>
      </c>
      <c r="C127" s="9">
        <v>49</v>
      </c>
      <c r="D127" s="8">
        <v>2958101</v>
      </c>
      <c r="E127" s="36"/>
      <c r="F127" s="36"/>
    </row>
    <row r="128" spans="1:6">
      <c r="A128" s="8">
        <v>43348</v>
      </c>
      <c r="B128" s="10" t="s">
        <v>43</v>
      </c>
      <c r="C128" s="9">
        <v>106</v>
      </c>
      <c r="D128" s="8">
        <v>2958101</v>
      </c>
      <c r="E128" s="36"/>
      <c r="F128" s="36"/>
    </row>
    <row r="129" spans="1:6">
      <c r="A129" s="8">
        <v>43348</v>
      </c>
      <c r="B129" s="10" t="s">
        <v>44</v>
      </c>
      <c r="C129" s="9">
        <v>158</v>
      </c>
      <c r="D129" s="8">
        <v>2958101</v>
      </c>
      <c r="E129" s="36"/>
      <c r="F129" s="36"/>
    </row>
    <row r="130" spans="1:6">
      <c r="A130" s="8">
        <v>43348</v>
      </c>
      <c r="B130" s="10" t="s">
        <v>45</v>
      </c>
      <c r="C130" s="9">
        <v>27</v>
      </c>
      <c r="D130" s="8">
        <v>2958101</v>
      </c>
      <c r="E130" s="36"/>
      <c r="F130" s="36"/>
    </row>
    <row r="131" spans="1:6">
      <c r="A131" s="8">
        <v>43349</v>
      </c>
      <c r="B131" s="10" t="s">
        <v>29</v>
      </c>
      <c r="C131" s="9">
        <v>121</v>
      </c>
      <c r="D131" s="8">
        <v>2958101</v>
      </c>
      <c r="E131" s="36"/>
      <c r="F131" s="36"/>
    </row>
    <row r="132" spans="1:6">
      <c r="A132" s="8">
        <v>43349</v>
      </c>
      <c r="B132" s="10" t="s">
        <v>30</v>
      </c>
      <c r="C132" s="9">
        <v>180</v>
      </c>
      <c r="D132" s="8">
        <v>2958101</v>
      </c>
      <c r="E132" s="36"/>
      <c r="F132" s="36"/>
    </row>
    <row r="133" spans="1:6">
      <c r="A133" s="8">
        <v>43349</v>
      </c>
      <c r="B133" s="10" t="s">
        <v>31</v>
      </c>
      <c r="C133" s="9">
        <v>38</v>
      </c>
      <c r="D133" s="8">
        <v>2958101</v>
      </c>
      <c r="E133" s="36"/>
      <c r="F133" s="36"/>
    </row>
    <row r="134" spans="1:6">
      <c r="A134" s="8">
        <v>43349</v>
      </c>
      <c r="B134" s="10" t="s">
        <v>32</v>
      </c>
      <c r="C134" s="9">
        <v>95</v>
      </c>
      <c r="D134" s="8">
        <v>2958101</v>
      </c>
      <c r="E134" s="36"/>
      <c r="F134" s="36"/>
    </row>
    <row r="135" spans="1:6">
      <c r="A135" s="8">
        <v>43349</v>
      </c>
      <c r="B135" s="10" t="s">
        <v>33</v>
      </c>
      <c r="C135" s="9">
        <v>22</v>
      </c>
      <c r="D135" s="8">
        <v>2958101</v>
      </c>
      <c r="E135" s="36"/>
      <c r="F135" s="36"/>
    </row>
    <row r="136" spans="1:6">
      <c r="A136" s="8">
        <v>43349</v>
      </c>
      <c r="B136" s="10" t="s">
        <v>34</v>
      </c>
      <c r="C136" s="9">
        <v>7</v>
      </c>
      <c r="D136" s="8">
        <v>2958101</v>
      </c>
      <c r="E136" s="36"/>
      <c r="F136" s="36"/>
    </row>
    <row r="137" spans="1:6">
      <c r="A137" s="8">
        <v>43349</v>
      </c>
      <c r="B137" s="10" t="s">
        <v>35</v>
      </c>
      <c r="C137" s="9">
        <v>50</v>
      </c>
      <c r="D137" s="8">
        <v>2958101</v>
      </c>
      <c r="E137" s="36"/>
      <c r="F137" s="36"/>
    </row>
    <row r="138" spans="1:6">
      <c r="A138" s="8">
        <v>43349</v>
      </c>
      <c r="B138" s="10" t="s">
        <v>36</v>
      </c>
      <c r="C138" s="9">
        <v>102</v>
      </c>
      <c r="D138" s="8">
        <v>2958101</v>
      </c>
      <c r="E138" s="36"/>
      <c r="F138" s="36"/>
    </row>
    <row r="139" spans="1:6">
      <c r="A139" s="8">
        <v>43349</v>
      </c>
      <c r="B139" s="10" t="s">
        <v>37</v>
      </c>
      <c r="C139" s="9">
        <v>39</v>
      </c>
      <c r="D139" s="8">
        <v>2958101</v>
      </c>
      <c r="E139" s="36"/>
      <c r="F139" s="36"/>
    </row>
    <row r="140" spans="1:6">
      <c r="A140" s="8">
        <v>43349</v>
      </c>
      <c r="B140" s="10" t="s">
        <v>38</v>
      </c>
      <c r="C140" s="9">
        <v>79</v>
      </c>
      <c r="D140" s="8">
        <v>2958101</v>
      </c>
      <c r="E140" s="36"/>
      <c r="F140" s="36"/>
    </row>
    <row r="141" spans="1:6">
      <c r="A141" s="8">
        <v>43349</v>
      </c>
      <c r="B141" s="10" t="s">
        <v>39</v>
      </c>
      <c r="C141" s="9">
        <v>79</v>
      </c>
      <c r="D141" s="8">
        <v>2958101</v>
      </c>
      <c r="E141" s="36"/>
      <c r="F141" s="36"/>
    </row>
    <row r="142" spans="1:6">
      <c r="A142" s="8">
        <v>43349</v>
      </c>
      <c r="B142" s="10" t="s">
        <v>40</v>
      </c>
      <c r="C142" s="9">
        <v>150</v>
      </c>
      <c r="D142" s="8">
        <v>2958101</v>
      </c>
      <c r="E142" s="36"/>
      <c r="F142" s="36"/>
    </row>
    <row r="143" spans="1:6">
      <c r="A143" s="8">
        <v>43349</v>
      </c>
      <c r="B143" s="10" t="s">
        <v>41</v>
      </c>
      <c r="C143" s="9">
        <v>110</v>
      </c>
      <c r="D143" s="8">
        <v>2958101</v>
      </c>
      <c r="E143" s="36"/>
      <c r="F143" s="36"/>
    </row>
    <row r="144" spans="1:6">
      <c r="A144" s="8">
        <v>43349</v>
      </c>
      <c r="B144" s="10" t="s">
        <v>42</v>
      </c>
      <c r="C144" s="9">
        <v>49</v>
      </c>
      <c r="D144" s="8">
        <v>2958101</v>
      </c>
      <c r="E144" s="36"/>
      <c r="F144" s="36"/>
    </row>
    <row r="145" spans="1:6">
      <c r="A145" s="8">
        <v>43349</v>
      </c>
      <c r="B145" s="10" t="s">
        <v>43</v>
      </c>
      <c r="C145" s="9">
        <v>106</v>
      </c>
      <c r="D145" s="8">
        <v>2958101</v>
      </c>
      <c r="E145" s="36"/>
      <c r="F145" s="36"/>
    </row>
    <row r="146" spans="1:6">
      <c r="A146" s="8">
        <v>43349</v>
      </c>
      <c r="B146" s="10" t="s">
        <v>44</v>
      </c>
      <c r="C146" s="9">
        <v>158</v>
      </c>
      <c r="D146" s="8">
        <v>2958101</v>
      </c>
      <c r="E146" s="36"/>
      <c r="F146" s="36"/>
    </row>
    <row r="147" spans="1:6">
      <c r="A147" s="8">
        <v>43349</v>
      </c>
      <c r="B147" s="10" t="s">
        <v>45</v>
      </c>
      <c r="C147" s="9">
        <v>27</v>
      </c>
      <c r="D147" s="8">
        <v>2958101</v>
      </c>
      <c r="E147" s="36"/>
      <c r="F147" s="36"/>
    </row>
    <row r="148" spans="1:6">
      <c r="A148" s="8">
        <v>43350</v>
      </c>
      <c r="B148" s="10" t="s">
        <v>29</v>
      </c>
      <c r="C148" s="9">
        <v>121</v>
      </c>
      <c r="D148" s="8">
        <v>2958101</v>
      </c>
      <c r="E148" s="36"/>
      <c r="F148" s="36"/>
    </row>
    <row r="149" spans="1:6">
      <c r="A149" s="8">
        <v>43350</v>
      </c>
      <c r="B149" s="10" t="s">
        <v>30</v>
      </c>
      <c r="C149" s="9">
        <v>180</v>
      </c>
      <c r="D149" s="8">
        <v>2958101</v>
      </c>
      <c r="E149" s="36"/>
      <c r="F149" s="36"/>
    </row>
    <row r="150" spans="1:6">
      <c r="A150" s="8">
        <v>43350</v>
      </c>
      <c r="B150" s="10" t="s">
        <v>31</v>
      </c>
      <c r="C150" s="9">
        <v>38</v>
      </c>
      <c r="D150" s="8">
        <v>2958101</v>
      </c>
      <c r="E150" s="36"/>
      <c r="F150" s="36"/>
    </row>
    <row r="151" spans="1:6">
      <c r="A151" s="8">
        <v>43350</v>
      </c>
      <c r="B151" s="10" t="s">
        <v>32</v>
      </c>
      <c r="C151" s="9">
        <v>95</v>
      </c>
      <c r="D151" s="8">
        <v>2958101</v>
      </c>
      <c r="E151" s="36"/>
      <c r="F151" s="36"/>
    </row>
    <row r="152" spans="1:6">
      <c r="A152" s="8">
        <v>43350</v>
      </c>
      <c r="B152" s="10" t="s">
        <v>33</v>
      </c>
      <c r="C152" s="9">
        <v>22</v>
      </c>
      <c r="D152" s="8">
        <v>2958101</v>
      </c>
      <c r="E152" s="36"/>
      <c r="F152" s="36"/>
    </row>
    <row r="153" spans="1:6">
      <c r="A153" s="8">
        <v>43350</v>
      </c>
      <c r="B153" s="10" t="s">
        <v>34</v>
      </c>
      <c r="C153" s="9">
        <v>7</v>
      </c>
      <c r="D153" s="8">
        <v>2958101</v>
      </c>
      <c r="E153" s="36"/>
      <c r="F153" s="36"/>
    </row>
    <row r="154" spans="1:6">
      <c r="A154" s="8">
        <v>43350</v>
      </c>
      <c r="B154" s="10" t="s">
        <v>35</v>
      </c>
      <c r="C154" s="9">
        <v>50</v>
      </c>
      <c r="D154" s="8">
        <v>2958101</v>
      </c>
      <c r="E154" s="36"/>
      <c r="F154" s="36"/>
    </row>
    <row r="155" spans="1:6">
      <c r="A155" s="8">
        <v>43350</v>
      </c>
      <c r="B155" s="10" t="s">
        <v>36</v>
      </c>
      <c r="C155" s="9">
        <v>102</v>
      </c>
      <c r="D155" s="8">
        <v>2958101</v>
      </c>
      <c r="E155" s="36"/>
      <c r="F155" s="36"/>
    </row>
    <row r="156" spans="1:6">
      <c r="A156" s="8">
        <v>43350</v>
      </c>
      <c r="B156" s="10" t="s">
        <v>37</v>
      </c>
      <c r="C156" s="9">
        <v>39</v>
      </c>
      <c r="D156" s="8">
        <v>2958101</v>
      </c>
      <c r="E156" s="36"/>
      <c r="F156" s="36"/>
    </row>
    <row r="157" spans="1:6">
      <c r="A157" s="8">
        <v>43350</v>
      </c>
      <c r="B157" s="10" t="s">
        <v>38</v>
      </c>
      <c r="C157" s="9">
        <v>79</v>
      </c>
      <c r="D157" s="8">
        <v>2958101</v>
      </c>
      <c r="E157" s="36"/>
      <c r="F157" s="36"/>
    </row>
    <row r="158" spans="1:6">
      <c r="A158" s="8">
        <v>43350</v>
      </c>
      <c r="B158" s="10" t="s">
        <v>39</v>
      </c>
      <c r="C158" s="9">
        <v>79</v>
      </c>
      <c r="D158" s="8">
        <v>2958101</v>
      </c>
      <c r="E158" s="36"/>
      <c r="F158" s="36"/>
    </row>
    <row r="159" spans="1:6">
      <c r="A159" s="8">
        <v>43350</v>
      </c>
      <c r="B159" s="10" t="s">
        <v>40</v>
      </c>
      <c r="C159" s="9">
        <v>150</v>
      </c>
      <c r="D159" s="8">
        <v>2958101</v>
      </c>
      <c r="E159" s="36"/>
      <c r="F159" s="36"/>
    </row>
    <row r="160" spans="1:6">
      <c r="A160" s="8">
        <v>43350</v>
      </c>
      <c r="B160" s="10" t="s">
        <v>41</v>
      </c>
      <c r="C160" s="9">
        <v>110</v>
      </c>
      <c r="D160" s="8">
        <v>2958101</v>
      </c>
      <c r="E160" s="36"/>
      <c r="F160" s="36"/>
    </row>
    <row r="161" spans="1:6">
      <c r="A161" s="8">
        <v>43350</v>
      </c>
      <c r="B161" s="10" t="s">
        <v>42</v>
      </c>
      <c r="C161" s="9">
        <v>49</v>
      </c>
      <c r="D161" s="8">
        <v>2958101</v>
      </c>
      <c r="E161" s="36"/>
      <c r="F161" s="36"/>
    </row>
    <row r="162" spans="1:6">
      <c r="A162" s="8">
        <v>43350</v>
      </c>
      <c r="B162" s="10" t="s">
        <v>43</v>
      </c>
      <c r="C162" s="9">
        <v>106</v>
      </c>
      <c r="D162" s="8">
        <v>2958101</v>
      </c>
      <c r="E162" s="36"/>
      <c r="F162" s="36"/>
    </row>
    <row r="163" spans="1:6">
      <c r="A163" s="8">
        <v>43350</v>
      </c>
      <c r="B163" s="10" t="s">
        <v>44</v>
      </c>
      <c r="C163" s="9">
        <v>158</v>
      </c>
      <c r="D163" s="8">
        <v>2958101</v>
      </c>
      <c r="E163" s="36"/>
      <c r="F163" s="36"/>
    </row>
    <row r="164" spans="1:6">
      <c r="A164" s="8">
        <v>43350</v>
      </c>
      <c r="B164" s="10" t="s">
        <v>45</v>
      </c>
      <c r="C164" s="9">
        <v>27</v>
      </c>
      <c r="D164" s="8">
        <v>2958101</v>
      </c>
      <c r="E164" s="36"/>
      <c r="F164" s="36"/>
    </row>
    <row r="165" spans="1:6">
      <c r="A165" s="8">
        <v>43351</v>
      </c>
      <c r="B165" s="10" t="s">
        <v>29</v>
      </c>
      <c r="C165" s="9">
        <v>121</v>
      </c>
      <c r="D165" s="8">
        <v>2958101</v>
      </c>
      <c r="E165" s="36"/>
      <c r="F165" s="36"/>
    </row>
    <row r="166" spans="1:6">
      <c r="A166" s="8">
        <v>43351</v>
      </c>
      <c r="B166" s="10" t="s">
        <v>30</v>
      </c>
      <c r="C166" s="9">
        <v>180</v>
      </c>
      <c r="D166" s="8">
        <v>2958101</v>
      </c>
      <c r="E166" s="36"/>
      <c r="F166" s="36"/>
    </row>
    <row r="167" spans="1:6">
      <c r="A167" s="8">
        <v>43351</v>
      </c>
      <c r="B167" s="10" t="s">
        <v>31</v>
      </c>
      <c r="C167" s="9">
        <v>38</v>
      </c>
      <c r="D167" s="8">
        <v>2958101</v>
      </c>
      <c r="E167" s="36"/>
      <c r="F167" s="36"/>
    </row>
    <row r="168" spans="1:6">
      <c r="A168" s="8">
        <v>43351</v>
      </c>
      <c r="B168" s="10" t="s">
        <v>32</v>
      </c>
      <c r="C168" s="9">
        <v>95</v>
      </c>
      <c r="D168" s="8">
        <v>2958101</v>
      </c>
      <c r="E168" s="36"/>
      <c r="F168" s="36"/>
    </row>
    <row r="169" spans="1:6">
      <c r="A169" s="8">
        <v>43351</v>
      </c>
      <c r="B169" s="10" t="s">
        <v>33</v>
      </c>
      <c r="C169" s="9">
        <v>22</v>
      </c>
      <c r="D169" s="8">
        <v>2958101</v>
      </c>
      <c r="E169" s="36"/>
      <c r="F169" s="36"/>
    </row>
    <row r="170" spans="1:6">
      <c r="A170" s="8">
        <v>43351</v>
      </c>
      <c r="B170" s="10" t="s">
        <v>34</v>
      </c>
      <c r="C170" s="9">
        <v>7</v>
      </c>
      <c r="D170" s="8">
        <v>2958101</v>
      </c>
      <c r="E170" s="36"/>
      <c r="F170" s="36"/>
    </row>
    <row r="171" spans="1:6">
      <c r="A171" s="8">
        <v>43351</v>
      </c>
      <c r="B171" s="10" t="s">
        <v>35</v>
      </c>
      <c r="C171" s="9">
        <v>50</v>
      </c>
      <c r="D171" s="8">
        <v>2958101</v>
      </c>
      <c r="E171" s="36"/>
      <c r="F171" s="36"/>
    </row>
    <row r="172" spans="1:6">
      <c r="A172" s="8">
        <v>43351</v>
      </c>
      <c r="B172" s="10" t="s">
        <v>36</v>
      </c>
      <c r="C172" s="9">
        <v>102</v>
      </c>
      <c r="D172" s="8">
        <v>2958101</v>
      </c>
      <c r="E172" s="36"/>
      <c r="F172" s="36"/>
    </row>
    <row r="173" spans="1:6">
      <c r="A173" s="8">
        <v>43351</v>
      </c>
      <c r="B173" s="10" t="s">
        <v>37</v>
      </c>
      <c r="C173" s="9">
        <v>39</v>
      </c>
      <c r="D173" s="8">
        <v>2958101</v>
      </c>
      <c r="E173" s="36"/>
      <c r="F173" s="36"/>
    </row>
    <row r="174" spans="1:6">
      <c r="A174" s="8">
        <v>43351</v>
      </c>
      <c r="B174" s="10" t="s">
        <v>38</v>
      </c>
      <c r="C174" s="9">
        <v>79</v>
      </c>
      <c r="D174" s="8">
        <v>2958101</v>
      </c>
      <c r="E174" s="36"/>
      <c r="F174" s="36"/>
    </row>
    <row r="175" spans="1:6">
      <c r="A175" s="8">
        <v>43351</v>
      </c>
      <c r="B175" s="10" t="s">
        <v>39</v>
      </c>
      <c r="C175" s="9">
        <v>79</v>
      </c>
      <c r="D175" s="8">
        <v>2958101</v>
      </c>
      <c r="E175" s="36"/>
      <c r="F175" s="36"/>
    </row>
    <row r="176" spans="1:6">
      <c r="A176" s="8">
        <v>43351</v>
      </c>
      <c r="B176" s="10" t="s">
        <v>40</v>
      </c>
      <c r="C176" s="9">
        <v>150</v>
      </c>
      <c r="D176" s="8">
        <v>2958101</v>
      </c>
      <c r="E176" s="36"/>
      <c r="F176" s="36"/>
    </row>
    <row r="177" spans="1:6">
      <c r="A177" s="8">
        <v>43351</v>
      </c>
      <c r="B177" s="10" t="s">
        <v>41</v>
      </c>
      <c r="C177" s="9">
        <v>110</v>
      </c>
      <c r="D177" s="8">
        <v>2958101</v>
      </c>
      <c r="E177" s="36"/>
      <c r="F177" s="36"/>
    </row>
    <row r="178" spans="1:6">
      <c r="A178" s="8">
        <v>43351</v>
      </c>
      <c r="B178" s="10" t="s">
        <v>42</v>
      </c>
      <c r="C178" s="9">
        <v>49</v>
      </c>
      <c r="D178" s="8">
        <v>2958101</v>
      </c>
      <c r="E178" s="36"/>
      <c r="F178" s="36"/>
    </row>
    <row r="179" spans="1:6">
      <c r="A179" s="8">
        <v>43351</v>
      </c>
      <c r="B179" s="10" t="s">
        <v>43</v>
      </c>
      <c r="C179" s="9">
        <v>106</v>
      </c>
      <c r="D179" s="8">
        <v>2958101</v>
      </c>
      <c r="E179" s="36"/>
      <c r="F179" s="36"/>
    </row>
    <row r="180" spans="1:6">
      <c r="A180" s="8">
        <v>43351</v>
      </c>
      <c r="B180" s="10" t="s">
        <v>44</v>
      </c>
      <c r="C180" s="9">
        <v>158</v>
      </c>
      <c r="D180" s="8">
        <v>2958101</v>
      </c>
      <c r="E180" s="36"/>
      <c r="F180" s="36"/>
    </row>
    <row r="181" spans="1:6">
      <c r="A181" s="8">
        <v>43351</v>
      </c>
      <c r="B181" s="10" t="s">
        <v>45</v>
      </c>
      <c r="C181" s="9">
        <v>27</v>
      </c>
      <c r="D181" s="8">
        <v>2958101</v>
      </c>
      <c r="E181" s="36"/>
      <c r="F181" s="36"/>
    </row>
    <row r="182" spans="1:6">
      <c r="A182" s="8">
        <v>43352</v>
      </c>
      <c r="B182" s="10" t="s">
        <v>29</v>
      </c>
      <c r="C182" s="9">
        <v>121</v>
      </c>
      <c r="D182" s="8">
        <v>2958101</v>
      </c>
      <c r="E182" s="36"/>
      <c r="F182" s="36"/>
    </row>
    <row r="183" spans="1:6">
      <c r="A183" s="8">
        <v>43352</v>
      </c>
      <c r="B183" s="10" t="s">
        <v>30</v>
      </c>
      <c r="C183" s="9">
        <v>180</v>
      </c>
      <c r="D183" s="8">
        <v>2958101</v>
      </c>
      <c r="E183" s="36"/>
      <c r="F183" s="36"/>
    </row>
    <row r="184" spans="1:6">
      <c r="A184" s="8">
        <v>43352</v>
      </c>
      <c r="B184" s="10" t="s">
        <v>31</v>
      </c>
      <c r="C184" s="9">
        <v>38</v>
      </c>
      <c r="D184" s="8">
        <v>2958101</v>
      </c>
      <c r="E184" s="36"/>
      <c r="F184" s="36"/>
    </row>
    <row r="185" spans="1:6">
      <c r="A185" s="8">
        <v>43352</v>
      </c>
      <c r="B185" s="10" t="s">
        <v>32</v>
      </c>
      <c r="C185" s="9">
        <v>95</v>
      </c>
      <c r="D185" s="8">
        <v>2958101</v>
      </c>
      <c r="E185" s="36"/>
      <c r="F185" s="36"/>
    </row>
    <row r="186" spans="1:6">
      <c r="A186" s="8">
        <v>43352</v>
      </c>
      <c r="B186" s="10" t="s">
        <v>33</v>
      </c>
      <c r="C186" s="9">
        <v>22</v>
      </c>
      <c r="D186" s="8">
        <v>2958101</v>
      </c>
      <c r="E186" s="36"/>
      <c r="F186" s="36"/>
    </row>
    <row r="187" spans="1:6">
      <c r="A187" s="8">
        <v>43352</v>
      </c>
      <c r="B187" s="10" t="s">
        <v>34</v>
      </c>
      <c r="C187" s="9">
        <v>7</v>
      </c>
      <c r="D187" s="8">
        <v>2958101</v>
      </c>
      <c r="E187" s="36"/>
      <c r="F187" s="36"/>
    </row>
    <row r="188" spans="1:6">
      <c r="A188" s="8">
        <v>43352</v>
      </c>
      <c r="B188" s="10" t="s">
        <v>35</v>
      </c>
      <c r="C188" s="9">
        <v>50</v>
      </c>
      <c r="D188" s="8">
        <v>2958101</v>
      </c>
      <c r="E188" s="36"/>
      <c r="F188" s="36"/>
    </row>
    <row r="189" spans="1:6">
      <c r="A189" s="8">
        <v>43352</v>
      </c>
      <c r="B189" s="10" t="s">
        <v>36</v>
      </c>
      <c r="C189" s="9">
        <v>102</v>
      </c>
      <c r="D189" s="8">
        <v>2958101</v>
      </c>
      <c r="E189" s="36"/>
      <c r="F189" s="36"/>
    </row>
    <row r="190" spans="1:6">
      <c r="A190" s="8">
        <v>43352</v>
      </c>
      <c r="B190" s="10" t="s">
        <v>37</v>
      </c>
      <c r="C190" s="9">
        <v>39</v>
      </c>
      <c r="D190" s="8">
        <v>2958101</v>
      </c>
      <c r="E190" s="36"/>
      <c r="F190" s="36"/>
    </row>
    <row r="191" spans="1:6">
      <c r="A191" s="8">
        <v>43352</v>
      </c>
      <c r="B191" s="10" t="s">
        <v>38</v>
      </c>
      <c r="C191" s="9">
        <v>79</v>
      </c>
      <c r="D191" s="8">
        <v>2958101</v>
      </c>
      <c r="E191" s="36"/>
      <c r="F191" s="36"/>
    </row>
    <row r="192" spans="1:6">
      <c r="A192" s="8">
        <v>43352</v>
      </c>
      <c r="B192" s="10" t="s">
        <v>39</v>
      </c>
      <c r="C192" s="9">
        <v>79</v>
      </c>
      <c r="D192" s="8">
        <v>2958101</v>
      </c>
      <c r="E192" s="36"/>
      <c r="F192" s="36"/>
    </row>
    <row r="193" spans="1:6">
      <c r="A193" s="8">
        <v>43352</v>
      </c>
      <c r="B193" s="10" t="s">
        <v>40</v>
      </c>
      <c r="C193" s="9">
        <v>150</v>
      </c>
      <c r="D193" s="8">
        <v>2958101</v>
      </c>
      <c r="E193" s="36"/>
      <c r="F193" s="36"/>
    </row>
    <row r="194" spans="1:6">
      <c r="A194" s="8">
        <v>43352</v>
      </c>
      <c r="B194" s="10" t="s">
        <v>41</v>
      </c>
      <c r="C194" s="9">
        <v>110</v>
      </c>
      <c r="D194" s="8">
        <v>2958101</v>
      </c>
      <c r="E194" s="36"/>
      <c r="F194" s="36"/>
    </row>
    <row r="195" spans="1:6">
      <c r="A195" s="8">
        <v>43352</v>
      </c>
      <c r="B195" s="10" t="s">
        <v>42</v>
      </c>
      <c r="C195" s="9">
        <v>49</v>
      </c>
      <c r="D195" s="8">
        <v>2958101</v>
      </c>
      <c r="E195" s="36"/>
      <c r="F195" s="36"/>
    </row>
    <row r="196" spans="1:6">
      <c r="A196" s="8">
        <v>43352</v>
      </c>
      <c r="B196" s="10" t="s">
        <v>43</v>
      </c>
      <c r="C196" s="9">
        <v>106</v>
      </c>
      <c r="D196" s="8">
        <v>2958101</v>
      </c>
      <c r="E196" s="36"/>
      <c r="F196" s="36"/>
    </row>
    <row r="197" spans="1:6">
      <c r="A197" s="8">
        <v>43352</v>
      </c>
      <c r="B197" s="10" t="s">
        <v>44</v>
      </c>
      <c r="C197" s="9">
        <v>158</v>
      </c>
      <c r="D197" s="8">
        <v>2958101</v>
      </c>
      <c r="E197" s="36"/>
      <c r="F197" s="36"/>
    </row>
    <row r="198" spans="1:6">
      <c r="A198" s="8">
        <v>43352</v>
      </c>
      <c r="B198" s="10" t="s">
        <v>45</v>
      </c>
      <c r="C198" s="9">
        <v>27</v>
      </c>
      <c r="D198" s="8">
        <v>2958101</v>
      </c>
      <c r="E198" s="36"/>
      <c r="F198" s="36"/>
    </row>
    <row r="199" spans="1:6">
      <c r="A199" s="8">
        <v>43353</v>
      </c>
      <c r="B199" s="10" t="s">
        <v>29</v>
      </c>
      <c r="C199" s="9">
        <v>121</v>
      </c>
      <c r="D199" s="8">
        <v>2958101</v>
      </c>
      <c r="E199" s="36"/>
      <c r="F199" s="36"/>
    </row>
    <row r="200" spans="1:6">
      <c r="A200" s="8">
        <v>43353</v>
      </c>
      <c r="B200" s="10" t="s">
        <v>30</v>
      </c>
      <c r="C200" s="9">
        <v>180</v>
      </c>
      <c r="D200" s="8">
        <v>2958101</v>
      </c>
      <c r="E200" s="36"/>
      <c r="F200" s="36"/>
    </row>
    <row r="201" spans="1:6">
      <c r="A201" s="8">
        <v>43353</v>
      </c>
      <c r="B201" s="10" t="s">
        <v>31</v>
      </c>
      <c r="C201" s="9">
        <v>38</v>
      </c>
      <c r="D201" s="8">
        <v>2958101</v>
      </c>
      <c r="E201" s="36"/>
      <c r="F201" s="36"/>
    </row>
    <row r="202" spans="1:6">
      <c r="A202" s="8">
        <v>43353</v>
      </c>
      <c r="B202" s="10" t="s">
        <v>32</v>
      </c>
      <c r="C202" s="9">
        <v>95</v>
      </c>
      <c r="D202" s="8">
        <v>2958101</v>
      </c>
      <c r="E202" s="36"/>
      <c r="F202" s="36"/>
    </row>
    <row r="203" spans="1:6">
      <c r="A203" s="8">
        <v>43353</v>
      </c>
      <c r="B203" s="10" t="s">
        <v>33</v>
      </c>
      <c r="C203" s="9">
        <v>22</v>
      </c>
      <c r="D203" s="8">
        <v>2958101</v>
      </c>
      <c r="E203" s="36"/>
      <c r="F203" s="36"/>
    </row>
    <row r="204" spans="1:6">
      <c r="A204" s="8">
        <v>43353</v>
      </c>
      <c r="B204" s="10" t="s">
        <v>34</v>
      </c>
      <c r="C204" s="9">
        <v>7</v>
      </c>
      <c r="D204" s="8">
        <v>2958101</v>
      </c>
      <c r="E204" s="36"/>
      <c r="F204" s="36"/>
    </row>
    <row r="205" spans="1:6">
      <c r="A205" s="8">
        <v>43353</v>
      </c>
      <c r="B205" s="10" t="s">
        <v>35</v>
      </c>
      <c r="C205" s="9">
        <v>50</v>
      </c>
      <c r="D205" s="8">
        <v>2958101</v>
      </c>
      <c r="E205" s="36"/>
      <c r="F205" s="36"/>
    </row>
    <row r="206" spans="1:6">
      <c r="A206" s="8">
        <v>43353</v>
      </c>
      <c r="B206" s="10" t="s">
        <v>36</v>
      </c>
      <c r="C206" s="9">
        <v>102</v>
      </c>
      <c r="D206" s="8">
        <v>2958101</v>
      </c>
      <c r="E206" s="36"/>
      <c r="F206" s="36"/>
    </row>
    <row r="207" spans="1:6">
      <c r="A207" s="8">
        <v>43353</v>
      </c>
      <c r="B207" s="10" t="s">
        <v>37</v>
      </c>
      <c r="C207" s="9">
        <v>39</v>
      </c>
      <c r="D207" s="8">
        <v>2958101</v>
      </c>
      <c r="E207" s="36"/>
      <c r="F207" s="36"/>
    </row>
    <row r="208" spans="1:6">
      <c r="A208" s="8">
        <v>43353</v>
      </c>
      <c r="B208" s="10" t="s">
        <v>38</v>
      </c>
      <c r="C208" s="9">
        <v>79</v>
      </c>
      <c r="D208" s="8">
        <v>2958101</v>
      </c>
      <c r="E208" s="36"/>
      <c r="F208" s="36"/>
    </row>
    <row r="209" spans="1:6">
      <c r="A209" s="8">
        <v>43353</v>
      </c>
      <c r="B209" s="10" t="s">
        <v>39</v>
      </c>
      <c r="C209" s="9">
        <v>79</v>
      </c>
      <c r="D209" s="8">
        <v>2958101</v>
      </c>
      <c r="E209" s="36"/>
      <c r="F209" s="36"/>
    </row>
    <row r="210" spans="1:6">
      <c r="A210" s="8">
        <v>43353</v>
      </c>
      <c r="B210" s="10" t="s">
        <v>40</v>
      </c>
      <c r="C210" s="9">
        <v>150</v>
      </c>
      <c r="D210" s="8">
        <v>2958101</v>
      </c>
      <c r="E210" s="36"/>
      <c r="F210" s="36"/>
    </row>
    <row r="211" spans="1:6">
      <c r="A211" s="8">
        <v>43353</v>
      </c>
      <c r="B211" s="10" t="s">
        <v>41</v>
      </c>
      <c r="C211" s="9">
        <v>110</v>
      </c>
      <c r="D211" s="8">
        <v>2958101</v>
      </c>
      <c r="E211" s="36"/>
      <c r="F211" s="36"/>
    </row>
    <row r="212" spans="1:6">
      <c r="A212" s="8">
        <v>43353</v>
      </c>
      <c r="B212" s="10" t="s">
        <v>42</v>
      </c>
      <c r="C212" s="9">
        <v>49</v>
      </c>
      <c r="D212" s="8">
        <v>2958101</v>
      </c>
      <c r="E212" s="36"/>
      <c r="F212" s="36"/>
    </row>
    <row r="213" spans="1:6">
      <c r="A213" s="8">
        <v>43353</v>
      </c>
      <c r="B213" s="10" t="s">
        <v>43</v>
      </c>
      <c r="C213" s="9">
        <v>106</v>
      </c>
      <c r="D213" s="8">
        <v>2958101</v>
      </c>
      <c r="E213" s="36"/>
      <c r="F213" s="36"/>
    </row>
    <row r="214" spans="1:6">
      <c r="A214" s="8">
        <v>43353</v>
      </c>
      <c r="B214" s="10" t="s">
        <v>44</v>
      </c>
      <c r="C214" s="9">
        <v>158</v>
      </c>
      <c r="D214" s="8">
        <v>2958101</v>
      </c>
      <c r="E214" s="36"/>
      <c r="F214" s="36"/>
    </row>
    <row r="215" spans="1:6">
      <c r="A215" s="8">
        <v>43353</v>
      </c>
      <c r="B215" s="10" t="s">
        <v>45</v>
      </c>
      <c r="C215" s="9">
        <v>27</v>
      </c>
      <c r="D215" s="8">
        <v>2958101</v>
      </c>
      <c r="E215" s="36"/>
      <c r="F215" s="36"/>
    </row>
    <row r="216" spans="1:6">
      <c r="A216" s="8">
        <v>43354</v>
      </c>
      <c r="B216" s="10" t="s">
        <v>29</v>
      </c>
      <c r="C216" s="9">
        <v>121</v>
      </c>
      <c r="D216" s="8">
        <v>2958101</v>
      </c>
      <c r="E216" s="36"/>
      <c r="F216" s="36"/>
    </row>
    <row r="217" spans="1:6">
      <c r="A217" s="8">
        <v>43354</v>
      </c>
      <c r="B217" s="10" t="s">
        <v>30</v>
      </c>
      <c r="C217" s="9">
        <v>180</v>
      </c>
      <c r="D217" s="8">
        <v>2958101</v>
      </c>
      <c r="E217" s="36"/>
      <c r="F217" s="36"/>
    </row>
    <row r="218" spans="1:6">
      <c r="A218" s="8">
        <v>43354</v>
      </c>
      <c r="B218" s="10" t="s">
        <v>31</v>
      </c>
      <c r="C218" s="9">
        <v>38</v>
      </c>
      <c r="D218" s="8">
        <v>2958101</v>
      </c>
      <c r="E218" s="36"/>
      <c r="F218" s="36"/>
    </row>
    <row r="219" spans="1:6">
      <c r="A219" s="8">
        <v>43354</v>
      </c>
      <c r="B219" s="10" t="s">
        <v>32</v>
      </c>
      <c r="C219" s="9">
        <v>95</v>
      </c>
      <c r="D219" s="8">
        <v>2958101</v>
      </c>
      <c r="E219" s="36"/>
      <c r="F219" s="36"/>
    </row>
    <row r="220" spans="1:6">
      <c r="A220" s="8">
        <v>43354</v>
      </c>
      <c r="B220" s="10" t="s">
        <v>33</v>
      </c>
      <c r="C220" s="9">
        <v>22</v>
      </c>
      <c r="D220" s="8">
        <v>2958101</v>
      </c>
      <c r="E220" s="36"/>
      <c r="F220" s="36"/>
    </row>
    <row r="221" spans="1:6">
      <c r="A221" s="8">
        <v>43354</v>
      </c>
      <c r="B221" s="10" t="s">
        <v>34</v>
      </c>
      <c r="C221" s="9">
        <v>7</v>
      </c>
      <c r="D221" s="8">
        <v>2958101</v>
      </c>
      <c r="E221" s="36"/>
      <c r="F221" s="36"/>
    </row>
    <row r="222" spans="1:6">
      <c r="A222" s="8">
        <v>43354</v>
      </c>
      <c r="B222" s="10" t="s">
        <v>35</v>
      </c>
      <c r="C222" s="9">
        <v>50</v>
      </c>
      <c r="D222" s="8">
        <v>2958101</v>
      </c>
      <c r="E222" s="36"/>
      <c r="F222" s="36"/>
    </row>
    <row r="223" spans="1:6">
      <c r="A223" s="8">
        <v>43354</v>
      </c>
      <c r="B223" s="10" t="s">
        <v>36</v>
      </c>
      <c r="C223" s="9">
        <v>102</v>
      </c>
      <c r="D223" s="8">
        <v>2958101</v>
      </c>
      <c r="E223" s="36"/>
      <c r="F223" s="36"/>
    </row>
    <row r="224" spans="1:6">
      <c r="A224" s="8">
        <v>43354</v>
      </c>
      <c r="B224" s="10" t="s">
        <v>37</v>
      </c>
      <c r="C224" s="9">
        <v>39</v>
      </c>
      <c r="D224" s="8">
        <v>2958101</v>
      </c>
      <c r="E224" s="36"/>
      <c r="F224" s="36"/>
    </row>
    <row r="225" spans="1:6">
      <c r="A225" s="8">
        <v>43354</v>
      </c>
      <c r="B225" s="10" t="s">
        <v>38</v>
      </c>
      <c r="C225" s="9">
        <v>79</v>
      </c>
      <c r="D225" s="8">
        <v>2958101</v>
      </c>
      <c r="E225" s="36"/>
      <c r="F225" s="36"/>
    </row>
    <row r="226" spans="1:6">
      <c r="A226" s="8">
        <v>43354</v>
      </c>
      <c r="B226" s="10" t="s">
        <v>39</v>
      </c>
      <c r="C226" s="9">
        <v>79</v>
      </c>
      <c r="D226" s="8">
        <v>2958101</v>
      </c>
      <c r="E226" s="36"/>
      <c r="F226" s="36"/>
    </row>
    <row r="227" spans="1:6">
      <c r="A227" s="8">
        <v>43354</v>
      </c>
      <c r="B227" s="10" t="s">
        <v>40</v>
      </c>
      <c r="C227" s="9">
        <v>150</v>
      </c>
      <c r="D227" s="8">
        <v>2958101</v>
      </c>
      <c r="E227" s="36"/>
      <c r="F227" s="36"/>
    </row>
    <row r="228" spans="1:6">
      <c r="A228" s="8">
        <v>43354</v>
      </c>
      <c r="B228" s="10" t="s">
        <v>41</v>
      </c>
      <c r="C228" s="9">
        <v>110</v>
      </c>
      <c r="D228" s="8">
        <v>2958101</v>
      </c>
      <c r="E228" s="36"/>
      <c r="F228" s="36"/>
    </row>
    <row r="229" spans="1:6">
      <c r="A229" s="8">
        <v>43354</v>
      </c>
      <c r="B229" s="10" t="s">
        <v>42</v>
      </c>
      <c r="C229" s="9">
        <v>49</v>
      </c>
      <c r="D229" s="8">
        <v>2958101</v>
      </c>
      <c r="E229" s="36"/>
      <c r="F229" s="36"/>
    </row>
    <row r="230" spans="1:6">
      <c r="A230" s="8">
        <v>43354</v>
      </c>
      <c r="B230" s="10" t="s">
        <v>43</v>
      </c>
      <c r="C230" s="9">
        <v>106</v>
      </c>
      <c r="D230" s="8">
        <v>2958101</v>
      </c>
      <c r="E230" s="36"/>
      <c r="F230" s="36"/>
    </row>
    <row r="231" spans="1:6">
      <c r="A231" s="8">
        <v>43354</v>
      </c>
      <c r="B231" s="10" t="s">
        <v>44</v>
      </c>
      <c r="C231" s="9">
        <v>158</v>
      </c>
      <c r="D231" s="8">
        <v>2958101</v>
      </c>
      <c r="E231" s="36"/>
      <c r="F231" s="36"/>
    </row>
    <row r="232" spans="1:6">
      <c r="A232" s="8">
        <v>43354</v>
      </c>
      <c r="B232" s="10" t="s">
        <v>45</v>
      </c>
      <c r="C232" s="9">
        <v>27</v>
      </c>
      <c r="D232" s="8">
        <v>2958101</v>
      </c>
      <c r="E232" s="36"/>
      <c r="F232" s="36"/>
    </row>
    <row r="233" spans="1:6">
      <c r="A233" s="8">
        <v>43355</v>
      </c>
      <c r="B233" s="10" t="s">
        <v>29</v>
      </c>
      <c r="C233" s="9">
        <v>121</v>
      </c>
      <c r="D233" s="8">
        <v>2958101</v>
      </c>
      <c r="E233" s="36"/>
      <c r="F233" s="36"/>
    </row>
    <row r="234" spans="1:6">
      <c r="A234" s="8">
        <v>43355</v>
      </c>
      <c r="B234" s="10" t="s">
        <v>30</v>
      </c>
      <c r="C234" s="9">
        <v>180</v>
      </c>
      <c r="D234" s="8">
        <v>2958101</v>
      </c>
      <c r="E234" s="36"/>
      <c r="F234" s="36"/>
    </row>
    <row r="235" spans="1:6">
      <c r="A235" s="8">
        <v>43355</v>
      </c>
      <c r="B235" s="10" t="s">
        <v>31</v>
      </c>
      <c r="C235" s="9">
        <v>38</v>
      </c>
      <c r="D235" s="8">
        <v>2958101</v>
      </c>
      <c r="E235" s="36"/>
      <c r="F235" s="36"/>
    </row>
    <row r="236" spans="1:6">
      <c r="A236" s="8">
        <v>43355</v>
      </c>
      <c r="B236" s="10" t="s">
        <v>32</v>
      </c>
      <c r="C236" s="9">
        <v>95</v>
      </c>
      <c r="D236" s="8">
        <v>2958101</v>
      </c>
      <c r="E236" s="36"/>
      <c r="F236" s="36"/>
    </row>
    <row r="237" spans="1:6">
      <c r="A237" s="8">
        <v>43355</v>
      </c>
      <c r="B237" s="10" t="s">
        <v>33</v>
      </c>
      <c r="C237" s="9">
        <v>22</v>
      </c>
      <c r="D237" s="8">
        <v>2958101</v>
      </c>
      <c r="E237" s="36"/>
      <c r="F237" s="36"/>
    </row>
    <row r="238" spans="1:6">
      <c r="A238" s="8">
        <v>43355</v>
      </c>
      <c r="B238" s="10" t="s">
        <v>34</v>
      </c>
      <c r="C238" s="9">
        <v>7</v>
      </c>
      <c r="D238" s="8">
        <v>2958101</v>
      </c>
      <c r="E238" s="36"/>
      <c r="F238" s="36"/>
    </row>
    <row r="239" spans="1:6">
      <c r="A239" s="8">
        <v>43355</v>
      </c>
      <c r="B239" s="10" t="s">
        <v>35</v>
      </c>
      <c r="C239" s="9">
        <v>50</v>
      </c>
      <c r="D239" s="8">
        <v>2958101</v>
      </c>
      <c r="E239" s="36"/>
      <c r="F239" s="36"/>
    </row>
    <row r="240" spans="1:6">
      <c r="A240" s="8">
        <v>43355</v>
      </c>
      <c r="B240" s="10" t="s">
        <v>36</v>
      </c>
      <c r="C240" s="9">
        <v>102</v>
      </c>
      <c r="D240" s="8">
        <v>2958101</v>
      </c>
      <c r="E240" s="36"/>
      <c r="F240" s="36"/>
    </row>
    <row r="241" spans="1:6">
      <c r="A241" s="8">
        <v>43355</v>
      </c>
      <c r="B241" s="10" t="s">
        <v>37</v>
      </c>
      <c r="C241" s="9">
        <v>39</v>
      </c>
      <c r="D241" s="8">
        <v>2958101</v>
      </c>
      <c r="E241" s="36"/>
      <c r="F241" s="36"/>
    </row>
    <row r="242" spans="1:6">
      <c r="A242" s="8">
        <v>43355</v>
      </c>
      <c r="B242" s="10" t="s">
        <v>38</v>
      </c>
      <c r="C242" s="9">
        <v>79</v>
      </c>
      <c r="D242" s="8">
        <v>2958101</v>
      </c>
      <c r="E242" s="36"/>
      <c r="F242" s="36"/>
    </row>
    <row r="243" spans="1:6">
      <c r="A243" s="8">
        <v>43355</v>
      </c>
      <c r="B243" s="10" t="s">
        <v>39</v>
      </c>
      <c r="C243" s="9">
        <v>79</v>
      </c>
      <c r="D243" s="8">
        <v>2958101</v>
      </c>
      <c r="E243" s="36"/>
      <c r="F243" s="36"/>
    </row>
    <row r="244" spans="1:6">
      <c r="A244" s="8">
        <v>43355</v>
      </c>
      <c r="B244" s="10" t="s">
        <v>40</v>
      </c>
      <c r="C244" s="9">
        <v>150</v>
      </c>
      <c r="D244" s="8">
        <v>2958101</v>
      </c>
      <c r="E244" s="36"/>
      <c r="F244" s="36"/>
    </row>
    <row r="245" spans="1:6">
      <c r="A245" s="8">
        <v>43355</v>
      </c>
      <c r="B245" s="10" t="s">
        <v>41</v>
      </c>
      <c r="C245" s="9">
        <v>110</v>
      </c>
      <c r="D245" s="8">
        <v>2958101</v>
      </c>
      <c r="E245" s="36"/>
      <c r="F245" s="36"/>
    </row>
    <row r="246" spans="1:6">
      <c r="A246" s="8">
        <v>43355</v>
      </c>
      <c r="B246" s="10" t="s">
        <v>42</v>
      </c>
      <c r="C246" s="9">
        <v>49</v>
      </c>
      <c r="D246" s="8">
        <v>2958101</v>
      </c>
      <c r="E246" s="36"/>
      <c r="F246" s="36"/>
    </row>
    <row r="247" spans="1:6">
      <c r="A247" s="8">
        <v>43355</v>
      </c>
      <c r="B247" s="10" t="s">
        <v>43</v>
      </c>
      <c r="C247" s="9">
        <v>106</v>
      </c>
      <c r="D247" s="8">
        <v>2958101</v>
      </c>
      <c r="E247" s="36"/>
      <c r="F247" s="36"/>
    </row>
    <row r="248" spans="1:6">
      <c r="A248" s="8">
        <v>43355</v>
      </c>
      <c r="B248" s="10" t="s">
        <v>44</v>
      </c>
      <c r="C248" s="9">
        <v>158</v>
      </c>
      <c r="D248" s="8">
        <v>2958101</v>
      </c>
      <c r="E248" s="36"/>
      <c r="F248" s="36"/>
    </row>
    <row r="249" spans="1:6">
      <c r="A249" s="8">
        <v>43355</v>
      </c>
      <c r="B249" s="10" t="s">
        <v>45</v>
      </c>
      <c r="C249" s="9">
        <v>27</v>
      </c>
      <c r="D249" s="8">
        <v>2958101</v>
      </c>
      <c r="E249" s="36"/>
      <c r="F249" s="36"/>
    </row>
    <row r="250" spans="1:6">
      <c r="A250" s="8">
        <v>43356</v>
      </c>
      <c r="B250" s="10" t="s">
        <v>29</v>
      </c>
      <c r="C250" s="9">
        <v>121</v>
      </c>
      <c r="D250" s="8">
        <v>2958101</v>
      </c>
      <c r="E250" s="36"/>
      <c r="F250" s="36"/>
    </row>
    <row r="251" spans="1:6">
      <c r="A251" s="8">
        <v>43356</v>
      </c>
      <c r="B251" s="10" t="s">
        <v>30</v>
      </c>
      <c r="C251" s="9">
        <v>180</v>
      </c>
      <c r="D251" s="8">
        <v>2958101</v>
      </c>
      <c r="E251" s="36"/>
      <c r="F251" s="36"/>
    </row>
    <row r="252" spans="1:6">
      <c r="A252" s="8">
        <v>43356</v>
      </c>
      <c r="B252" s="10" t="s">
        <v>31</v>
      </c>
      <c r="C252" s="9">
        <v>38</v>
      </c>
      <c r="D252" s="8">
        <v>2958101</v>
      </c>
      <c r="E252" s="36"/>
      <c r="F252" s="36"/>
    </row>
    <row r="253" spans="1:6">
      <c r="A253" s="8">
        <v>43356</v>
      </c>
      <c r="B253" s="10" t="s">
        <v>32</v>
      </c>
      <c r="C253" s="9">
        <v>95</v>
      </c>
      <c r="D253" s="8">
        <v>2958101</v>
      </c>
      <c r="E253" s="36"/>
      <c r="F253" s="36"/>
    </row>
    <row r="254" spans="1:6">
      <c r="A254" s="8">
        <v>43356</v>
      </c>
      <c r="B254" s="10" t="s">
        <v>33</v>
      </c>
      <c r="C254" s="9">
        <v>22</v>
      </c>
      <c r="D254" s="8">
        <v>2958101</v>
      </c>
      <c r="E254" s="36"/>
      <c r="F254" s="36"/>
    </row>
    <row r="255" spans="1:6">
      <c r="A255" s="8">
        <v>43356</v>
      </c>
      <c r="B255" s="10" t="s">
        <v>34</v>
      </c>
      <c r="C255" s="9">
        <v>7</v>
      </c>
      <c r="D255" s="8">
        <v>2958101</v>
      </c>
      <c r="E255" s="36"/>
      <c r="F255" s="36"/>
    </row>
    <row r="256" spans="1:6">
      <c r="A256" s="8">
        <v>43356</v>
      </c>
      <c r="B256" s="10" t="s">
        <v>35</v>
      </c>
      <c r="C256" s="9">
        <v>50</v>
      </c>
      <c r="D256" s="8">
        <v>2958101</v>
      </c>
      <c r="E256" s="36"/>
      <c r="F256" s="36"/>
    </row>
    <row r="257" spans="1:6">
      <c r="A257" s="8">
        <v>43356</v>
      </c>
      <c r="B257" s="10" t="s">
        <v>36</v>
      </c>
      <c r="C257" s="9">
        <v>102</v>
      </c>
      <c r="D257" s="8">
        <v>2958101</v>
      </c>
      <c r="E257" s="36"/>
      <c r="F257" s="36"/>
    </row>
    <row r="258" spans="1:6">
      <c r="A258" s="8">
        <v>43356</v>
      </c>
      <c r="B258" s="10" t="s">
        <v>37</v>
      </c>
      <c r="C258" s="9">
        <v>39</v>
      </c>
      <c r="D258" s="8">
        <v>2958101</v>
      </c>
      <c r="E258" s="36"/>
      <c r="F258" s="36"/>
    </row>
    <row r="259" spans="1:6">
      <c r="A259" s="8">
        <v>43356</v>
      </c>
      <c r="B259" s="10" t="s">
        <v>38</v>
      </c>
      <c r="C259" s="9">
        <v>79</v>
      </c>
      <c r="D259" s="8">
        <v>2958101</v>
      </c>
      <c r="E259" s="36"/>
      <c r="F259" s="36"/>
    </row>
    <row r="260" spans="1:6">
      <c r="A260" s="8">
        <v>43356</v>
      </c>
      <c r="B260" s="10" t="s">
        <v>39</v>
      </c>
      <c r="C260" s="9">
        <v>79</v>
      </c>
      <c r="D260" s="8">
        <v>2958101</v>
      </c>
      <c r="E260" s="36"/>
      <c r="F260" s="36"/>
    </row>
    <row r="261" spans="1:6">
      <c r="A261" s="8">
        <v>43356</v>
      </c>
      <c r="B261" s="10" t="s">
        <v>40</v>
      </c>
      <c r="C261" s="9">
        <v>150</v>
      </c>
      <c r="D261" s="8">
        <v>2958101</v>
      </c>
      <c r="E261" s="36"/>
      <c r="F261" s="36"/>
    </row>
    <row r="262" spans="1:6">
      <c r="A262" s="8">
        <v>43356</v>
      </c>
      <c r="B262" s="10" t="s">
        <v>41</v>
      </c>
      <c r="C262" s="9">
        <v>110</v>
      </c>
      <c r="D262" s="8">
        <v>2958101</v>
      </c>
      <c r="E262" s="36"/>
      <c r="F262" s="36"/>
    </row>
    <row r="263" spans="1:6">
      <c r="A263" s="8">
        <v>43356</v>
      </c>
      <c r="B263" s="10" t="s">
        <v>42</v>
      </c>
      <c r="C263" s="9">
        <v>49</v>
      </c>
      <c r="D263" s="8">
        <v>2958101</v>
      </c>
      <c r="E263" s="36"/>
      <c r="F263" s="36"/>
    </row>
    <row r="264" spans="1:6">
      <c r="A264" s="8">
        <v>43356</v>
      </c>
      <c r="B264" s="10" t="s">
        <v>43</v>
      </c>
      <c r="C264" s="9">
        <v>106</v>
      </c>
      <c r="D264" s="8">
        <v>2958101</v>
      </c>
      <c r="E264" s="36"/>
      <c r="F264" s="36"/>
    </row>
    <row r="265" spans="1:6">
      <c r="A265" s="8">
        <v>43356</v>
      </c>
      <c r="B265" s="10" t="s">
        <v>44</v>
      </c>
      <c r="C265" s="9">
        <v>158</v>
      </c>
      <c r="D265" s="8">
        <v>2958101</v>
      </c>
      <c r="E265" s="36"/>
      <c r="F265" s="36"/>
    </row>
    <row r="266" spans="1:6">
      <c r="A266" s="8">
        <v>43356</v>
      </c>
      <c r="B266" s="10" t="s">
        <v>45</v>
      </c>
      <c r="C266" s="9">
        <v>27</v>
      </c>
      <c r="D266" s="8">
        <v>2958101</v>
      </c>
      <c r="E266" s="36"/>
      <c r="F266" s="36"/>
    </row>
    <row r="267" spans="1:6">
      <c r="A267" s="8">
        <v>43357</v>
      </c>
      <c r="B267" s="10" t="s">
        <v>29</v>
      </c>
      <c r="C267" s="9">
        <v>121</v>
      </c>
      <c r="D267" s="8">
        <v>2958101</v>
      </c>
      <c r="E267" s="36"/>
      <c r="F267" s="36"/>
    </row>
    <row r="268" spans="1:6">
      <c r="A268" s="8">
        <v>43357</v>
      </c>
      <c r="B268" s="10" t="s">
        <v>30</v>
      </c>
      <c r="C268" s="9">
        <v>180</v>
      </c>
      <c r="D268" s="8">
        <v>2958101</v>
      </c>
      <c r="E268" s="36"/>
      <c r="F268" s="36"/>
    </row>
    <row r="269" spans="1:6">
      <c r="A269" s="8">
        <v>43357</v>
      </c>
      <c r="B269" s="10" t="s">
        <v>31</v>
      </c>
      <c r="C269" s="9">
        <v>38</v>
      </c>
      <c r="D269" s="8">
        <v>2958101</v>
      </c>
      <c r="E269" s="36"/>
      <c r="F269" s="36"/>
    </row>
    <row r="270" spans="1:6">
      <c r="A270" s="8">
        <v>43357</v>
      </c>
      <c r="B270" s="10" t="s">
        <v>32</v>
      </c>
      <c r="C270" s="9">
        <v>95</v>
      </c>
      <c r="D270" s="8">
        <v>2958101</v>
      </c>
      <c r="E270" s="36"/>
      <c r="F270" s="36"/>
    </row>
    <row r="271" spans="1:6">
      <c r="A271" s="8">
        <v>43357</v>
      </c>
      <c r="B271" s="10" t="s">
        <v>33</v>
      </c>
      <c r="C271" s="9">
        <v>22</v>
      </c>
      <c r="D271" s="8">
        <v>2958101</v>
      </c>
      <c r="E271" s="36"/>
      <c r="F271" s="36"/>
    </row>
    <row r="272" spans="1:6">
      <c r="A272" s="8">
        <v>43357</v>
      </c>
      <c r="B272" s="10" t="s">
        <v>34</v>
      </c>
      <c r="C272" s="9">
        <v>7</v>
      </c>
      <c r="D272" s="8">
        <v>2958101</v>
      </c>
      <c r="E272" s="36"/>
      <c r="F272" s="36"/>
    </row>
    <row r="273" spans="1:6">
      <c r="A273" s="8">
        <v>43357</v>
      </c>
      <c r="B273" s="10" t="s">
        <v>35</v>
      </c>
      <c r="C273" s="9">
        <v>50</v>
      </c>
      <c r="D273" s="8">
        <v>2958101</v>
      </c>
      <c r="E273" s="36"/>
      <c r="F273" s="36"/>
    </row>
    <row r="274" spans="1:6">
      <c r="A274" s="8">
        <v>43357</v>
      </c>
      <c r="B274" s="10" t="s">
        <v>36</v>
      </c>
      <c r="C274" s="9">
        <v>102</v>
      </c>
      <c r="D274" s="8">
        <v>2958101</v>
      </c>
      <c r="E274" s="36"/>
      <c r="F274" s="36"/>
    </row>
    <row r="275" spans="1:6">
      <c r="A275" s="8">
        <v>43357</v>
      </c>
      <c r="B275" s="10" t="s">
        <v>37</v>
      </c>
      <c r="C275" s="9">
        <v>39</v>
      </c>
      <c r="D275" s="8">
        <v>2958101</v>
      </c>
      <c r="E275" s="36"/>
      <c r="F275" s="36"/>
    </row>
    <row r="276" spans="1:6">
      <c r="A276" s="8">
        <v>43357</v>
      </c>
      <c r="B276" s="10" t="s">
        <v>38</v>
      </c>
      <c r="C276" s="9">
        <v>79</v>
      </c>
      <c r="D276" s="8">
        <v>2958101</v>
      </c>
      <c r="E276" s="36"/>
      <c r="F276" s="36"/>
    </row>
    <row r="277" spans="1:6">
      <c r="A277" s="8">
        <v>43357</v>
      </c>
      <c r="B277" s="10" t="s">
        <v>39</v>
      </c>
      <c r="C277" s="9">
        <v>79</v>
      </c>
      <c r="D277" s="8">
        <v>2958101</v>
      </c>
      <c r="E277" s="36"/>
      <c r="F277" s="36"/>
    </row>
    <row r="278" spans="1:6">
      <c r="A278" s="8">
        <v>43357</v>
      </c>
      <c r="B278" s="10" t="s">
        <v>40</v>
      </c>
      <c r="C278" s="9">
        <v>150</v>
      </c>
      <c r="D278" s="8">
        <v>2958101</v>
      </c>
      <c r="E278" s="36"/>
      <c r="F278" s="36"/>
    </row>
    <row r="279" spans="1:6">
      <c r="A279" s="8">
        <v>43357</v>
      </c>
      <c r="B279" s="10" t="s">
        <v>41</v>
      </c>
      <c r="C279" s="9">
        <v>110</v>
      </c>
      <c r="D279" s="8">
        <v>2958101</v>
      </c>
      <c r="E279" s="36"/>
      <c r="F279" s="36"/>
    </row>
    <row r="280" spans="1:6">
      <c r="A280" s="8">
        <v>43357</v>
      </c>
      <c r="B280" s="10" t="s">
        <v>42</v>
      </c>
      <c r="C280" s="9">
        <v>49</v>
      </c>
      <c r="D280" s="8">
        <v>2958101</v>
      </c>
      <c r="E280" s="36"/>
      <c r="F280" s="36"/>
    </row>
    <row r="281" spans="1:6">
      <c r="A281" s="8">
        <v>43357</v>
      </c>
      <c r="B281" s="10" t="s">
        <v>43</v>
      </c>
      <c r="C281" s="9">
        <v>106</v>
      </c>
      <c r="D281" s="8">
        <v>2958101</v>
      </c>
      <c r="E281" s="36"/>
      <c r="F281" s="36"/>
    </row>
    <row r="282" spans="1:6">
      <c r="A282" s="8">
        <v>43357</v>
      </c>
      <c r="B282" s="10" t="s">
        <v>44</v>
      </c>
      <c r="C282" s="9">
        <v>158</v>
      </c>
      <c r="D282" s="8">
        <v>2958101</v>
      </c>
      <c r="E282" s="36"/>
      <c r="F282" s="36"/>
    </row>
    <row r="283" spans="1:6">
      <c r="A283" s="8">
        <v>43357</v>
      </c>
      <c r="B283" s="10" t="s">
        <v>45</v>
      </c>
      <c r="C283" s="9">
        <v>27</v>
      </c>
      <c r="D283" s="8">
        <v>2958101</v>
      </c>
      <c r="E283" s="36"/>
      <c r="F283" s="36"/>
    </row>
    <row r="284" spans="1:6">
      <c r="A284" s="8">
        <v>43358</v>
      </c>
      <c r="B284" s="10" t="s">
        <v>29</v>
      </c>
      <c r="C284" s="9">
        <v>121</v>
      </c>
      <c r="D284" s="8">
        <v>2958101</v>
      </c>
      <c r="E284" s="36"/>
      <c r="F284" s="36"/>
    </row>
    <row r="285" spans="1:6">
      <c r="A285" s="8">
        <v>43358</v>
      </c>
      <c r="B285" s="10" t="s">
        <v>30</v>
      </c>
      <c r="C285" s="9">
        <v>180</v>
      </c>
      <c r="D285" s="8">
        <v>2958101</v>
      </c>
      <c r="E285" s="36"/>
      <c r="F285" s="36"/>
    </row>
    <row r="286" spans="1:6">
      <c r="A286" s="8">
        <v>43358</v>
      </c>
      <c r="B286" s="10" t="s">
        <v>31</v>
      </c>
      <c r="C286" s="9">
        <v>38</v>
      </c>
      <c r="D286" s="8">
        <v>2958101</v>
      </c>
      <c r="E286" s="36"/>
      <c r="F286" s="36"/>
    </row>
    <row r="287" spans="1:6">
      <c r="A287" s="8">
        <v>43358</v>
      </c>
      <c r="B287" s="10" t="s">
        <v>32</v>
      </c>
      <c r="C287" s="9">
        <v>95</v>
      </c>
      <c r="D287" s="8">
        <v>2958101</v>
      </c>
      <c r="E287" s="36"/>
      <c r="F287" s="36"/>
    </row>
    <row r="288" spans="1:6">
      <c r="A288" s="8">
        <v>43358</v>
      </c>
      <c r="B288" s="10" t="s">
        <v>33</v>
      </c>
      <c r="C288" s="9">
        <v>22</v>
      </c>
      <c r="D288" s="8">
        <v>2958101</v>
      </c>
      <c r="E288" s="36"/>
      <c r="F288" s="36"/>
    </row>
    <row r="289" spans="1:6">
      <c r="A289" s="8">
        <v>43358</v>
      </c>
      <c r="B289" s="10" t="s">
        <v>34</v>
      </c>
      <c r="C289" s="9">
        <v>7</v>
      </c>
      <c r="D289" s="8">
        <v>2958101</v>
      </c>
      <c r="E289" s="36"/>
      <c r="F289" s="36"/>
    </row>
    <row r="290" spans="1:6">
      <c r="A290" s="8">
        <v>43358</v>
      </c>
      <c r="B290" s="10" t="s">
        <v>35</v>
      </c>
      <c r="C290" s="9">
        <v>50</v>
      </c>
      <c r="D290" s="8">
        <v>2958101</v>
      </c>
      <c r="E290" s="36"/>
      <c r="F290" s="36"/>
    </row>
    <row r="291" spans="1:6">
      <c r="A291" s="8">
        <v>43358</v>
      </c>
      <c r="B291" s="10" t="s">
        <v>36</v>
      </c>
      <c r="C291" s="9">
        <v>102</v>
      </c>
      <c r="D291" s="8">
        <v>2958101</v>
      </c>
      <c r="E291" s="36"/>
      <c r="F291" s="36"/>
    </row>
    <row r="292" spans="1:6">
      <c r="A292" s="8">
        <v>43358</v>
      </c>
      <c r="B292" s="10" t="s">
        <v>37</v>
      </c>
      <c r="C292" s="9">
        <v>39</v>
      </c>
      <c r="D292" s="8">
        <v>2958101</v>
      </c>
      <c r="E292" s="36"/>
      <c r="F292" s="36"/>
    </row>
    <row r="293" spans="1:6">
      <c r="A293" s="8">
        <v>43358</v>
      </c>
      <c r="B293" s="10" t="s">
        <v>38</v>
      </c>
      <c r="C293" s="9">
        <v>79</v>
      </c>
      <c r="D293" s="8">
        <v>2958101</v>
      </c>
      <c r="E293" s="36"/>
      <c r="F293" s="36"/>
    </row>
    <row r="294" spans="1:6">
      <c r="A294" s="8">
        <v>43358</v>
      </c>
      <c r="B294" s="10" t="s">
        <v>39</v>
      </c>
      <c r="C294" s="9">
        <v>79</v>
      </c>
      <c r="D294" s="8">
        <v>2958101</v>
      </c>
      <c r="E294" s="36"/>
      <c r="F294" s="36"/>
    </row>
    <row r="295" spans="1:6">
      <c r="A295" s="8">
        <v>43358</v>
      </c>
      <c r="B295" s="10" t="s">
        <v>40</v>
      </c>
      <c r="C295" s="9">
        <v>150</v>
      </c>
      <c r="D295" s="8">
        <v>2958101</v>
      </c>
      <c r="E295" s="36"/>
      <c r="F295" s="36"/>
    </row>
    <row r="296" spans="1:6">
      <c r="A296" s="8">
        <v>43358</v>
      </c>
      <c r="B296" s="10" t="s">
        <v>41</v>
      </c>
      <c r="C296" s="9">
        <v>110</v>
      </c>
      <c r="D296" s="8">
        <v>2958101</v>
      </c>
      <c r="E296" s="36"/>
      <c r="F296" s="36"/>
    </row>
    <row r="297" spans="1:6">
      <c r="A297" s="8">
        <v>43358</v>
      </c>
      <c r="B297" s="10" t="s">
        <v>42</v>
      </c>
      <c r="C297" s="9">
        <v>49</v>
      </c>
      <c r="D297" s="8">
        <v>2958101</v>
      </c>
      <c r="E297" s="36"/>
      <c r="F297" s="36"/>
    </row>
    <row r="298" spans="1:6">
      <c r="A298" s="8">
        <v>43358</v>
      </c>
      <c r="B298" s="10" t="s">
        <v>43</v>
      </c>
      <c r="C298" s="9">
        <v>106</v>
      </c>
      <c r="D298" s="8">
        <v>2958101</v>
      </c>
      <c r="E298" s="36"/>
      <c r="F298" s="36"/>
    </row>
    <row r="299" spans="1:6">
      <c r="A299" s="8">
        <v>43358</v>
      </c>
      <c r="B299" s="10" t="s">
        <v>44</v>
      </c>
      <c r="C299" s="9">
        <v>158</v>
      </c>
      <c r="D299" s="8">
        <v>2958101</v>
      </c>
      <c r="E299" s="36"/>
      <c r="F299" s="36"/>
    </row>
    <row r="300" spans="1:6">
      <c r="A300" s="8">
        <v>43358</v>
      </c>
      <c r="B300" s="10" t="s">
        <v>45</v>
      </c>
      <c r="C300" s="9">
        <v>27</v>
      </c>
      <c r="D300" s="8">
        <v>2958101</v>
      </c>
      <c r="E300" s="36"/>
      <c r="F300" s="36"/>
    </row>
    <row r="301" spans="1:6">
      <c r="A301" s="8">
        <v>43359</v>
      </c>
      <c r="B301" s="10" t="s">
        <v>29</v>
      </c>
      <c r="C301" s="9">
        <v>121</v>
      </c>
      <c r="D301" s="8">
        <v>2958101</v>
      </c>
      <c r="E301" s="36"/>
      <c r="F301" s="36"/>
    </row>
    <row r="302" spans="1:6">
      <c r="A302" s="8">
        <v>43359</v>
      </c>
      <c r="B302" s="10" t="s">
        <v>30</v>
      </c>
      <c r="C302" s="9">
        <v>180</v>
      </c>
      <c r="D302" s="8">
        <v>2958101</v>
      </c>
      <c r="E302" s="36"/>
      <c r="F302" s="36"/>
    </row>
    <row r="303" spans="1:6">
      <c r="A303" s="8">
        <v>43359</v>
      </c>
      <c r="B303" s="10" t="s">
        <v>31</v>
      </c>
      <c r="C303" s="9">
        <v>38</v>
      </c>
      <c r="D303" s="8">
        <v>2958101</v>
      </c>
      <c r="E303" s="36"/>
      <c r="F303" s="36"/>
    </row>
    <row r="304" spans="1:6">
      <c r="A304" s="8">
        <v>43359</v>
      </c>
      <c r="B304" s="10" t="s">
        <v>32</v>
      </c>
      <c r="C304" s="9">
        <v>95</v>
      </c>
      <c r="D304" s="8">
        <v>2958101</v>
      </c>
      <c r="E304" s="36"/>
      <c r="F304" s="36"/>
    </row>
    <row r="305" spans="1:6">
      <c r="A305" s="8">
        <v>43359</v>
      </c>
      <c r="B305" s="10" t="s">
        <v>33</v>
      </c>
      <c r="C305" s="9">
        <v>22</v>
      </c>
      <c r="D305" s="8">
        <v>2958101</v>
      </c>
      <c r="E305" s="36"/>
      <c r="F305" s="36"/>
    </row>
    <row r="306" spans="1:6">
      <c r="A306" s="8">
        <v>43359</v>
      </c>
      <c r="B306" s="10" t="s">
        <v>34</v>
      </c>
      <c r="C306" s="9">
        <v>7</v>
      </c>
      <c r="D306" s="8">
        <v>2958101</v>
      </c>
      <c r="E306" s="36"/>
      <c r="F306" s="36"/>
    </row>
    <row r="307" spans="1:6">
      <c r="A307" s="8">
        <v>43359</v>
      </c>
      <c r="B307" s="10" t="s">
        <v>35</v>
      </c>
      <c r="C307" s="9">
        <v>50</v>
      </c>
      <c r="D307" s="8">
        <v>2958101</v>
      </c>
      <c r="E307" s="36"/>
      <c r="F307" s="36"/>
    </row>
    <row r="308" spans="1:6">
      <c r="A308" s="8">
        <v>43359</v>
      </c>
      <c r="B308" s="10" t="s">
        <v>36</v>
      </c>
      <c r="C308" s="9">
        <v>102</v>
      </c>
      <c r="D308" s="8">
        <v>2958101</v>
      </c>
      <c r="E308" s="36"/>
      <c r="F308" s="36"/>
    </row>
    <row r="309" spans="1:6">
      <c r="A309" s="8">
        <v>43359</v>
      </c>
      <c r="B309" s="10" t="s">
        <v>37</v>
      </c>
      <c r="C309" s="9">
        <v>39</v>
      </c>
      <c r="D309" s="8">
        <v>2958101</v>
      </c>
      <c r="E309" s="36"/>
      <c r="F309" s="36"/>
    </row>
    <row r="310" spans="1:6">
      <c r="A310" s="8">
        <v>43359</v>
      </c>
      <c r="B310" s="10" t="s">
        <v>38</v>
      </c>
      <c r="C310" s="9">
        <v>79</v>
      </c>
      <c r="D310" s="8">
        <v>2958101</v>
      </c>
      <c r="E310" s="36"/>
      <c r="F310" s="36"/>
    </row>
    <row r="311" spans="1:6">
      <c r="A311" s="8">
        <v>43359</v>
      </c>
      <c r="B311" s="10" t="s">
        <v>39</v>
      </c>
      <c r="C311" s="9">
        <v>79</v>
      </c>
      <c r="D311" s="8">
        <v>2958101</v>
      </c>
      <c r="E311" s="36"/>
      <c r="F311" s="36"/>
    </row>
    <row r="312" spans="1:6">
      <c r="A312" s="8">
        <v>43359</v>
      </c>
      <c r="B312" s="10" t="s">
        <v>40</v>
      </c>
      <c r="C312" s="9">
        <v>150</v>
      </c>
      <c r="D312" s="8">
        <v>2958101</v>
      </c>
      <c r="E312" s="36"/>
      <c r="F312" s="36"/>
    </row>
    <row r="313" spans="1:6">
      <c r="A313" s="8">
        <v>43359</v>
      </c>
      <c r="B313" s="10" t="s">
        <v>41</v>
      </c>
      <c r="C313" s="9">
        <v>110</v>
      </c>
      <c r="D313" s="8">
        <v>2958101</v>
      </c>
      <c r="E313" s="36"/>
      <c r="F313" s="36"/>
    </row>
    <row r="314" spans="1:6">
      <c r="A314" s="8">
        <v>43359</v>
      </c>
      <c r="B314" s="10" t="s">
        <v>42</v>
      </c>
      <c r="C314" s="9">
        <v>49</v>
      </c>
      <c r="D314" s="8">
        <v>2958101</v>
      </c>
      <c r="E314" s="36"/>
      <c r="F314" s="36"/>
    </row>
    <row r="315" spans="1:6">
      <c r="A315" s="8">
        <v>43359</v>
      </c>
      <c r="B315" s="10" t="s">
        <v>43</v>
      </c>
      <c r="C315" s="9">
        <v>106</v>
      </c>
      <c r="D315" s="8">
        <v>2958101</v>
      </c>
      <c r="E315" s="36"/>
      <c r="F315" s="36"/>
    </row>
    <row r="316" spans="1:6">
      <c r="A316" s="8">
        <v>43359</v>
      </c>
      <c r="B316" s="10" t="s">
        <v>44</v>
      </c>
      <c r="C316" s="9">
        <v>158</v>
      </c>
      <c r="D316" s="8">
        <v>2958101</v>
      </c>
      <c r="E316" s="36"/>
      <c r="F316" s="36"/>
    </row>
    <row r="317" spans="1:6">
      <c r="A317" s="8">
        <v>43359</v>
      </c>
      <c r="B317" s="10" t="s">
        <v>45</v>
      </c>
      <c r="C317" s="9">
        <v>27</v>
      </c>
      <c r="D317" s="8">
        <v>2958101</v>
      </c>
      <c r="E317" s="36"/>
      <c r="F317" s="36"/>
    </row>
    <row r="318" spans="1:6">
      <c r="A318" s="8">
        <v>43360</v>
      </c>
      <c r="B318" s="10" t="s">
        <v>29</v>
      </c>
      <c r="C318" s="9">
        <v>121</v>
      </c>
      <c r="D318" s="8">
        <v>2958101</v>
      </c>
      <c r="E318" s="36"/>
      <c r="F318" s="36"/>
    </row>
    <row r="319" spans="1:6">
      <c r="A319" s="8">
        <v>43360</v>
      </c>
      <c r="B319" s="10" t="s">
        <v>30</v>
      </c>
      <c r="C319" s="9">
        <v>180</v>
      </c>
      <c r="D319" s="8">
        <v>2958101</v>
      </c>
      <c r="E319" s="36"/>
      <c r="F319" s="36"/>
    </row>
    <row r="320" spans="1:6">
      <c r="A320" s="8">
        <v>43360</v>
      </c>
      <c r="B320" s="10" t="s">
        <v>31</v>
      </c>
      <c r="C320" s="9">
        <v>38</v>
      </c>
      <c r="D320" s="8">
        <v>2958101</v>
      </c>
      <c r="E320" s="36"/>
      <c r="F320" s="36"/>
    </row>
    <row r="321" spans="1:6">
      <c r="A321" s="8">
        <v>43360</v>
      </c>
      <c r="B321" s="10" t="s">
        <v>32</v>
      </c>
      <c r="C321" s="9">
        <v>95</v>
      </c>
      <c r="D321" s="8">
        <v>2958101</v>
      </c>
      <c r="E321" s="36"/>
      <c r="F321" s="36"/>
    </row>
    <row r="322" spans="1:6">
      <c r="A322" s="8">
        <v>43360</v>
      </c>
      <c r="B322" s="10" t="s">
        <v>33</v>
      </c>
      <c r="C322" s="9">
        <v>22</v>
      </c>
      <c r="D322" s="8">
        <v>2958101</v>
      </c>
      <c r="E322" s="36"/>
      <c r="F322" s="36"/>
    </row>
    <row r="323" spans="1:6">
      <c r="A323" s="8">
        <v>43360</v>
      </c>
      <c r="B323" s="10" t="s">
        <v>34</v>
      </c>
      <c r="C323" s="9">
        <v>7</v>
      </c>
      <c r="D323" s="8">
        <v>2958101</v>
      </c>
      <c r="E323" s="36"/>
      <c r="F323" s="36"/>
    </row>
    <row r="324" spans="1:6">
      <c r="A324" s="8">
        <v>43360</v>
      </c>
      <c r="B324" s="10" t="s">
        <v>35</v>
      </c>
      <c r="C324" s="9">
        <v>50</v>
      </c>
      <c r="D324" s="8">
        <v>2958101</v>
      </c>
      <c r="E324" s="36"/>
      <c r="F324" s="36"/>
    </row>
    <row r="325" spans="1:6">
      <c r="A325" s="8">
        <v>43360</v>
      </c>
      <c r="B325" s="10" t="s">
        <v>36</v>
      </c>
      <c r="C325" s="9">
        <v>102</v>
      </c>
      <c r="D325" s="8">
        <v>2958101</v>
      </c>
      <c r="E325" s="36"/>
      <c r="F325" s="36"/>
    </row>
    <row r="326" spans="1:6">
      <c r="A326" s="8">
        <v>43360</v>
      </c>
      <c r="B326" s="10" t="s">
        <v>37</v>
      </c>
      <c r="C326" s="9">
        <v>39</v>
      </c>
      <c r="D326" s="8">
        <v>2958101</v>
      </c>
      <c r="E326" s="36"/>
      <c r="F326" s="36"/>
    </row>
    <row r="327" spans="1:6">
      <c r="A327" s="8">
        <v>43360</v>
      </c>
      <c r="B327" s="10" t="s">
        <v>38</v>
      </c>
      <c r="C327" s="9">
        <v>79</v>
      </c>
      <c r="D327" s="8">
        <v>2958101</v>
      </c>
      <c r="E327" s="36"/>
      <c r="F327" s="36"/>
    </row>
    <row r="328" spans="1:6">
      <c r="A328" s="8">
        <v>43360</v>
      </c>
      <c r="B328" s="10" t="s">
        <v>39</v>
      </c>
      <c r="C328" s="9">
        <v>79</v>
      </c>
      <c r="D328" s="8">
        <v>2958101</v>
      </c>
      <c r="E328" s="36"/>
      <c r="F328" s="36"/>
    </row>
    <row r="329" spans="1:6">
      <c r="A329" s="8">
        <v>43360</v>
      </c>
      <c r="B329" s="10" t="s">
        <v>40</v>
      </c>
      <c r="C329" s="9">
        <v>150</v>
      </c>
      <c r="D329" s="8">
        <v>2958101</v>
      </c>
      <c r="E329" s="36"/>
      <c r="F329" s="36"/>
    </row>
    <row r="330" spans="1:6">
      <c r="A330" s="8">
        <v>43360</v>
      </c>
      <c r="B330" s="10" t="s">
        <v>41</v>
      </c>
      <c r="C330" s="9">
        <v>110</v>
      </c>
      <c r="D330" s="8">
        <v>2958101</v>
      </c>
      <c r="E330" s="36"/>
      <c r="F330" s="36"/>
    </row>
    <row r="331" spans="1:6">
      <c r="A331" s="8">
        <v>43360</v>
      </c>
      <c r="B331" s="10" t="s">
        <v>42</v>
      </c>
      <c r="C331" s="9">
        <v>49</v>
      </c>
      <c r="D331" s="8">
        <v>2958101</v>
      </c>
      <c r="E331" s="36"/>
      <c r="F331" s="36"/>
    </row>
    <row r="332" spans="1:6">
      <c r="A332" s="8">
        <v>43360</v>
      </c>
      <c r="B332" s="10" t="s">
        <v>43</v>
      </c>
      <c r="C332" s="9">
        <v>106</v>
      </c>
      <c r="D332" s="8">
        <v>2958101</v>
      </c>
      <c r="E332" s="36"/>
      <c r="F332" s="36"/>
    </row>
    <row r="333" spans="1:6">
      <c r="A333" s="8">
        <v>43360</v>
      </c>
      <c r="B333" s="10" t="s">
        <v>44</v>
      </c>
      <c r="C333" s="9">
        <v>158</v>
      </c>
      <c r="D333" s="8">
        <v>2958101</v>
      </c>
      <c r="E333" s="36"/>
      <c r="F333" s="36"/>
    </row>
    <row r="334" spans="1:6">
      <c r="A334" s="8">
        <v>43360</v>
      </c>
      <c r="B334" s="10" t="s">
        <v>45</v>
      </c>
      <c r="C334" s="9">
        <v>27</v>
      </c>
      <c r="D334" s="8">
        <v>2958101</v>
      </c>
      <c r="E334" s="36"/>
      <c r="F334" s="36"/>
    </row>
    <row r="335" spans="1:6">
      <c r="A335" s="8">
        <v>43361</v>
      </c>
      <c r="B335" s="10" t="s">
        <v>29</v>
      </c>
      <c r="C335" s="9">
        <v>121</v>
      </c>
      <c r="D335" s="8">
        <v>2958101</v>
      </c>
      <c r="E335" s="36"/>
      <c r="F335" s="36"/>
    </row>
    <row r="336" spans="1:6">
      <c r="A336" s="8">
        <v>43361</v>
      </c>
      <c r="B336" s="10" t="s">
        <v>30</v>
      </c>
      <c r="C336" s="9">
        <v>180</v>
      </c>
      <c r="D336" s="8">
        <v>2958101</v>
      </c>
      <c r="E336" s="36"/>
      <c r="F336" s="36"/>
    </row>
    <row r="337" spans="1:6">
      <c r="A337" s="8">
        <v>43361</v>
      </c>
      <c r="B337" s="10" t="s">
        <v>31</v>
      </c>
      <c r="C337" s="9">
        <v>38</v>
      </c>
      <c r="D337" s="8">
        <v>2958101</v>
      </c>
      <c r="E337" s="36"/>
      <c r="F337" s="36"/>
    </row>
    <row r="338" spans="1:6">
      <c r="A338" s="8">
        <v>43361</v>
      </c>
      <c r="B338" s="10" t="s">
        <v>32</v>
      </c>
      <c r="C338" s="9">
        <v>95</v>
      </c>
      <c r="D338" s="8">
        <v>2958101</v>
      </c>
      <c r="E338" s="36"/>
      <c r="F338" s="36"/>
    </row>
    <row r="339" spans="1:6">
      <c r="A339" s="8">
        <v>43361</v>
      </c>
      <c r="B339" s="10" t="s">
        <v>33</v>
      </c>
      <c r="C339" s="9">
        <v>22</v>
      </c>
      <c r="D339" s="8">
        <v>2958101</v>
      </c>
      <c r="E339" s="36"/>
      <c r="F339" s="36"/>
    </row>
    <row r="340" spans="1:6">
      <c r="A340" s="8">
        <v>43361</v>
      </c>
      <c r="B340" s="10" t="s">
        <v>34</v>
      </c>
      <c r="C340" s="9">
        <v>7</v>
      </c>
      <c r="D340" s="8">
        <v>2958101</v>
      </c>
      <c r="E340" s="36"/>
      <c r="F340" s="36"/>
    </row>
    <row r="341" spans="1:6">
      <c r="A341" s="8">
        <v>43361</v>
      </c>
      <c r="B341" s="10" t="s">
        <v>35</v>
      </c>
      <c r="C341" s="9">
        <v>50</v>
      </c>
      <c r="D341" s="8">
        <v>2958101</v>
      </c>
      <c r="E341" s="36"/>
      <c r="F341" s="36"/>
    </row>
    <row r="342" spans="1:6">
      <c r="A342" s="8">
        <v>43361</v>
      </c>
      <c r="B342" s="10" t="s">
        <v>36</v>
      </c>
      <c r="C342" s="9">
        <v>102</v>
      </c>
      <c r="D342" s="8">
        <v>2958101</v>
      </c>
      <c r="E342" s="36"/>
      <c r="F342" s="36"/>
    </row>
    <row r="343" spans="1:6">
      <c r="A343" s="8">
        <v>43361</v>
      </c>
      <c r="B343" s="10" t="s">
        <v>37</v>
      </c>
      <c r="C343" s="9">
        <v>39</v>
      </c>
      <c r="D343" s="8">
        <v>2958101</v>
      </c>
      <c r="E343" s="36"/>
      <c r="F343" s="36"/>
    </row>
    <row r="344" spans="1:6">
      <c r="A344" s="8">
        <v>43361</v>
      </c>
      <c r="B344" s="10" t="s">
        <v>38</v>
      </c>
      <c r="C344" s="9">
        <v>79</v>
      </c>
      <c r="D344" s="8">
        <v>2958101</v>
      </c>
      <c r="E344" s="36"/>
      <c r="F344" s="36"/>
    </row>
    <row r="345" spans="1:6">
      <c r="A345" s="8">
        <v>43361</v>
      </c>
      <c r="B345" s="10" t="s">
        <v>39</v>
      </c>
      <c r="C345" s="9">
        <v>79</v>
      </c>
      <c r="D345" s="8">
        <v>2958101</v>
      </c>
      <c r="E345" s="36"/>
      <c r="F345" s="36"/>
    </row>
    <row r="346" spans="1:6">
      <c r="A346" s="8">
        <v>43361</v>
      </c>
      <c r="B346" s="10" t="s">
        <v>40</v>
      </c>
      <c r="C346" s="9">
        <v>150</v>
      </c>
      <c r="D346" s="8">
        <v>2958101</v>
      </c>
      <c r="E346" s="36"/>
      <c r="F346" s="36"/>
    </row>
    <row r="347" spans="1:6">
      <c r="A347" s="8">
        <v>43361</v>
      </c>
      <c r="B347" s="10" t="s">
        <v>41</v>
      </c>
      <c r="C347" s="9">
        <v>110</v>
      </c>
      <c r="D347" s="8">
        <v>2958101</v>
      </c>
      <c r="E347" s="36"/>
      <c r="F347" s="36"/>
    </row>
    <row r="348" spans="1:6">
      <c r="A348" s="8">
        <v>43361</v>
      </c>
      <c r="B348" s="10" t="s">
        <v>42</v>
      </c>
      <c r="C348" s="9">
        <v>49</v>
      </c>
      <c r="D348" s="8">
        <v>2958101</v>
      </c>
      <c r="E348" s="36"/>
      <c r="F348" s="36"/>
    </row>
    <row r="349" spans="1:6">
      <c r="A349" s="8">
        <v>43361</v>
      </c>
      <c r="B349" s="10" t="s">
        <v>43</v>
      </c>
      <c r="C349" s="9">
        <v>106</v>
      </c>
      <c r="D349" s="8">
        <v>2958101</v>
      </c>
      <c r="E349" s="36"/>
      <c r="F349" s="36"/>
    </row>
    <row r="350" spans="1:6">
      <c r="A350" s="8">
        <v>43361</v>
      </c>
      <c r="B350" s="10" t="s">
        <v>44</v>
      </c>
      <c r="C350" s="9">
        <v>158</v>
      </c>
      <c r="D350" s="8">
        <v>2958101</v>
      </c>
      <c r="E350" s="36"/>
      <c r="F350" s="36"/>
    </row>
    <row r="351" spans="1:6">
      <c r="A351" s="8">
        <v>43361</v>
      </c>
      <c r="B351" s="10" t="s">
        <v>45</v>
      </c>
      <c r="C351" s="9">
        <v>27</v>
      </c>
      <c r="D351" s="8">
        <v>2958101</v>
      </c>
      <c r="E351" s="36"/>
      <c r="F351" s="36"/>
    </row>
    <row r="352" spans="1:6">
      <c r="A352" s="8">
        <v>43362</v>
      </c>
      <c r="B352" s="10" t="s">
        <v>29</v>
      </c>
      <c r="C352" s="9">
        <v>121</v>
      </c>
      <c r="D352" s="8">
        <v>2958101</v>
      </c>
      <c r="E352" s="36"/>
      <c r="F352" s="36"/>
    </row>
    <row r="353" spans="1:6">
      <c r="A353" s="8">
        <v>43362</v>
      </c>
      <c r="B353" s="10" t="s">
        <v>30</v>
      </c>
      <c r="C353" s="9">
        <v>180</v>
      </c>
      <c r="D353" s="8">
        <v>2958101</v>
      </c>
      <c r="E353" s="36"/>
      <c r="F353" s="36"/>
    </row>
    <row r="354" spans="1:6">
      <c r="A354" s="8">
        <v>43362</v>
      </c>
      <c r="B354" s="10" t="s">
        <v>31</v>
      </c>
      <c r="C354" s="9">
        <v>38</v>
      </c>
      <c r="D354" s="8">
        <v>2958101</v>
      </c>
      <c r="E354" s="36"/>
      <c r="F354" s="36"/>
    </row>
    <row r="355" spans="1:6">
      <c r="A355" s="8">
        <v>43362</v>
      </c>
      <c r="B355" s="10" t="s">
        <v>32</v>
      </c>
      <c r="C355" s="9">
        <v>95</v>
      </c>
      <c r="D355" s="8">
        <v>2958101</v>
      </c>
      <c r="E355" s="36"/>
      <c r="F355" s="36"/>
    </row>
    <row r="356" spans="1:6">
      <c r="A356" s="8">
        <v>43362</v>
      </c>
      <c r="B356" s="10" t="s">
        <v>33</v>
      </c>
      <c r="C356" s="9">
        <v>22</v>
      </c>
      <c r="D356" s="8">
        <v>2958101</v>
      </c>
      <c r="E356" s="36"/>
      <c r="F356" s="36"/>
    </row>
    <row r="357" spans="1:6">
      <c r="A357" s="8">
        <v>43362</v>
      </c>
      <c r="B357" s="10" t="s">
        <v>34</v>
      </c>
      <c r="C357" s="9">
        <v>7</v>
      </c>
      <c r="D357" s="8">
        <v>2958101</v>
      </c>
      <c r="E357" s="36"/>
      <c r="F357" s="36"/>
    </row>
    <row r="358" spans="1:6">
      <c r="A358" s="8">
        <v>43362</v>
      </c>
      <c r="B358" s="10" t="s">
        <v>35</v>
      </c>
      <c r="C358" s="9">
        <v>50</v>
      </c>
      <c r="D358" s="8">
        <v>2958101</v>
      </c>
      <c r="E358" s="36"/>
      <c r="F358" s="36"/>
    </row>
    <row r="359" spans="1:6">
      <c r="A359" s="8">
        <v>43362</v>
      </c>
      <c r="B359" s="10" t="s">
        <v>36</v>
      </c>
      <c r="C359" s="9">
        <v>102</v>
      </c>
      <c r="D359" s="8">
        <v>2958101</v>
      </c>
      <c r="E359" s="36"/>
      <c r="F359" s="36"/>
    </row>
    <row r="360" spans="1:6">
      <c r="A360" s="8">
        <v>43362</v>
      </c>
      <c r="B360" s="10" t="s">
        <v>37</v>
      </c>
      <c r="C360" s="9">
        <v>39</v>
      </c>
      <c r="D360" s="8">
        <v>2958101</v>
      </c>
      <c r="E360" s="36"/>
      <c r="F360" s="36"/>
    </row>
    <row r="361" spans="1:6">
      <c r="A361" s="8">
        <v>43362</v>
      </c>
      <c r="B361" s="10" t="s">
        <v>38</v>
      </c>
      <c r="C361" s="9">
        <v>79</v>
      </c>
      <c r="D361" s="8">
        <v>2958101</v>
      </c>
      <c r="E361" s="36"/>
      <c r="F361" s="36"/>
    </row>
    <row r="362" spans="1:6">
      <c r="A362" s="8">
        <v>43362</v>
      </c>
      <c r="B362" s="10" t="s">
        <v>39</v>
      </c>
      <c r="C362" s="9">
        <v>79</v>
      </c>
      <c r="D362" s="8">
        <v>2958101</v>
      </c>
      <c r="E362" s="36"/>
      <c r="F362" s="36"/>
    </row>
    <row r="363" spans="1:6">
      <c r="A363" s="8">
        <v>43362</v>
      </c>
      <c r="B363" s="10" t="s">
        <v>40</v>
      </c>
      <c r="C363" s="9">
        <v>150</v>
      </c>
      <c r="D363" s="8">
        <v>2958101</v>
      </c>
      <c r="E363" s="36"/>
      <c r="F363" s="36"/>
    </row>
    <row r="364" spans="1:6">
      <c r="A364" s="8">
        <v>43362</v>
      </c>
      <c r="B364" s="10" t="s">
        <v>41</v>
      </c>
      <c r="C364" s="9">
        <v>110</v>
      </c>
      <c r="D364" s="8">
        <v>2958101</v>
      </c>
      <c r="E364" s="36"/>
      <c r="F364" s="36"/>
    </row>
    <row r="365" spans="1:6">
      <c r="A365" s="8">
        <v>43362</v>
      </c>
      <c r="B365" s="10" t="s">
        <v>42</v>
      </c>
      <c r="C365" s="9">
        <v>49</v>
      </c>
      <c r="D365" s="8">
        <v>2958101</v>
      </c>
      <c r="E365" s="36"/>
      <c r="F365" s="36"/>
    </row>
    <row r="366" spans="1:6">
      <c r="A366" s="8">
        <v>43362</v>
      </c>
      <c r="B366" s="10" t="s">
        <v>43</v>
      </c>
      <c r="C366" s="9">
        <v>106</v>
      </c>
      <c r="D366" s="8">
        <v>2958101</v>
      </c>
      <c r="E366" s="36"/>
      <c r="F366" s="36"/>
    </row>
    <row r="367" spans="1:6">
      <c r="A367" s="8">
        <v>43362</v>
      </c>
      <c r="B367" s="10" t="s">
        <v>44</v>
      </c>
      <c r="C367" s="9">
        <v>158</v>
      </c>
      <c r="D367" s="8">
        <v>2958101</v>
      </c>
      <c r="E367" s="36"/>
      <c r="F367" s="36"/>
    </row>
    <row r="368" spans="1:6">
      <c r="A368" s="8">
        <v>43362</v>
      </c>
      <c r="B368" s="10" t="s">
        <v>45</v>
      </c>
      <c r="C368" s="9">
        <v>27</v>
      </c>
      <c r="D368" s="8">
        <v>2958101</v>
      </c>
      <c r="E368" s="36"/>
      <c r="F368" s="36"/>
    </row>
    <row r="369" spans="1:6">
      <c r="A369" s="8">
        <v>43363</v>
      </c>
      <c r="B369" s="10" t="s">
        <v>29</v>
      </c>
      <c r="C369" s="9">
        <v>121</v>
      </c>
      <c r="D369" s="8">
        <v>2958101</v>
      </c>
      <c r="E369" s="36"/>
      <c r="F369" s="36"/>
    </row>
    <row r="370" spans="1:6">
      <c r="A370" s="8">
        <v>43363</v>
      </c>
      <c r="B370" s="10" t="s">
        <v>30</v>
      </c>
      <c r="C370" s="9">
        <v>180</v>
      </c>
      <c r="D370" s="8">
        <v>2958101</v>
      </c>
      <c r="E370" s="36"/>
      <c r="F370" s="36"/>
    </row>
    <row r="371" spans="1:6">
      <c r="A371" s="8">
        <v>43363</v>
      </c>
      <c r="B371" s="10" t="s">
        <v>31</v>
      </c>
      <c r="C371" s="9">
        <v>38</v>
      </c>
      <c r="D371" s="8">
        <v>2958101</v>
      </c>
      <c r="E371" s="36"/>
      <c r="F371" s="36"/>
    </row>
    <row r="372" spans="1:6">
      <c r="A372" s="8">
        <v>43363</v>
      </c>
      <c r="B372" s="10" t="s">
        <v>32</v>
      </c>
      <c r="C372" s="9">
        <v>95</v>
      </c>
      <c r="D372" s="8">
        <v>2958101</v>
      </c>
      <c r="E372" s="36"/>
      <c r="F372" s="36"/>
    </row>
    <row r="373" spans="1:6">
      <c r="A373" s="8">
        <v>43363</v>
      </c>
      <c r="B373" s="10" t="s">
        <v>33</v>
      </c>
      <c r="C373" s="9">
        <v>22</v>
      </c>
      <c r="D373" s="8">
        <v>2958101</v>
      </c>
      <c r="E373" s="36"/>
      <c r="F373" s="36"/>
    </row>
    <row r="374" spans="1:6">
      <c r="A374" s="8">
        <v>43363</v>
      </c>
      <c r="B374" s="10" t="s">
        <v>34</v>
      </c>
      <c r="C374" s="9">
        <v>7</v>
      </c>
      <c r="D374" s="8">
        <v>2958101</v>
      </c>
      <c r="E374" s="36"/>
      <c r="F374" s="36"/>
    </row>
    <row r="375" spans="1:6">
      <c r="A375" s="8">
        <v>43363</v>
      </c>
      <c r="B375" s="10" t="s">
        <v>35</v>
      </c>
      <c r="C375" s="9">
        <v>50</v>
      </c>
      <c r="D375" s="8">
        <v>2958101</v>
      </c>
      <c r="E375" s="36"/>
      <c r="F375" s="36"/>
    </row>
    <row r="376" spans="1:6">
      <c r="A376" s="8">
        <v>43363</v>
      </c>
      <c r="B376" s="10" t="s">
        <v>36</v>
      </c>
      <c r="C376" s="9">
        <v>102</v>
      </c>
      <c r="D376" s="8">
        <v>2958101</v>
      </c>
      <c r="E376" s="36"/>
      <c r="F376" s="36"/>
    </row>
    <row r="377" spans="1:6">
      <c r="A377" s="8">
        <v>43363</v>
      </c>
      <c r="B377" s="10" t="s">
        <v>37</v>
      </c>
      <c r="C377" s="9">
        <v>39</v>
      </c>
      <c r="D377" s="8">
        <v>2958101</v>
      </c>
      <c r="E377" s="36"/>
      <c r="F377" s="36"/>
    </row>
    <row r="378" spans="1:6">
      <c r="A378" s="8">
        <v>43363</v>
      </c>
      <c r="B378" s="10" t="s">
        <v>38</v>
      </c>
      <c r="C378" s="9">
        <v>79</v>
      </c>
      <c r="D378" s="8">
        <v>2958101</v>
      </c>
      <c r="E378" s="36"/>
      <c r="F378" s="36"/>
    </row>
    <row r="379" spans="1:6">
      <c r="A379" s="8">
        <v>43363</v>
      </c>
      <c r="B379" s="10" t="s">
        <v>39</v>
      </c>
      <c r="C379" s="9">
        <v>79</v>
      </c>
      <c r="D379" s="8">
        <v>2958101</v>
      </c>
      <c r="E379" s="36"/>
      <c r="F379" s="36"/>
    </row>
    <row r="380" spans="1:6">
      <c r="A380" s="8">
        <v>43363</v>
      </c>
      <c r="B380" s="10" t="s">
        <v>40</v>
      </c>
      <c r="C380" s="9">
        <v>150</v>
      </c>
      <c r="D380" s="8">
        <v>2958101</v>
      </c>
      <c r="E380" s="36"/>
      <c r="F380" s="36"/>
    </row>
    <row r="381" spans="1:6">
      <c r="A381" s="8">
        <v>43363</v>
      </c>
      <c r="B381" s="10" t="s">
        <v>41</v>
      </c>
      <c r="C381" s="9">
        <v>110</v>
      </c>
      <c r="D381" s="8">
        <v>2958101</v>
      </c>
      <c r="E381" s="36"/>
      <c r="F381" s="36"/>
    </row>
    <row r="382" spans="1:6">
      <c r="A382" s="8">
        <v>43363</v>
      </c>
      <c r="B382" s="10" t="s">
        <v>42</v>
      </c>
      <c r="C382" s="9">
        <v>49</v>
      </c>
      <c r="D382" s="8">
        <v>2958101</v>
      </c>
      <c r="E382" s="36"/>
      <c r="F382" s="36"/>
    </row>
    <row r="383" spans="1:6">
      <c r="A383" s="8">
        <v>43363</v>
      </c>
      <c r="B383" s="10" t="s">
        <v>43</v>
      </c>
      <c r="C383" s="9">
        <v>106</v>
      </c>
      <c r="D383" s="8">
        <v>2958101</v>
      </c>
      <c r="E383" s="36"/>
      <c r="F383" s="36"/>
    </row>
    <row r="384" spans="1:6">
      <c r="A384" s="8">
        <v>43363</v>
      </c>
      <c r="B384" s="10" t="s">
        <v>44</v>
      </c>
      <c r="C384" s="9">
        <v>158</v>
      </c>
      <c r="D384" s="8">
        <v>2958101</v>
      </c>
      <c r="E384" s="36"/>
      <c r="F384" s="36"/>
    </row>
    <row r="385" spans="1:6">
      <c r="A385" s="8">
        <v>43363</v>
      </c>
      <c r="B385" s="10" t="s">
        <v>45</v>
      </c>
      <c r="C385" s="9">
        <v>27</v>
      </c>
      <c r="D385" s="8">
        <v>2958101</v>
      </c>
      <c r="E385" s="36"/>
      <c r="F385" s="36"/>
    </row>
    <row r="386" spans="1:6">
      <c r="A386" s="8">
        <v>43364</v>
      </c>
      <c r="B386" s="10" t="s">
        <v>29</v>
      </c>
      <c r="C386" s="9">
        <v>121</v>
      </c>
      <c r="D386" s="8">
        <v>2958101</v>
      </c>
      <c r="E386" s="36"/>
      <c r="F386" s="36"/>
    </row>
    <row r="387" spans="1:6">
      <c r="A387" s="8">
        <v>43364</v>
      </c>
      <c r="B387" s="10" t="s">
        <v>30</v>
      </c>
      <c r="C387" s="9">
        <v>180</v>
      </c>
      <c r="D387" s="8">
        <v>2958101</v>
      </c>
      <c r="E387" s="36"/>
      <c r="F387" s="36"/>
    </row>
    <row r="388" spans="1:6">
      <c r="A388" s="8">
        <v>43364</v>
      </c>
      <c r="B388" s="10" t="s">
        <v>31</v>
      </c>
      <c r="C388" s="9">
        <v>38</v>
      </c>
      <c r="D388" s="8">
        <v>2958101</v>
      </c>
      <c r="E388" s="36"/>
      <c r="F388" s="36"/>
    </row>
    <row r="389" spans="1:6">
      <c r="A389" s="8">
        <v>43364</v>
      </c>
      <c r="B389" s="10" t="s">
        <v>32</v>
      </c>
      <c r="C389" s="9">
        <v>95</v>
      </c>
      <c r="D389" s="8">
        <v>2958101</v>
      </c>
      <c r="E389" s="36"/>
      <c r="F389" s="36"/>
    </row>
    <row r="390" spans="1:6">
      <c r="A390" s="8">
        <v>43364</v>
      </c>
      <c r="B390" s="10" t="s">
        <v>33</v>
      </c>
      <c r="C390" s="9">
        <v>22</v>
      </c>
      <c r="D390" s="8">
        <v>2958101</v>
      </c>
      <c r="E390" s="36"/>
      <c r="F390" s="36"/>
    </row>
    <row r="391" spans="1:6">
      <c r="A391" s="8">
        <v>43364</v>
      </c>
      <c r="B391" s="10" t="s">
        <v>34</v>
      </c>
      <c r="C391" s="9">
        <v>7</v>
      </c>
      <c r="D391" s="8">
        <v>2958101</v>
      </c>
      <c r="E391" s="36"/>
      <c r="F391" s="36"/>
    </row>
    <row r="392" spans="1:6">
      <c r="A392" s="8">
        <v>43364</v>
      </c>
      <c r="B392" s="10" t="s">
        <v>35</v>
      </c>
      <c r="C392" s="9">
        <v>50</v>
      </c>
      <c r="D392" s="8">
        <v>2958101</v>
      </c>
      <c r="E392" s="36"/>
      <c r="F392" s="36"/>
    </row>
    <row r="393" spans="1:6">
      <c r="A393" s="8">
        <v>43364</v>
      </c>
      <c r="B393" s="10" t="s">
        <v>36</v>
      </c>
      <c r="C393" s="9">
        <v>102</v>
      </c>
      <c r="D393" s="8">
        <v>2958101</v>
      </c>
      <c r="E393" s="36"/>
      <c r="F393" s="36"/>
    </row>
    <row r="394" spans="1:6">
      <c r="A394" s="8">
        <v>43364</v>
      </c>
      <c r="B394" s="10" t="s">
        <v>37</v>
      </c>
      <c r="C394" s="9">
        <v>39</v>
      </c>
      <c r="D394" s="8">
        <v>2958101</v>
      </c>
      <c r="E394" s="36"/>
      <c r="F394" s="36"/>
    </row>
    <row r="395" spans="1:6">
      <c r="A395" s="8">
        <v>43364</v>
      </c>
      <c r="B395" s="10" t="s">
        <v>38</v>
      </c>
      <c r="C395" s="9">
        <v>79</v>
      </c>
      <c r="D395" s="8">
        <v>2958101</v>
      </c>
      <c r="E395" s="36"/>
      <c r="F395" s="36"/>
    </row>
    <row r="396" spans="1:6">
      <c r="A396" s="8">
        <v>43364</v>
      </c>
      <c r="B396" s="10" t="s">
        <v>39</v>
      </c>
      <c r="C396" s="9">
        <v>79</v>
      </c>
      <c r="D396" s="8">
        <v>2958101</v>
      </c>
      <c r="E396" s="36"/>
      <c r="F396" s="36"/>
    </row>
    <row r="397" spans="1:6">
      <c r="A397" s="8">
        <v>43364</v>
      </c>
      <c r="B397" s="10" t="s">
        <v>40</v>
      </c>
      <c r="C397" s="9">
        <v>150</v>
      </c>
      <c r="D397" s="8">
        <v>2958101</v>
      </c>
      <c r="E397" s="36"/>
      <c r="F397" s="36"/>
    </row>
    <row r="398" spans="1:6">
      <c r="A398" s="8">
        <v>43364</v>
      </c>
      <c r="B398" s="10" t="s">
        <v>41</v>
      </c>
      <c r="C398" s="9">
        <v>110</v>
      </c>
      <c r="D398" s="8">
        <v>2958101</v>
      </c>
      <c r="E398" s="36"/>
      <c r="F398" s="36"/>
    </row>
    <row r="399" spans="1:6">
      <c r="A399" s="8">
        <v>43364</v>
      </c>
      <c r="B399" s="10" t="s">
        <v>42</v>
      </c>
      <c r="C399" s="9">
        <v>49</v>
      </c>
      <c r="D399" s="8">
        <v>2958101</v>
      </c>
      <c r="E399" s="36"/>
      <c r="F399" s="36"/>
    </row>
    <row r="400" spans="1:6">
      <c r="A400" s="8">
        <v>43364</v>
      </c>
      <c r="B400" s="10" t="s">
        <v>43</v>
      </c>
      <c r="C400" s="9">
        <v>106</v>
      </c>
      <c r="D400" s="8">
        <v>2958101</v>
      </c>
      <c r="E400" s="36"/>
      <c r="F400" s="36"/>
    </row>
    <row r="401" spans="1:6">
      <c r="A401" s="8">
        <v>43364</v>
      </c>
      <c r="B401" s="10" t="s">
        <v>44</v>
      </c>
      <c r="C401" s="9">
        <v>158</v>
      </c>
      <c r="D401" s="8">
        <v>2958101</v>
      </c>
      <c r="E401" s="36"/>
      <c r="F401" s="36"/>
    </row>
    <row r="402" spans="1:6">
      <c r="A402" s="8">
        <v>43364</v>
      </c>
      <c r="B402" s="10" t="s">
        <v>45</v>
      </c>
      <c r="C402" s="9">
        <v>27</v>
      </c>
      <c r="D402" s="8">
        <v>2958101</v>
      </c>
      <c r="E402" s="36"/>
      <c r="F402" s="36"/>
    </row>
    <row r="403" spans="1:6">
      <c r="A403" s="8">
        <v>43365</v>
      </c>
      <c r="B403" s="10" t="s">
        <v>29</v>
      </c>
      <c r="C403" s="9">
        <v>121</v>
      </c>
      <c r="D403" s="8">
        <v>2958101</v>
      </c>
      <c r="E403" s="36"/>
      <c r="F403" s="36"/>
    </row>
    <row r="404" spans="1:6">
      <c r="A404" s="8">
        <v>43365</v>
      </c>
      <c r="B404" s="10" t="s">
        <v>30</v>
      </c>
      <c r="C404" s="9">
        <v>180</v>
      </c>
      <c r="D404" s="8">
        <v>2958101</v>
      </c>
      <c r="E404" s="36"/>
      <c r="F404" s="36"/>
    </row>
    <row r="405" spans="1:6">
      <c r="A405" s="8">
        <v>43365</v>
      </c>
      <c r="B405" s="10" t="s">
        <v>31</v>
      </c>
      <c r="C405" s="9">
        <v>38</v>
      </c>
      <c r="D405" s="8">
        <v>2958101</v>
      </c>
      <c r="E405" s="36"/>
      <c r="F405" s="36"/>
    </row>
    <row r="406" spans="1:6">
      <c r="A406" s="8">
        <v>43365</v>
      </c>
      <c r="B406" s="10" t="s">
        <v>32</v>
      </c>
      <c r="C406" s="9">
        <v>95</v>
      </c>
      <c r="D406" s="8">
        <v>2958101</v>
      </c>
      <c r="E406" s="36"/>
      <c r="F406" s="36"/>
    </row>
    <row r="407" spans="1:6">
      <c r="A407" s="8">
        <v>43365</v>
      </c>
      <c r="B407" s="10" t="s">
        <v>33</v>
      </c>
      <c r="C407" s="9">
        <v>22</v>
      </c>
      <c r="D407" s="8">
        <v>2958101</v>
      </c>
      <c r="E407" s="36"/>
      <c r="F407" s="36"/>
    </row>
    <row r="408" spans="1:6">
      <c r="A408" s="8">
        <v>43365</v>
      </c>
      <c r="B408" s="10" t="s">
        <v>34</v>
      </c>
      <c r="C408" s="9">
        <v>7</v>
      </c>
      <c r="D408" s="8">
        <v>2958101</v>
      </c>
      <c r="E408" s="36"/>
      <c r="F408" s="36"/>
    </row>
    <row r="409" spans="1:6">
      <c r="A409" s="8">
        <v>43365</v>
      </c>
      <c r="B409" s="10" t="s">
        <v>35</v>
      </c>
      <c r="C409" s="9">
        <v>50</v>
      </c>
      <c r="D409" s="8">
        <v>2958101</v>
      </c>
      <c r="E409" s="36"/>
      <c r="F409" s="36"/>
    </row>
    <row r="410" spans="1:6">
      <c r="A410" s="8">
        <v>43365</v>
      </c>
      <c r="B410" s="10" t="s">
        <v>36</v>
      </c>
      <c r="C410" s="9">
        <v>102</v>
      </c>
      <c r="D410" s="8">
        <v>2958101</v>
      </c>
      <c r="E410" s="36"/>
      <c r="F410" s="36"/>
    </row>
    <row r="411" spans="1:6">
      <c r="A411" s="8">
        <v>43365</v>
      </c>
      <c r="B411" s="10" t="s">
        <v>37</v>
      </c>
      <c r="C411" s="9">
        <v>39</v>
      </c>
      <c r="D411" s="8">
        <v>2958101</v>
      </c>
      <c r="E411" s="36"/>
      <c r="F411" s="36"/>
    </row>
    <row r="412" spans="1:6">
      <c r="A412" s="8">
        <v>43365</v>
      </c>
      <c r="B412" s="10" t="s">
        <v>38</v>
      </c>
      <c r="C412" s="9">
        <v>79</v>
      </c>
      <c r="D412" s="8">
        <v>2958101</v>
      </c>
      <c r="E412" s="36"/>
      <c r="F412" s="36"/>
    </row>
    <row r="413" spans="1:6">
      <c r="A413" s="8">
        <v>43365</v>
      </c>
      <c r="B413" s="10" t="s">
        <v>39</v>
      </c>
      <c r="C413" s="9">
        <v>79</v>
      </c>
      <c r="D413" s="8">
        <v>2958101</v>
      </c>
      <c r="E413" s="36"/>
      <c r="F413" s="36"/>
    </row>
    <row r="414" spans="1:6">
      <c r="A414" s="8">
        <v>43365</v>
      </c>
      <c r="B414" s="10" t="s">
        <v>40</v>
      </c>
      <c r="C414" s="9">
        <v>150</v>
      </c>
      <c r="D414" s="8">
        <v>2958101</v>
      </c>
      <c r="E414" s="36"/>
      <c r="F414" s="36"/>
    </row>
    <row r="415" spans="1:6">
      <c r="A415" s="8">
        <v>43365</v>
      </c>
      <c r="B415" s="10" t="s">
        <v>41</v>
      </c>
      <c r="C415" s="9">
        <v>110</v>
      </c>
      <c r="D415" s="8">
        <v>2958101</v>
      </c>
      <c r="E415" s="36"/>
      <c r="F415" s="36"/>
    </row>
    <row r="416" spans="1:6">
      <c r="A416" s="8">
        <v>43365</v>
      </c>
      <c r="B416" s="10" t="s">
        <v>42</v>
      </c>
      <c r="C416" s="9">
        <v>49</v>
      </c>
      <c r="D416" s="8">
        <v>2958101</v>
      </c>
      <c r="E416" s="36"/>
      <c r="F416" s="36"/>
    </row>
    <row r="417" spans="1:6">
      <c r="A417" s="8">
        <v>43365</v>
      </c>
      <c r="B417" s="10" t="s">
        <v>43</v>
      </c>
      <c r="C417" s="9">
        <v>106</v>
      </c>
      <c r="D417" s="8">
        <v>2958101</v>
      </c>
      <c r="E417" s="36"/>
      <c r="F417" s="36"/>
    </row>
    <row r="418" spans="1:6">
      <c r="A418" s="8">
        <v>43365</v>
      </c>
      <c r="B418" s="10" t="s">
        <v>44</v>
      </c>
      <c r="C418" s="9">
        <v>158</v>
      </c>
      <c r="D418" s="8">
        <v>2958101</v>
      </c>
      <c r="E418" s="36"/>
      <c r="F418" s="36"/>
    </row>
    <row r="419" spans="1:6">
      <c r="A419" s="8">
        <v>43365</v>
      </c>
      <c r="B419" s="10" t="s">
        <v>45</v>
      </c>
      <c r="C419" s="9">
        <v>27</v>
      </c>
      <c r="D419" s="8">
        <v>2958101</v>
      </c>
      <c r="E419" s="36"/>
      <c r="F419" s="36"/>
    </row>
    <row r="420" spans="1:6">
      <c r="A420" s="8">
        <v>43366</v>
      </c>
      <c r="B420" s="10" t="s">
        <v>29</v>
      </c>
      <c r="C420" s="9">
        <v>121</v>
      </c>
      <c r="D420" s="8">
        <v>2958101</v>
      </c>
      <c r="E420" s="36"/>
      <c r="F420" s="36"/>
    </row>
    <row r="421" spans="1:6">
      <c r="A421" s="8">
        <v>43366</v>
      </c>
      <c r="B421" s="10" t="s">
        <v>30</v>
      </c>
      <c r="C421" s="9">
        <v>180</v>
      </c>
      <c r="D421" s="8">
        <v>2958101</v>
      </c>
      <c r="E421" s="36"/>
      <c r="F421" s="36"/>
    </row>
    <row r="422" spans="1:6">
      <c r="A422" s="8">
        <v>43366</v>
      </c>
      <c r="B422" s="10" t="s">
        <v>31</v>
      </c>
      <c r="C422" s="9">
        <v>38</v>
      </c>
      <c r="D422" s="8">
        <v>2958101</v>
      </c>
      <c r="E422" s="36"/>
      <c r="F422" s="36"/>
    </row>
    <row r="423" spans="1:6">
      <c r="A423" s="8">
        <v>43366</v>
      </c>
      <c r="B423" s="10" t="s">
        <v>32</v>
      </c>
      <c r="C423" s="9">
        <v>95</v>
      </c>
      <c r="D423" s="8">
        <v>2958101</v>
      </c>
      <c r="E423" s="36"/>
      <c r="F423" s="36"/>
    </row>
    <row r="424" spans="1:6">
      <c r="A424" s="8">
        <v>43366</v>
      </c>
      <c r="B424" s="10" t="s">
        <v>33</v>
      </c>
      <c r="C424" s="9">
        <v>22</v>
      </c>
      <c r="D424" s="8">
        <v>2958101</v>
      </c>
      <c r="E424" s="36"/>
      <c r="F424" s="36"/>
    </row>
    <row r="425" spans="1:6">
      <c r="A425" s="8">
        <v>43366</v>
      </c>
      <c r="B425" s="10" t="s">
        <v>34</v>
      </c>
      <c r="C425" s="9">
        <v>7</v>
      </c>
      <c r="D425" s="8">
        <v>2958101</v>
      </c>
      <c r="E425" s="36"/>
      <c r="F425" s="36"/>
    </row>
    <row r="426" spans="1:6">
      <c r="A426" s="8">
        <v>43366</v>
      </c>
      <c r="B426" s="10" t="s">
        <v>35</v>
      </c>
      <c r="C426" s="9">
        <v>50</v>
      </c>
      <c r="D426" s="8">
        <v>2958101</v>
      </c>
      <c r="E426" s="36"/>
      <c r="F426" s="36"/>
    </row>
    <row r="427" spans="1:6">
      <c r="A427" s="8">
        <v>43366</v>
      </c>
      <c r="B427" s="10" t="s">
        <v>36</v>
      </c>
      <c r="C427" s="9">
        <v>102</v>
      </c>
      <c r="D427" s="8">
        <v>2958101</v>
      </c>
      <c r="E427" s="36"/>
      <c r="F427" s="36"/>
    </row>
    <row r="428" spans="1:6">
      <c r="A428" s="8">
        <v>43366</v>
      </c>
      <c r="B428" s="10" t="s">
        <v>37</v>
      </c>
      <c r="C428" s="9">
        <v>39</v>
      </c>
      <c r="D428" s="8">
        <v>2958101</v>
      </c>
      <c r="E428" s="36"/>
      <c r="F428" s="36"/>
    </row>
    <row r="429" spans="1:6">
      <c r="A429" s="8">
        <v>43366</v>
      </c>
      <c r="B429" s="10" t="s">
        <v>38</v>
      </c>
      <c r="C429" s="9">
        <v>79</v>
      </c>
      <c r="D429" s="8">
        <v>2958101</v>
      </c>
      <c r="E429" s="36"/>
      <c r="F429" s="36"/>
    </row>
    <row r="430" spans="1:6">
      <c r="A430" s="8">
        <v>43366</v>
      </c>
      <c r="B430" s="10" t="s">
        <v>39</v>
      </c>
      <c r="C430" s="9">
        <v>79</v>
      </c>
      <c r="D430" s="8">
        <v>2958101</v>
      </c>
      <c r="E430" s="36"/>
      <c r="F430" s="36"/>
    </row>
    <row r="431" spans="1:6">
      <c r="A431" s="8">
        <v>43366</v>
      </c>
      <c r="B431" s="10" t="s">
        <v>40</v>
      </c>
      <c r="C431" s="9">
        <v>150</v>
      </c>
      <c r="D431" s="8">
        <v>2958101</v>
      </c>
      <c r="E431" s="36"/>
      <c r="F431" s="36"/>
    </row>
    <row r="432" spans="1:6">
      <c r="A432" s="8">
        <v>43366</v>
      </c>
      <c r="B432" s="10" t="s">
        <v>41</v>
      </c>
      <c r="C432" s="9">
        <v>110</v>
      </c>
      <c r="D432" s="8">
        <v>2958101</v>
      </c>
      <c r="E432" s="36"/>
      <c r="F432" s="36"/>
    </row>
    <row r="433" spans="1:6">
      <c r="A433" s="8">
        <v>43366</v>
      </c>
      <c r="B433" s="10" t="s">
        <v>42</v>
      </c>
      <c r="C433" s="9">
        <v>49</v>
      </c>
      <c r="D433" s="8">
        <v>2958101</v>
      </c>
      <c r="E433" s="36"/>
      <c r="F433" s="36"/>
    </row>
    <row r="434" spans="1:6">
      <c r="A434" s="8">
        <v>43366</v>
      </c>
      <c r="B434" s="10" t="s">
        <v>43</v>
      </c>
      <c r="C434" s="9">
        <v>106</v>
      </c>
      <c r="D434" s="8">
        <v>2958101</v>
      </c>
      <c r="E434" s="36"/>
      <c r="F434" s="36"/>
    </row>
    <row r="435" spans="1:6">
      <c r="A435" s="8">
        <v>43366</v>
      </c>
      <c r="B435" s="10" t="s">
        <v>44</v>
      </c>
      <c r="C435" s="9">
        <v>158</v>
      </c>
      <c r="D435" s="8">
        <v>2958101</v>
      </c>
      <c r="E435" s="36"/>
      <c r="F435" s="36"/>
    </row>
    <row r="436" spans="1:6">
      <c r="A436" s="8">
        <v>43366</v>
      </c>
      <c r="B436" s="10" t="s">
        <v>45</v>
      </c>
      <c r="C436" s="9">
        <v>27</v>
      </c>
      <c r="D436" s="8">
        <v>2958101</v>
      </c>
      <c r="E436" s="36"/>
      <c r="F436" s="36"/>
    </row>
    <row r="437" spans="1:6">
      <c r="A437" s="8">
        <v>43367</v>
      </c>
      <c r="B437" s="10" t="s">
        <v>29</v>
      </c>
      <c r="C437" s="9">
        <v>121</v>
      </c>
      <c r="D437" s="8">
        <v>2958101</v>
      </c>
      <c r="E437" s="36"/>
      <c r="F437" s="36"/>
    </row>
    <row r="438" spans="1:6">
      <c r="A438" s="8">
        <v>43367</v>
      </c>
      <c r="B438" s="10" t="s">
        <v>30</v>
      </c>
      <c r="C438" s="9">
        <v>180</v>
      </c>
      <c r="D438" s="8">
        <v>2958101</v>
      </c>
      <c r="E438" s="36"/>
      <c r="F438" s="36"/>
    </row>
    <row r="439" spans="1:6">
      <c r="A439" s="8">
        <v>43367</v>
      </c>
      <c r="B439" s="10" t="s">
        <v>31</v>
      </c>
      <c r="C439" s="9">
        <v>38</v>
      </c>
      <c r="D439" s="8">
        <v>2958101</v>
      </c>
      <c r="E439" s="36"/>
      <c r="F439" s="36"/>
    </row>
    <row r="440" spans="1:6">
      <c r="A440" s="8">
        <v>43367</v>
      </c>
      <c r="B440" s="10" t="s">
        <v>32</v>
      </c>
      <c r="C440" s="9">
        <v>95</v>
      </c>
      <c r="D440" s="8">
        <v>2958101</v>
      </c>
      <c r="E440" s="36"/>
      <c r="F440" s="36"/>
    </row>
    <row r="441" spans="1:6">
      <c r="A441" s="8">
        <v>43367</v>
      </c>
      <c r="B441" s="10" t="s">
        <v>33</v>
      </c>
      <c r="C441" s="9">
        <v>22</v>
      </c>
      <c r="D441" s="8">
        <v>2958101</v>
      </c>
      <c r="E441" s="36"/>
      <c r="F441" s="36"/>
    </row>
    <row r="442" spans="1:6">
      <c r="A442" s="8">
        <v>43367</v>
      </c>
      <c r="B442" s="10" t="s">
        <v>34</v>
      </c>
      <c r="C442" s="9">
        <v>7</v>
      </c>
      <c r="D442" s="8">
        <v>2958101</v>
      </c>
      <c r="E442" s="36"/>
      <c r="F442" s="36"/>
    </row>
    <row r="443" spans="1:6">
      <c r="A443" s="8">
        <v>43367</v>
      </c>
      <c r="B443" s="10" t="s">
        <v>35</v>
      </c>
      <c r="C443" s="9">
        <v>50</v>
      </c>
      <c r="D443" s="8">
        <v>2958101</v>
      </c>
      <c r="E443" s="36"/>
      <c r="F443" s="36"/>
    </row>
    <row r="444" spans="1:6">
      <c r="A444" s="8">
        <v>43367</v>
      </c>
      <c r="B444" s="10" t="s">
        <v>36</v>
      </c>
      <c r="C444" s="9">
        <v>102</v>
      </c>
      <c r="D444" s="8">
        <v>2958101</v>
      </c>
      <c r="E444" s="36"/>
      <c r="F444" s="36"/>
    </row>
    <row r="445" spans="1:6">
      <c r="A445" s="8">
        <v>43367</v>
      </c>
      <c r="B445" s="10" t="s">
        <v>37</v>
      </c>
      <c r="C445" s="9">
        <v>39</v>
      </c>
      <c r="D445" s="8">
        <v>2958101</v>
      </c>
      <c r="E445" s="36"/>
      <c r="F445" s="36"/>
    </row>
    <row r="446" spans="1:6">
      <c r="A446" s="8">
        <v>43367</v>
      </c>
      <c r="B446" s="10" t="s">
        <v>38</v>
      </c>
      <c r="C446" s="9">
        <v>79</v>
      </c>
      <c r="D446" s="8">
        <v>2958101</v>
      </c>
      <c r="E446" s="36"/>
      <c r="F446" s="36"/>
    </row>
    <row r="447" spans="1:6">
      <c r="A447" s="8">
        <v>43367</v>
      </c>
      <c r="B447" s="10" t="s">
        <v>39</v>
      </c>
      <c r="C447" s="9">
        <v>79</v>
      </c>
      <c r="D447" s="8">
        <v>2958101</v>
      </c>
      <c r="E447" s="36"/>
      <c r="F447" s="36"/>
    </row>
    <row r="448" spans="1:6">
      <c r="A448" s="8">
        <v>43367</v>
      </c>
      <c r="B448" s="10" t="s">
        <v>40</v>
      </c>
      <c r="C448" s="9">
        <v>150</v>
      </c>
      <c r="D448" s="8">
        <v>2958101</v>
      </c>
      <c r="E448" s="36"/>
      <c r="F448" s="36"/>
    </row>
    <row r="449" spans="1:6">
      <c r="A449" s="8">
        <v>43367</v>
      </c>
      <c r="B449" s="10" t="s">
        <v>41</v>
      </c>
      <c r="C449" s="9">
        <v>110</v>
      </c>
      <c r="D449" s="8">
        <v>2958101</v>
      </c>
      <c r="E449" s="36"/>
      <c r="F449" s="36"/>
    </row>
    <row r="450" spans="1:6">
      <c r="A450" s="8">
        <v>43367</v>
      </c>
      <c r="B450" s="10" t="s">
        <v>42</v>
      </c>
      <c r="C450" s="9">
        <v>49</v>
      </c>
      <c r="D450" s="8">
        <v>2958101</v>
      </c>
      <c r="E450" s="36"/>
      <c r="F450" s="36"/>
    </row>
    <row r="451" spans="1:6">
      <c r="A451" s="8">
        <v>43367</v>
      </c>
      <c r="B451" s="10" t="s">
        <v>43</v>
      </c>
      <c r="C451" s="9">
        <v>106</v>
      </c>
      <c r="D451" s="8">
        <v>2958101</v>
      </c>
      <c r="E451" s="36"/>
      <c r="F451" s="36"/>
    </row>
    <row r="452" spans="1:6">
      <c r="A452" s="8">
        <v>43367</v>
      </c>
      <c r="B452" s="10" t="s">
        <v>44</v>
      </c>
      <c r="C452" s="9">
        <v>158</v>
      </c>
      <c r="D452" s="8">
        <v>2958101</v>
      </c>
      <c r="E452" s="36"/>
      <c r="F452" s="36"/>
    </row>
    <row r="453" spans="1:6">
      <c r="A453" s="8">
        <v>43367</v>
      </c>
      <c r="B453" s="10" t="s">
        <v>45</v>
      </c>
      <c r="C453" s="9">
        <v>27</v>
      </c>
      <c r="D453" s="8">
        <v>2958101</v>
      </c>
      <c r="E453" s="36"/>
      <c r="F453" s="36"/>
    </row>
    <row r="454" spans="1:6">
      <c r="A454" s="8">
        <v>43368</v>
      </c>
      <c r="B454" s="10" t="s">
        <v>29</v>
      </c>
      <c r="C454" s="9">
        <v>121</v>
      </c>
      <c r="D454" s="8">
        <v>2958101</v>
      </c>
      <c r="E454" s="36"/>
      <c r="F454" s="36"/>
    </row>
    <row r="455" spans="1:6">
      <c r="A455" s="8">
        <v>43368</v>
      </c>
      <c r="B455" s="10" t="s">
        <v>30</v>
      </c>
      <c r="C455" s="9">
        <v>180</v>
      </c>
      <c r="D455" s="8">
        <v>2958101</v>
      </c>
      <c r="E455" s="36"/>
      <c r="F455" s="36"/>
    </row>
    <row r="456" spans="1:6">
      <c r="A456" s="8">
        <v>43368</v>
      </c>
      <c r="B456" s="10" t="s">
        <v>31</v>
      </c>
      <c r="C456" s="9">
        <v>38</v>
      </c>
      <c r="D456" s="8">
        <v>2958101</v>
      </c>
      <c r="E456" s="36"/>
      <c r="F456" s="36"/>
    </row>
    <row r="457" spans="1:6">
      <c r="A457" s="8">
        <v>43368</v>
      </c>
      <c r="B457" s="10" t="s">
        <v>32</v>
      </c>
      <c r="C457" s="9">
        <v>95</v>
      </c>
      <c r="D457" s="8">
        <v>2958101</v>
      </c>
      <c r="E457" s="36"/>
      <c r="F457" s="36"/>
    </row>
    <row r="458" spans="1:6">
      <c r="A458" s="8">
        <v>43368</v>
      </c>
      <c r="B458" s="10" t="s">
        <v>33</v>
      </c>
      <c r="C458" s="9">
        <v>22</v>
      </c>
      <c r="D458" s="8">
        <v>2958101</v>
      </c>
      <c r="E458" s="36"/>
      <c r="F458" s="36"/>
    </row>
    <row r="459" spans="1:6">
      <c r="A459" s="8">
        <v>43368</v>
      </c>
      <c r="B459" s="10" t="s">
        <v>34</v>
      </c>
      <c r="C459" s="9">
        <v>7</v>
      </c>
      <c r="D459" s="8">
        <v>2958101</v>
      </c>
      <c r="E459" s="36"/>
      <c r="F459" s="36"/>
    </row>
    <row r="460" spans="1:6">
      <c r="A460" s="8">
        <v>43368</v>
      </c>
      <c r="B460" s="10" t="s">
        <v>35</v>
      </c>
      <c r="C460" s="9">
        <v>50</v>
      </c>
      <c r="D460" s="8">
        <v>2958101</v>
      </c>
      <c r="E460" s="36"/>
      <c r="F460" s="36"/>
    </row>
    <row r="461" spans="1:6">
      <c r="A461" s="8">
        <v>43368</v>
      </c>
      <c r="B461" s="10" t="s">
        <v>36</v>
      </c>
      <c r="C461" s="9">
        <v>102</v>
      </c>
      <c r="D461" s="8">
        <v>2958101</v>
      </c>
      <c r="E461" s="36"/>
      <c r="F461" s="36"/>
    </row>
    <row r="462" spans="1:6">
      <c r="A462" s="8">
        <v>43368</v>
      </c>
      <c r="B462" s="10" t="s">
        <v>37</v>
      </c>
      <c r="C462" s="9">
        <v>39</v>
      </c>
      <c r="D462" s="8">
        <v>2958101</v>
      </c>
      <c r="E462" s="36"/>
      <c r="F462" s="36"/>
    </row>
    <row r="463" spans="1:6">
      <c r="A463" s="8">
        <v>43368</v>
      </c>
      <c r="B463" s="10" t="s">
        <v>38</v>
      </c>
      <c r="C463" s="9">
        <v>79</v>
      </c>
      <c r="D463" s="8">
        <v>2958101</v>
      </c>
      <c r="E463" s="36"/>
      <c r="F463" s="36"/>
    </row>
    <row r="464" spans="1:6">
      <c r="A464" s="8">
        <v>43368</v>
      </c>
      <c r="B464" s="10" t="s">
        <v>39</v>
      </c>
      <c r="C464" s="9">
        <v>79</v>
      </c>
      <c r="D464" s="8">
        <v>2958101</v>
      </c>
      <c r="E464" s="36"/>
      <c r="F464" s="36"/>
    </row>
    <row r="465" spans="1:6">
      <c r="A465" s="8">
        <v>43368</v>
      </c>
      <c r="B465" s="10" t="s">
        <v>40</v>
      </c>
      <c r="C465" s="9">
        <v>150</v>
      </c>
      <c r="D465" s="8">
        <v>2958101</v>
      </c>
      <c r="E465" s="36"/>
      <c r="F465" s="36"/>
    </row>
    <row r="466" spans="1:6">
      <c r="A466" s="8">
        <v>43368</v>
      </c>
      <c r="B466" s="10" t="s">
        <v>41</v>
      </c>
      <c r="C466" s="9">
        <v>110</v>
      </c>
      <c r="D466" s="8">
        <v>2958101</v>
      </c>
      <c r="E466" s="36"/>
      <c r="F466" s="36"/>
    </row>
    <row r="467" spans="1:6">
      <c r="A467" s="8">
        <v>43368</v>
      </c>
      <c r="B467" s="10" t="s">
        <v>42</v>
      </c>
      <c r="C467" s="9">
        <v>49</v>
      </c>
      <c r="D467" s="8">
        <v>2958101</v>
      </c>
      <c r="E467" s="36"/>
      <c r="F467" s="36"/>
    </row>
    <row r="468" spans="1:6">
      <c r="A468" s="8">
        <v>43368</v>
      </c>
      <c r="B468" s="10" t="s">
        <v>43</v>
      </c>
      <c r="C468" s="9">
        <v>106</v>
      </c>
      <c r="D468" s="8">
        <v>2958101</v>
      </c>
      <c r="E468" s="36"/>
      <c r="F468" s="36"/>
    </row>
    <row r="469" spans="1:6">
      <c r="A469" s="8">
        <v>43368</v>
      </c>
      <c r="B469" s="10" t="s">
        <v>44</v>
      </c>
      <c r="C469" s="9">
        <v>158</v>
      </c>
      <c r="D469" s="8">
        <v>2958101</v>
      </c>
      <c r="E469" s="36"/>
      <c r="F469" s="36"/>
    </row>
    <row r="470" spans="1:6">
      <c r="A470" s="8">
        <v>43368</v>
      </c>
      <c r="B470" s="10" t="s">
        <v>45</v>
      </c>
      <c r="C470" s="9">
        <v>27</v>
      </c>
      <c r="D470" s="8">
        <v>2958101</v>
      </c>
      <c r="E470" s="36"/>
      <c r="F470" s="36"/>
    </row>
    <row r="471" spans="1:6">
      <c r="A471" s="8">
        <v>43369</v>
      </c>
      <c r="B471" s="10" t="s">
        <v>29</v>
      </c>
      <c r="C471" s="9">
        <v>121</v>
      </c>
      <c r="D471" s="8">
        <v>2958101</v>
      </c>
      <c r="E471" s="36"/>
      <c r="F471" s="36"/>
    </row>
    <row r="472" spans="1:6">
      <c r="A472" s="8">
        <v>43369</v>
      </c>
      <c r="B472" s="10" t="s">
        <v>30</v>
      </c>
      <c r="C472" s="9">
        <v>180</v>
      </c>
      <c r="D472" s="8">
        <v>2958101</v>
      </c>
      <c r="E472" s="36"/>
      <c r="F472" s="36"/>
    </row>
    <row r="473" spans="1:6">
      <c r="A473" s="8">
        <v>43369</v>
      </c>
      <c r="B473" s="10" t="s">
        <v>31</v>
      </c>
      <c r="C473" s="9">
        <v>38</v>
      </c>
      <c r="D473" s="8">
        <v>2958101</v>
      </c>
      <c r="E473" s="36"/>
      <c r="F473" s="36"/>
    </row>
    <row r="474" spans="1:6">
      <c r="A474" s="8">
        <v>43369</v>
      </c>
      <c r="B474" s="10" t="s">
        <v>32</v>
      </c>
      <c r="C474" s="9">
        <v>95</v>
      </c>
      <c r="D474" s="8">
        <v>2958101</v>
      </c>
      <c r="E474" s="36"/>
      <c r="F474" s="36"/>
    </row>
    <row r="475" spans="1:6">
      <c r="A475" s="8">
        <v>43369</v>
      </c>
      <c r="B475" s="10" t="s">
        <v>33</v>
      </c>
      <c r="C475" s="9">
        <v>22</v>
      </c>
      <c r="D475" s="8">
        <v>2958101</v>
      </c>
      <c r="E475" s="36"/>
      <c r="F475" s="36"/>
    </row>
    <row r="476" spans="1:6">
      <c r="A476" s="8">
        <v>43369</v>
      </c>
      <c r="B476" s="10" t="s">
        <v>34</v>
      </c>
      <c r="C476" s="9">
        <v>7</v>
      </c>
      <c r="D476" s="8">
        <v>2958101</v>
      </c>
      <c r="E476" s="36"/>
      <c r="F476" s="36"/>
    </row>
    <row r="477" spans="1:6">
      <c r="A477" s="8">
        <v>43369</v>
      </c>
      <c r="B477" s="10" t="s">
        <v>35</v>
      </c>
      <c r="C477" s="9">
        <v>50</v>
      </c>
      <c r="D477" s="8">
        <v>2958101</v>
      </c>
      <c r="E477" s="36"/>
      <c r="F477" s="36"/>
    </row>
    <row r="478" spans="1:6">
      <c r="A478" s="8">
        <v>43369</v>
      </c>
      <c r="B478" s="10" t="s">
        <v>36</v>
      </c>
      <c r="C478" s="9">
        <v>102</v>
      </c>
      <c r="D478" s="8">
        <v>2958101</v>
      </c>
      <c r="E478" s="36"/>
      <c r="F478" s="36"/>
    </row>
    <row r="479" spans="1:6">
      <c r="A479" s="8">
        <v>43369</v>
      </c>
      <c r="B479" s="10" t="s">
        <v>37</v>
      </c>
      <c r="C479" s="9">
        <v>39</v>
      </c>
      <c r="D479" s="8">
        <v>2958101</v>
      </c>
      <c r="E479" s="36"/>
      <c r="F479" s="36"/>
    </row>
    <row r="480" spans="1:6">
      <c r="A480" s="8">
        <v>43369</v>
      </c>
      <c r="B480" s="10" t="s">
        <v>38</v>
      </c>
      <c r="C480" s="9">
        <v>79</v>
      </c>
      <c r="D480" s="8">
        <v>2958101</v>
      </c>
      <c r="E480" s="36"/>
      <c r="F480" s="36"/>
    </row>
    <row r="481" spans="1:6">
      <c r="A481" s="8">
        <v>43369</v>
      </c>
      <c r="B481" s="10" t="s">
        <v>39</v>
      </c>
      <c r="C481" s="9">
        <v>79</v>
      </c>
      <c r="D481" s="8">
        <v>2958101</v>
      </c>
      <c r="E481" s="36"/>
      <c r="F481" s="36"/>
    </row>
    <row r="482" spans="1:6">
      <c r="A482" s="8">
        <v>43369</v>
      </c>
      <c r="B482" s="10" t="s">
        <v>40</v>
      </c>
      <c r="C482" s="9">
        <v>150</v>
      </c>
      <c r="D482" s="8">
        <v>2958101</v>
      </c>
      <c r="E482" s="36"/>
      <c r="F482" s="36"/>
    </row>
    <row r="483" spans="1:6">
      <c r="A483" s="8">
        <v>43369</v>
      </c>
      <c r="B483" s="10" t="s">
        <v>41</v>
      </c>
      <c r="C483" s="9">
        <v>110</v>
      </c>
      <c r="D483" s="8">
        <v>2958101</v>
      </c>
      <c r="E483" s="36"/>
      <c r="F483" s="36"/>
    </row>
    <row r="484" spans="1:6">
      <c r="A484" s="8">
        <v>43369</v>
      </c>
      <c r="B484" s="10" t="s">
        <v>42</v>
      </c>
      <c r="C484" s="9">
        <v>49</v>
      </c>
      <c r="D484" s="8">
        <v>2958101</v>
      </c>
      <c r="E484" s="36"/>
      <c r="F484" s="36"/>
    </row>
    <row r="485" spans="1:6">
      <c r="A485" s="8">
        <v>43369</v>
      </c>
      <c r="B485" s="10" t="s">
        <v>43</v>
      </c>
      <c r="C485" s="9">
        <v>106</v>
      </c>
      <c r="D485" s="8">
        <v>2958101</v>
      </c>
      <c r="E485" s="36"/>
      <c r="F485" s="36"/>
    </row>
    <row r="486" spans="1:6">
      <c r="A486" s="8">
        <v>43369</v>
      </c>
      <c r="B486" s="10" t="s">
        <v>44</v>
      </c>
      <c r="C486" s="9">
        <v>158</v>
      </c>
      <c r="D486" s="8">
        <v>2958101</v>
      </c>
      <c r="E486" s="36"/>
      <c r="F486" s="36"/>
    </row>
    <row r="487" spans="1:6">
      <c r="A487" s="8">
        <v>43369</v>
      </c>
      <c r="B487" s="10" t="s">
        <v>45</v>
      </c>
      <c r="C487" s="9">
        <v>27</v>
      </c>
      <c r="D487" s="8">
        <v>2958101</v>
      </c>
      <c r="E487" s="36"/>
      <c r="F487" s="36"/>
    </row>
    <row r="488" spans="1:6">
      <c r="A488" s="8">
        <v>43370</v>
      </c>
      <c r="B488" s="10" t="s">
        <v>29</v>
      </c>
      <c r="C488" s="9">
        <v>121</v>
      </c>
      <c r="D488" s="8">
        <v>2958101</v>
      </c>
      <c r="E488" s="36"/>
      <c r="F488" s="36"/>
    </row>
    <row r="489" spans="1:6">
      <c r="A489" s="8">
        <v>43370</v>
      </c>
      <c r="B489" s="10" t="s">
        <v>30</v>
      </c>
      <c r="C489" s="9">
        <v>180</v>
      </c>
      <c r="D489" s="8">
        <v>2958101</v>
      </c>
      <c r="E489" s="36"/>
      <c r="F489" s="36"/>
    </row>
    <row r="490" spans="1:6">
      <c r="A490" s="8">
        <v>43370</v>
      </c>
      <c r="B490" s="10" t="s">
        <v>31</v>
      </c>
      <c r="C490" s="9">
        <v>38</v>
      </c>
      <c r="D490" s="8">
        <v>2958101</v>
      </c>
      <c r="E490" s="36"/>
      <c r="F490" s="36"/>
    </row>
    <row r="491" spans="1:6">
      <c r="A491" s="8">
        <v>43370</v>
      </c>
      <c r="B491" s="10" t="s">
        <v>32</v>
      </c>
      <c r="C491" s="9">
        <v>95</v>
      </c>
      <c r="D491" s="8">
        <v>2958101</v>
      </c>
      <c r="E491" s="36"/>
      <c r="F491" s="36"/>
    </row>
    <row r="492" spans="1:6">
      <c r="A492" s="8">
        <v>43370</v>
      </c>
      <c r="B492" s="10" t="s">
        <v>33</v>
      </c>
      <c r="C492" s="9">
        <v>22</v>
      </c>
      <c r="D492" s="8">
        <v>2958101</v>
      </c>
      <c r="E492" s="36"/>
      <c r="F492" s="36"/>
    </row>
    <row r="493" spans="1:6">
      <c r="A493" s="8">
        <v>43370</v>
      </c>
      <c r="B493" s="10" t="s">
        <v>34</v>
      </c>
      <c r="C493" s="9">
        <v>7</v>
      </c>
      <c r="D493" s="8">
        <v>2958101</v>
      </c>
      <c r="E493" s="36"/>
      <c r="F493" s="36"/>
    </row>
    <row r="494" spans="1:6">
      <c r="A494" s="8">
        <v>43370</v>
      </c>
      <c r="B494" s="10" t="s">
        <v>35</v>
      </c>
      <c r="C494" s="9">
        <v>50</v>
      </c>
      <c r="D494" s="8">
        <v>2958101</v>
      </c>
      <c r="E494" s="36"/>
      <c r="F494" s="36"/>
    </row>
    <row r="495" spans="1:6">
      <c r="A495" s="8">
        <v>43370</v>
      </c>
      <c r="B495" s="10" t="s">
        <v>36</v>
      </c>
      <c r="C495" s="9">
        <v>102</v>
      </c>
      <c r="D495" s="8">
        <v>2958101</v>
      </c>
      <c r="E495" s="36"/>
      <c r="F495" s="36"/>
    </row>
    <row r="496" spans="1:6">
      <c r="A496" s="8">
        <v>43370</v>
      </c>
      <c r="B496" s="10" t="s">
        <v>37</v>
      </c>
      <c r="C496" s="9">
        <v>39</v>
      </c>
      <c r="D496" s="8">
        <v>2958101</v>
      </c>
      <c r="E496" s="36"/>
      <c r="F496" s="36"/>
    </row>
    <row r="497" spans="1:6">
      <c r="A497" s="8">
        <v>43370</v>
      </c>
      <c r="B497" s="10" t="s">
        <v>38</v>
      </c>
      <c r="C497" s="9">
        <v>79</v>
      </c>
      <c r="D497" s="8">
        <v>2958101</v>
      </c>
      <c r="E497" s="36"/>
      <c r="F497" s="36"/>
    </row>
    <row r="498" spans="1:6">
      <c r="A498" s="8">
        <v>43370</v>
      </c>
      <c r="B498" s="10" t="s">
        <v>39</v>
      </c>
      <c r="C498" s="9">
        <v>79</v>
      </c>
      <c r="D498" s="8">
        <v>2958101</v>
      </c>
      <c r="E498" s="36"/>
      <c r="F498" s="36"/>
    </row>
    <row r="499" spans="1:6">
      <c r="A499" s="8">
        <v>43370</v>
      </c>
      <c r="B499" s="10" t="s">
        <v>40</v>
      </c>
      <c r="C499" s="9">
        <v>150</v>
      </c>
      <c r="D499" s="8">
        <v>2958101</v>
      </c>
      <c r="E499" s="36"/>
      <c r="F499" s="36"/>
    </row>
    <row r="500" spans="1:6">
      <c r="A500" s="8">
        <v>43370</v>
      </c>
      <c r="B500" s="10" t="s">
        <v>41</v>
      </c>
      <c r="C500" s="9">
        <v>110</v>
      </c>
      <c r="D500" s="8">
        <v>2958101</v>
      </c>
      <c r="E500" s="36"/>
      <c r="F500" s="36"/>
    </row>
    <row r="501" spans="1:6">
      <c r="A501" s="8">
        <v>43370</v>
      </c>
      <c r="B501" s="10" t="s">
        <v>42</v>
      </c>
      <c r="C501" s="9">
        <v>49</v>
      </c>
      <c r="D501" s="8">
        <v>2958101</v>
      </c>
      <c r="E501" s="36"/>
      <c r="F501" s="36"/>
    </row>
    <row r="502" spans="1:6">
      <c r="A502" s="8">
        <v>43370</v>
      </c>
      <c r="B502" s="10" t="s">
        <v>43</v>
      </c>
      <c r="C502" s="9">
        <v>106</v>
      </c>
      <c r="D502" s="8">
        <v>2958101</v>
      </c>
      <c r="E502" s="36"/>
      <c r="F502" s="36"/>
    </row>
    <row r="503" spans="1:6">
      <c r="A503" s="8">
        <v>43370</v>
      </c>
      <c r="B503" s="10" t="s">
        <v>44</v>
      </c>
      <c r="C503" s="9">
        <v>158</v>
      </c>
      <c r="D503" s="8">
        <v>2958101</v>
      </c>
      <c r="E503" s="36"/>
      <c r="F503" s="36"/>
    </row>
    <row r="504" spans="1:6">
      <c r="A504" s="8">
        <v>43370</v>
      </c>
      <c r="B504" s="10" t="s">
        <v>45</v>
      </c>
      <c r="C504" s="9">
        <v>27</v>
      </c>
      <c r="D504" s="8">
        <v>2958101</v>
      </c>
      <c r="E504" s="36"/>
      <c r="F504" s="36"/>
    </row>
    <row r="505" spans="1:6">
      <c r="A505" s="8">
        <v>43371</v>
      </c>
      <c r="B505" s="10" t="s">
        <v>29</v>
      </c>
      <c r="C505" s="9">
        <v>121</v>
      </c>
      <c r="D505" s="8">
        <v>2958101</v>
      </c>
      <c r="E505" s="36"/>
      <c r="F505" s="36"/>
    </row>
    <row r="506" spans="1:6">
      <c r="A506" s="8">
        <v>43371</v>
      </c>
      <c r="B506" s="10" t="s">
        <v>30</v>
      </c>
      <c r="C506" s="9">
        <v>180</v>
      </c>
      <c r="D506" s="8">
        <v>2958101</v>
      </c>
      <c r="E506" s="36"/>
      <c r="F506" s="36"/>
    </row>
    <row r="507" spans="1:6">
      <c r="A507" s="8">
        <v>43371</v>
      </c>
      <c r="B507" s="10" t="s">
        <v>31</v>
      </c>
      <c r="C507" s="9">
        <v>38</v>
      </c>
      <c r="D507" s="8">
        <v>2958101</v>
      </c>
      <c r="E507" s="36"/>
      <c r="F507" s="36"/>
    </row>
    <row r="508" spans="1:6">
      <c r="A508" s="8">
        <v>43371</v>
      </c>
      <c r="B508" s="10" t="s">
        <v>32</v>
      </c>
      <c r="C508" s="9">
        <v>95</v>
      </c>
      <c r="D508" s="8">
        <v>2958101</v>
      </c>
      <c r="E508" s="36"/>
      <c r="F508" s="36"/>
    </row>
    <row r="509" spans="1:6">
      <c r="A509" s="8">
        <v>43371</v>
      </c>
      <c r="B509" s="10" t="s">
        <v>33</v>
      </c>
      <c r="C509" s="9">
        <v>22</v>
      </c>
      <c r="D509" s="8">
        <v>2958101</v>
      </c>
      <c r="E509" s="36"/>
      <c r="F509" s="36"/>
    </row>
    <row r="510" spans="1:6">
      <c r="A510" s="8">
        <v>43371</v>
      </c>
      <c r="B510" s="10" t="s">
        <v>34</v>
      </c>
      <c r="C510" s="9">
        <v>7</v>
      </c>
      <c r="D510" s="8">
        <v>2958101</v>
      </c>
      <c r="E510" s="36"/>
      <c r="F510" s="36"/>
    </row>
    <row r="511" spans="1:6">
      <c r="A511" s="8">
        <v>43371</v>
      </c>
      <c r="B511" s="10" t="s">
        <v>35</v>
      </c>
      <c r="C511" s="9">
        <v>50</v>
      </c>
      <c r="D511" s="8">
        <v>2958101</v>
      </c>
      <c r="E511" s="36"/>
      <c r="F511" s="36"/>
    </row>
    <row r="512" spans="1:6">
      <c r="A512" s="8">
        <v>43371</v>
      </c>
      <c r="B512" s="10" t="s">
        <v>36</v>
      </c>
      <c r="C512" s="9">
        <v>102</v>
      </c>
      <c r="D512" s="8">
        <v>2958101</v>
      </c>
      <c r="E512" s="36"/>
      <c r="F512" s="36"/>
    </row>
    <row r="513" spans="1:6">
      <c r="A513" s="8">
        <v>43371</v>
      </c>
      <c r="B513" s="10" t="s">
        <v>37</v>
      </c>
      <c r="C513" s="9">
        <v>39</v>
      </c>
      <c r="D513" s="8">
        <v>2958101</v>
      </c>
      <c r="E513" s="36"/>
      <c r="F513" s="36"/>
    </row>
    <row r="514" spans="1:6">
      <c r="A514" s="8">
        <v>43371</v>
      </c>
      <c r="B514" s="10" t="s">
        <v>38</v>
      </c>
      <c r="C514" s="9">
        <v>79</v>
      </c>
      <c r="D514" s="8">
        <v>2958101</v>
      </c>
      <c r="E514" s="36"/>
      <c r="F514" s="36"/>
    </row>
    <row r="515" spans="1:6">
      <c r="A515" s="8">
        <v>43371</v>
      </c>
      <c r="B515" s="10" t="s">
        <v>39</v>
      </c>
      <c r="C515" s="9">
        <v>79</v>
      </c>
      <c r="D515" s="8">
        <v>2958101</v>
      </c>
      <c r="E515" s="36"/>
      <c r="F515" s="36"/>
    </row>
    <row r="516" spans="1:6">
      <c r="A516" s="8">
        <v>43371</v>
      </c>
      <c r="B516" s="10" t="s">
        <v>40</v>
      </c>
      <c r="C516" s="9">
        <v>150</v>
      </c>
      <c r="D516" s="8">
        <v>2958101</v>
      </c>
      <c r="E516" s="36"/>
      <c r="F516" s="36"/>
    </row>
    <row r="517" spans="1:6">
      <c r="A517" s="8">
        <v>43371</v>
      </c>
      <c r="B517" s="10" t="s">
        <v>41</v>
      </c>
      <c r="C517" s="9">
        <v>110</v>
      </c>
      <c r="D517" s="8">
        <v>2958101</v>
      </c>
      <c r="E517" s="36"/>
      <c r="F517" s="36"/>
    </row>
    <row r="518" spans="1:6">
      <c r="A518" s="8">
        <v>43371</v>
      </c>
      <c r="B518" s="10" t="s">
        <v>42</v>
      </c>
      <c r="C518" s="9">
        <v>49</v>
      </c>
      <c r="D518" s="8">
        <v>2958101</v>
      </c>
      <c r="E518" s="36"/>
      <c r="F518" s="36"/>
    </row>
    <row r="519" spans="1:6">
      <c r="A519" s="8">
        <v>43371</v>
      </c>
      <c r="B519" s="10" t="s">
        <v>43</v>
      </c>
      <c r="C519" s="9">
        <v>106</v>
      </c>
      <c r="D519" s="8">
        <v>2958101</v>
      </c>
      <c r="E519" s="36"/>
      <c r="F519" s="36"/>
    </row>
    <row r="520" spans="1:6">
      <c r="A520" s="8">
        <v>43371</v>
      </c>
      <c r="B520" s="10" t="s">
        <v>44</v>
      </c>
      <c r="C520" s="9">
        <v>158</v>
      </c>
      <c r="D520" s="8">
        <v>2958101</v>
      </c>
      <c r="E520" s="36"/>
      <c r="F520" s="36"/>
    </row>
    <row r="521" spans="1:6">
      <c r="A521" s="8">
        <v>43371</v>
      </c>
      <c r="B521" s="10" t="s">
        <v>45</v>
      </c>
      <c r="C521" s="9">
        <v>27</v>
      </c>
      <c r="D521" s="8">
        <v>2958101</v>
      </c>
      <c r="E521" s="36"/>
      <c r="F521" s="36"/>
    </row>
    <row r="522" spans="1:6">
      <c r="A522" s="8">
        <v>43372</v>
      </c>
      <c r="B522" s="10" t="s">
        <v>29</v>
      </c>
      <c r="C522" s="9">
        <v>121</v>
      </c>
      <c r="D522" s="8">
        <v>2958101</v>
      </c>
      <c r="E522" s="36"/>
      <c r="F522" s="36"/>
    </row>
    <row r="523" spans="1:6">
      <c r="A523" s="8">
        <v>43372</v>
      </c>
      <c r="B523" s="10" t="s">
        <v>30</v>
      </c>
      <c r="C523" s="9">
        <v>180</v>
      </c>
      <c r="D523" s="8">
        <v>2958101</v>
      </c>
      <c r="E523" s="36"/>
      <c r="F523" s="36"/>
    </row>
    <row r="524" spans="1:6">
      <c r="A524" s="8">
        <v>43372</v>
      </c>
      <c r="B524" s="10" t="s">
        <v>31</v>
      </c>
      <c r="C524" s="9">
        <v>38</v>
      </c>
      <c r="D524" s="8">
        <v>2958101</v>
      </c>
      <c r="E524" s="36"/>
      <c r="F524" s="36"/>
    </row>
    <row r="525" spans="1:6">
      <c r="A525" s="8">
        <v>43372</v>
      </c>
      <c r="B525" s="10" t="s">
        <v>32</v>
      </c>
      <c r="C525" s="9">
        <v>95</v>
      </c>
      <c r="D525" s="8">
        <v>2958101</v>
      </c>
      <c r="E525" s="36"/>
      <c r="F525" s="36"/>
    </row>
    <row r="526" spans="1:6">
      <c r="A526" s="8">
        <v>43372</v>
      </c>
      <c r="B526" s="10" t="s">
        <v>33</v>
      </c>
      <c r="C526" s="9">
        <v>22</v>
      </c>
      <c r="D526" s="8">
        <v>2958101</v>
      </c>
      <c r="E526" s="36"/>
      <c r="F526" s="36"/>
    </row>
    <row r="527" spans="1:6">
      <c r="A527" s="8">
        <v>43372</v>
      </c>
      <c r="B527" s="10" t="s">
        <v>34</v>
      </c>
      <c r="C527" s="9">
        <v>7</v>
      </c>
      <c r="D527" s="8">
        <v>2958101</v>
      </c>
      <c r="E527" s="36"/>
      <c r="F527" s="36"/>
    </row>
    <row r="528" spans="1:6">
      <c r="A528" s="8">
        <v>43372</v>
      </c>
      <c r="B528" s="10" t="s">
        <v>35</v>
      </c>
      <c r="C528" s="9">
        <v>50</v>
      </c>
      <c r="D528" s="8">
        <v>2958101</v>
      </c>
      <c r="E528" s="36"/>
      <c r="F528" s="36"/>
    </row>
    <row r="529" spans="1:6">
      <c r="A529" s="8">
        <v>43372</v>
      </c>
      <c r="B529" s="10" t="s">
        <v>36</v>
      </c>
      <c r="C529" s="9">
        <v>102</v>
      </c>
      <c r="D529" s="8">
        <v>2958101</v>
      </c>
      <c r="E529" s="36"/>
      <c r="F529" s="36"/>
    </row>
    <row r="530" spans="1:6">
      <c r="A530" s="8">
        <v>43372</v>
      </c>
      <c r="B530" s="10" t="s">
        <v>37</v>
      </c>
      <c r="C530" s="9">
        <v>39</v>
      </c>
      <c r="D530" s="8">
        <v>2958101</v>
      </c>
      <c r="E530" s="36"/>
      <c r="F530" s="36"/>
    </row>
    <row r="531" spans="1:6">
      <c r="A531" s="8">
        <v>43372</v>
      </c>
      <c r="B531" s="10" t="s">
        <v>38</v>
      </c>
      <c r="C531" s="9">
        <v>79</v>
      </c>
      <c r="D531" s="8">
        <v>2958101</v>
      </c>
      <c r="E531" s="36"/>
      <c r="F531" s="36"/>
    </row>
    <row r="532" spans="1:6">
      <c r="A532" s="8">
        <v>43372</v>
      </c>
      <c r="B532" s="10" t="s">
        <v>39</v>
      </c>
      <c r="C532" s="9">
        <v>79</v>
      </c>
      <c r="D532" s="8">
        <v>2958101</v>
      </c>
      <c r="E532" s="36"/>
      <c r="F532" s="36"/>
    </row>
    <row r="533" spans="1:6">
      <c r="A533" s="8">
        <v>43372</v>
      </c>
      <c r="B533" s="10" t="s">
        <v>40</v>
      </c>
      <c r="C533" s="9">
        <v>150</v>
      </c>
      <c r="D533" s="8">
        <v>2958101</v>
      </c>
      <c r="E533" s="36"/>
      <c r="F533" s="36"/>
    </row>
    <row r="534" spans="1:6">
      <c r="A534" s="8">
        <v>43372</v>
      </c>
      <c r="B534" s="10" t="s">
        <v>41</v>
      </c>
      <c r="C534" s="9">
        <v>110</v>
      </c>
      <c r="D534" s="8">
        <v>2958101</v>
      </c>
      <c r="E534" s="36"/>
      <c r="F534" s="36"/>
    </row>
    <row r="535" spans="1:6">
      <c r="A535" s="8">
        <v>43372</v>
      </c>
      <c r="B535" s="10" t="s">
        <v>42</v>
      </c>
      <c r="C535" s="9">
        <v>49</v>
      </c>
      <c r="D535" s="8">
        <v>2958101</v>
      </c>
      <c r="E535" s="36"/>
      <c r="F535" s="36"/>
    </row>
    <row r="536" spans="1:6">
      <c r="A536" s="8">
        <v>43372</v>
      </c>
      <c r="B536" s="10" t="s">
        <v>43</v>
      </c>
      <c r="C536" s="9">
        <v>106</v>
      </c>
      <c r="D536" s="8">
        <v>2958101</v>
      </c>
      <c r="E536" s="36"/>
      <c r="F536" s="36"/>
    </row>
    <row r="537" spans="1:6">
      <c r="A537" s="8">
        <v>43372</v>
      </c>
      <c r="B537" s="10" t="s">
        <v>44</v>
      </c>
      <c r="C537" s="9">
        <v>158</v>
      </c>
      <c r="D537" s="8">
        <v>2958101</v>
      </c>
      <c r="E537" s="36"/>
      <c r="F537" s="36"/>
    </row>
    <row r="538" spans="1:6">
      <c r="A538" s="8">
        <v>43372</v>
      </c>
      <c r="B538" s="10" t="s">
        <v>45</v>
      </c>
      <c r="C538" s="9">
        <v>27</v>
      </c>
      <c r="D538" s="8">
        <v>2958101</v>
      </c>
      <c r="E538" s="36"/>
      <c r="F538" s="36"/>
    </row>
    <row r="539" spans="1:6">
      <c r="A539" s="8">
        <v>43373</v>
      </c>
      <c r="B539" s="10" t="s">
        <v>29</v>
      </c>
      <c r="C539" s="9">
        <v>121</v>
      </c>
      <c r="D539" s="8">
        <v>2958101</v>
      </c>
      <c r="E539" s="36"/>
      <c r="F539" s="36"/>
    </row>
    <row r="540" spans="1:6">
      <c r="A540" s="8">
        <v>43373</v>
      </c>
      <c r="B540" s="10" t="s">
        <v>30</v>
      </c>
      <c r="C540" s="9">
        <v>180</v>
      </c>
      <c r="D540" s="8">
        <v>2958101</v>
      </c>
      <c r="E540" s="36"/>
      <c r="F540" s="36"/>
    </row>
    <row r="541" spans="1:6">
      <c r="A541" s="8">
        <v>43373</v>
      </c>
      <c r="B541" s="10" t="s">
        <v>31</v>
      </c>
      <c r="C541" s="9">
        <v>38</v>
      </c>
      <c r="D541" s="8">
        <v>2958101</v>
      </c>
      <c r="E541" s="36"/>
      <c r="F541" s="36"/>
    </row>
    <row r="542" spans="1:6">
      <c r="A542" s="8">
        <v>43373</v>
      </c>
      <c r="B542" s="10" t="s">
        <v>32</v>
      </c>
      <c r="C542" s="9">
        <v>95</v>
      </c>
      <c r="D542" s="8">
        <v>2958101</v>
      </c>
      <c r="E542" s="36"/>
      <c r="F542" s="36"/>
    </row>
    <row r="543" spans="1:6">
      <c r="A543" s="8">
        <v>43373</v>
      </c>
      <c r="B543" s="10" t="s">
        <v>33</v>
      </c>
      <c r="C543" s="9">
        <v>22</v>
      </c>
      <c r="D543" s="8">
        <v>2958101</v>
      </c>
      <c r="E543" s="36"/>
      <c r="F543" s="36"/>
    </row>
    <row r="544" spans="1:6">
      <c r="A544" s="8">
        <v>43373</v>
      </c>
      <c r="B544" s="10" t="s">
        <v>34</v>
      </c>
      <c r="C544" s="9">
        <v>7</v>
      </c>
      <c r="D544" s="8">
        <v>2958101</v>
      </c>
      <c r="E544" s="36"/>
      <c r="F544" s="36"/>
    </row>
    <row r="545" spans="1:6">
      <c r="A545" s="8">
        <v>43373</v>
      </c>
      <c r="B545" s="10" t="s">
        <v>35</v>
      </c>
      <c r="C545" s="9">
        <v>50</v>
      </c>
      <c r="D545" s="8">
        <v>2958101</v>
      </c>
      <c r="E545" s="36"/>
      <c r="F545" s="36"/>
    </row>
    <row r="546" spans="1:6">
      <c r="A546" s="8">
        <v>43373</v>
      </c>
      <c r="B546" s="10" t="s">
        <v>36</v>
      </c>
      <c r="C546" s="9">
        <v>102</v>
      </c>
      <c r="D546" s="8">
        <v>2958101</v>
      </c>
      <c r="E546" s="36"/>
      <c r="F546" s="36"/>
    </row>
    <row r="547" spans="1:6">
      <c r="A547" s="8">
        <v>43373</v>
      </c>
      <c r="B547" s="10" t="s">
        <v>37</v>
      </c>
      <c r="C547" s="9">
        <v>39</v>
      </c>
      <c r="D547" s="8">
        <v>2958101</v>
      </c>
      <c r="E547" s="36"/>
      <c r="F547" s="36"/>
    </row>
    <row r="548" spans="1:6">
      <c r="A548" s="8">
        <v>43373</v>
      </c>
      <c r="B548" s="10" t="s">
        <v>38</v>
      </c>
      <c r="C548" s="9">
        <v>79</v>
      </c>
      <c r="D548" s="8">
        <v>2958101</v>
      </c>
      <c r="E548" s="36"/>
      <c r="F548" s="36"/>
    </row>
    <row r="549" spans="1:6">
      <c r="A549" s="8">
        <v>43373</v>
      </c>
      <c r="B549" s="10" t="s">
        <v>39</v>
      </c>
      <c r="C549" s="9">
        <v>79</v>
      </c>
      <c r="D549" s="8">
        <v>2958101</v>
      </c>
      <c r="E549" s="36"/>
      <c r="F549" s="36"/>
    </row>
    <row r="550" spans="1:6">
      <c r="A550" s="8">
        <v>43373</v>
      </c>
      <c r="B550" s="10" t="s">
        <v>40</v>
      </c>
      <c r="C550" s="9">
        <v>150</v>
      </c>
      <c r="D550" s="8">
        <v>2958101</v>
      </c>
      <c r="E550" s="36"/>
      <c r="F550" s="36"/>
    </row>
    <row r="551" spans="1:6">
      <c r="A551" s="8">
        <v>43373</v>
      </c>
      <c r="B551" s="10" t="s">
        <v>41</v>
      </c>
      <c r="C551" s="9">
        <v>110</v>
      </c>
      <c r="D551" s="8">
        <v>2958101</v>
      </c>
      <c r="E551" s="36"/>
      <c r="F551" s="36"/>
    </row>
    <row r="552" spans="1:6">
      <c r="A552" s="8">
        <v>43373</v>
      </c>
      <c r="B552" s="10" t="s">
        <v>42</v>
      </c>
      <c r="C552" s="9">
        <v>49</v>
      </c>
      <c r="D552" s="8">
        <v>2958101</v>
      </c>
      <c r="E552" s="36"/>
      <c r="F552" s="36"/>
    </row>
    <row r="553" spans="1:6">
      <c r="A553" s="8">
        <v>43373</v>
      </c>
      <c r="B553" s="10" t="s">
        <v>43</v>
      </c>
      <c r="C553" s="9">
        <v>106</v>
      </c>
      <c r="D553" s="8">
        <v>2958101</v>
      </c>
      <c r="E553" s="36"/>
      <c r="F553" s="36"/>
    </row>
    <row r="554" spans="1:6">
      <c r="A554" s="8">
        <v>43373</v>
      </c>
      <c r="B554" s="10" t="s">
        <v>44</v>
      </c>
      <c r="C554" s="9">
        <v>158</v>
      </c>
      <c r="D554" s="8">
        <v>2958101</v>
      </c>
      <c r="E554" s="36"/>
      <c r="F554" s="36"/>
    </row>
    <row r="555" spans="1:6">
      <c r="A555" s="8">
        <v>43373</v>
      </c>
      <c r="B555" s="10" t="s">
        <v>45</v>
      </c>
      <c r="C555" s="9">
        <v>27</v>
      </c>
      <c r="D555" s="8">
        <v>2958101</v>
      </c>
      <c r="E555" s="36"/>
      <c r="F555" s="36"/>
    </row>
    <row r="556" spans="1:6" ht="12.75" customHeight="1">
      <c r="A556" s="36"/>
      <c r="B556" s="36"/>
      <c r="C556" s="36"/>
      <c r="D556" s="36"/>
      <c r="E556" s="36"/>
      <c r="F556" s="36"/>
    </row>
    <row r="557" spans="1:6" ht="12.75" customHeight="1">
      <c r="A557" s="36"/>
      <c r="B557" s="36"/>
      <c r="C557" s="36"/>
      <c r="D557" s="36"/>
      <c r="E557" s="36"/>
      <c r="F557" s="36"/>
    </row>
  </sheetData>
  <mergeCells count="13">
    <mergeCell ref="A1:F6"/>
    <mergeCell ref="A7:F7"/>
    <mergeCell ref="A8:F8"/>
    <mergeCell ref="A9:F9"/>
    <mergeCell ref="A10:F10"/>
    <mergeCell ref="F45:F555"/>
    <mergeCell ref="A556:F556"/>
    <mergeCell ref="A557:F557"/>
    <mergeCell ref="A11:D11"/>
    <mergeCell ref="E12:E42"/>
    <mergeCell ref="A43:D43"/>
    <mergeCell ref="A44:D44"/>
    <mergeCell ref="E45:E55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B34" sqref="B34"/>
    </sheetView>
  </sheetViews>
  <sheetFormatPr defaultRowHeight="15"/>
  <cols>
    <col min="1" max="1" width="18.28515625" style="15" bestFit="1" customWidth="1"/>
    <col min="2" max="2" width="18.28515625" style="15" customWidth="1"/>
    <col min="3" max="6" width="21" style="15" customWidth="1"/>
    <col min="7" max="16384" width="9.140625" style="15"/>
  </cols>
  <sheetData>
    <row r="1" spans="1:14">
      <c r="A1" s="50"/>
      <c r="B1" s="51"/>
      <c r="C1" s="51"/>
      <c r="D1" s="51"/>
      <c r="E1" s="51"/>
      <c r="F1" s="52"/>
    </row>
    <row r="2" spans="1:14" ht="18">
      <c r="A2" s="46" t="s">
        <v>71</v>
      </c>
      <c r="B2" s="47"/>
      <c r="C2" s="47"/>
      <c r="D2" s="47"/>
      <c r="E2" s="47"/>
      <c r="F2" s="48"/>
    </row>
    <row r="3" spans="1:14" ht="15.75" thickBot="1">
      <c r="A3" s="53"/>
      <c r="B3" s="54"/>
      <c r="C3" s="54"/>
      <c r="D3" s="54"/>
      <c r="E3" s="54"/>
      <c r="F3" s="55"/>
    </row>
    <row r="4" spans="1:14" ht="25.5" customHeight="1">
      <c r="A4" s="56" t="s">
        <v>70</v>
      </c>
      <c r="B4" s="57" t="s">
        <v>72</v>
      </c>
      <c r="C4" s="58" t="s">
        <v>73</v>
      </c>
      <c r="D4" s="59"/>
      <c r="E4" s="59"/>
      <c r="F4" s="60"/>
    </row>
    <row r="5" spans="1:14" ht="12" customHeight="1">
      <c r="A5" s="56"/>
      <c r="B5" s="57"/>
      <c r="C5" s="61" t="s">
        <v>74</v>
      </c>
      <c r="D5" s="61"/>
      <c r="E5" s="62" t="s">
        <v>75</v>
      </c>
      <c r="F5" s="63"/>
    </row>
    <row r="6" spans="1:14" ht="12" customHeight="1">
      <c r="A6" s="56"/>
      <c r="B6" s="57"/>
      <c r="C6" s="61"/>
      <c r="D6" s="61"/>
      <c r="E6" s="62"/>
      <c r="F6" s="63"/>
    </row>
    <row r="7" spans="1:14" ht="12" customHeight="1">
      <c r="A7" s="56"/>
      <c r="B7" s="57"/>
      <c r="C7" s="61"/>
      <c r="D7" s="61"/>
      <c r="E7" s="62"/>
      <c r="F7" s="63"/>
    </row>
    <row r="8" spans="1:14" ht="15" customHeight="1">
      <c r="A8" s="56"/>
      <c r="B8" s="57"/>
      <c r="C8" s="16" t="s">
        <v>76</v>
      </c>
      <c r="D8" s="16" t="s">
        <v>77</v>
      </c>
      <c r="E8" s="17" t="s">
        <v>76</v>
      </c>
      <c r="F8" s="18" t="s">
        <v>78</v>
      </c>
    </row>
    <row r="9" spans="1:14" ht="15.75">
      <c r="A9" s="19">
        <v>42979</v>
      </c>
      <c r="B9" s="20">
        <v>528.17945325349069</v>
      </c>
      <c r="C9" s="21">
        <v>6.2709237318000002E-2</v>
      </c>
      <c r="D9" s="21">
        <v>6.5975702026000005E-2</v>
      </c>
      <c r="E9" s="21">
        <v>5.6562293818999999E-2</v>
      </c>
      <c r="F9" s="22">
        <v>6.0161542396000002E-2</v>
      </c>
      <c r="M9" s="23"/>
      <c r="N9" s="23"/>
    </row>
    <row r="10" spans="1:14" ht="15.75">
      <c r="A10" s="19">
        <v>43009</v>
      </c>
      <c r="B10" s="20">
        <v>611.53</v>
      </c>
      <c r="C10" s="21">
        <v>5.5219034073000002E-2</v>
      </c>
      <c r="D10" s="21">
        <v>5.8254073705999998E-2</v>
      </c>
      <c r="E10" s="21">
        <v>5.5627327047999997E-2</v>
      </c>
      <c r="F10" s="22">
        <v>5.8802489899999998E-2</v>
      </c>
      <c r="M10" s="23"/>
      <c r="N10" s="23"/>
    </row>
    <row r="11" spans="1:14" ht="15.75">
      <c r="A11" s="19">
        <v>43040</v>
      </c>
      <c r="B11" s="20">
        <v>502.46</v>
      </c>
      <c r="C11" s="21">
        <v>6.3659571383999997E-2</v>
      </c>
      <c r="D11" s="21">
        <v>6.5742487749000003E-2</v>
      </c>
      <c r="E11" s="21">
        <v>5.8692451823000001E-2</v>
      </c>
      <c r="F11" s="22">
        <v>5.9940669378000001E-2</v>
      </c>
      <c r="M11" s="23"/>
      <c r="N11" s="23"/>
    </row>
    <row r="12" spans="1:14" ht="15.75">
      <c r="A12" s="19">
        <v>43070</v>
      </c>
      <c r="B12" s="20">
        <v>414.01</v>
      </c>
      <c r="C12" s="21">
        <v>5.8907595281000001E-2</v>
      </c>
      <c r="D12" s="21">
        <v>6.2898231277999997E-2</v>
      </c>
      <c r="E12" s="21">
        <v>5.5628494202000001E-2</v>
      </c>
      <c r="F12" s="22">
        <v>5.6685017656000002E-2</v>
      </c>
      <c r="M12" s="23"/>
      <c r="N12" s="23"/>
    </row>
    <row r="13" spans="1:14" ht="15.75">
      <c r="A13" s="24">
        <v>43101</v>
      </c>
      <c r="B13" s="20">
        <v>570.63497724455033</v>
      </c>
      <c r="C13" s="21">
        <v>6.1859510998000002E-2</v>
      </c>
      <c r="D13" s="21">
        <v>6.2744872012000005E-2</v>
      </c>
      <c r="E13" s="21">
        <v>6.0255410618000001E-2</v>
      </c>
      <c r="F13" s="22">
        <v>6.1931650101999997E-2</v>
      </c>
    </row>
    <row r="14" spans="1:14" ht="15.75">
      <c r="A14" s="24">
        <v>43132</v>
      </c>
      <c r="B14" s="20">
        <v>496.44421175619811</v>
      </c>
      <c r="C14" s="21">
        <v>7.3896996207000007E-2</v>
      </c>
      <c r="D14" s="21">
        <v>7.3137294142000001E-2</v>
      </c>
      <c r="E14" s="21">
        <v>6.2578047523999994E-2</v>
      </c>
      <c r="F14" s="22">
        <v>6.2939788489999995E-2</v>
      </c>
    </row>
    <row r="15" spans="1:14" ht="15.75">
      <c r="A15" s="19">
        <v>43160</v>
      </c>
      <c r="B15" s="20">
        <v>630.98201109431182</v>
      </c>
      <c r="C15" s="21">
        <v>7.6288963963441758E-2</v>
      </c>
      <c r="D15" s="21">
        <v>7.0144930713484752E-2</v>
      </c>
      <c r="E15" s="21">
        <v>7.1456262836509632E-2</v>
      </c>
      <c r="F15" s="22">
        <v>6.2850701201837361E-2</v>
      </c>
    </row>
    <row r="16" spans="1:14" ht="15.75">
      <c r="A16" s="19">
        <v>43191</v>
      </c>
      <c r="B16" s="20">
        <v>795.11213598360052</v>
      </c>
      <c r="C16" s="21">
        <v>7.148568541473066E-2</v>
      </c>
      <c r="D16" s="21">
        <v>7.6639183155618545E-2</v>
      </c>
      <c r="E16" s="21">
        <v>6.2078267792E-2</v>
      </c>
      <c r="F16" s="22">
        <v>6.6794071233999996E-2</v>
      </c>
    </row>
    <row r="17" spans="1:6" ht="15.75">
      <c r="A17" s="19">
        <v>43221</v>
      </c>
      <c r="B17" s="25">
        <v>880.04016483425403</v>
      </c>
      <c r="C17" s="21">
        <v>6.8272094286999999E-2</v>
      </c>
      <c r="D17" s="21">
        <v>8.3756015050999999E-2</v>
      </c>
      <c r="E17" s="21">
        <v>6.5370031612000001E-2</v>
      </c>
      <c r="F17" s="22">
        <v>7.7290162179999997E-2</v>
      </c>
    </row>
    <row r="18" spans="1:6" ht="16.5" thickBot="1">
      <c r="A18" s="19">
        <v>43252</v>
      </c>
      <c r="B18" s="26">
        <v>878.30938955513398</v>
      </c>
      <c r="C18" s="27">
        <v>5.7520872105000002E-2</v>
      </c>
      <c r="D18" s="27">
        <v>5.7873020337000002E-2</v>
      </c>
      <c r="E18" s="27">
        <v>5.0030818525999998E-2</v>
      </c>
      <c r="F18" s="28">
        <v>5.0892776326999997E-2</v>
      </c>
    </row>
    <row r="19" spans="1:6" ht="16.5" thickBot="1">
      <c r="A19" s="19">
        <v>43282</v>
      </c>
      <c r="B19" s="29">
        <v>821.6906243090973</v>
      </c>
      <c r="C19" s="30">
        <v>6.9937755808999996E-2</v>
      </c>
      <c r="D19" s="30">
        <v>6.7777058227000003E-2</v>
      </c>
      <c r="E19" s="30">
        <v>6.5868560354000003E-2</v>
      </c>
      <c r="F19" s="31">
        <v>6.2380834247999999E-2</v>
      </c>
    </row>
    <row r="20" spans="1:6" ht="16.5" thickBot="1">
      <c r="A20" s="19">
        <v>43313</v>
      </c>
      <c r="B20" s="29">
        <v>834.98319640823217</v>
      </c>
      <c r="C20" s="30">
        <v>5.4795775109000001E-2</v>
      </c>
      <c r="D20" s="30">
        <v>5.4531250328999997E-2</v>
      </c>
      <c r="E20" s="30">
        <v>4.7339297075000002E-2</v>
      </c>
      <c r="F20" s="31">
        <v>4.8310690117000003E-2</v>
      </c>
    </row>
    <row r="21" spans="1:6" ht="16.5" thickBot="1">
      <c r="A21" s="19">
        <v>43344</v>
      </c>
      <c r="B21" s="29">
        <v>687.10494602620679</v>
      </c>
      <c r="C21" s="30">
        <v>6.8744591278000006E-2</v>
      </c>
      <c r="D21" s="30">
        <v>6.9104802128999998E-2</v>
      </c>
      <c r="E21" s="30">
        <v>5.9312207410999997E-2</v>
      </c>
      <c r="F21" s="31">
        <v>5.8945418021E-2</v>
      </c>
    </row>
    <row r="23" spans="1:6">
      <c r="B23" s="49" t="s">
        <v>79</v>
      </c>
      <c r="C23" s="49"/>
      <c r="D23" s="49"/>
      <c r="E23" s="49"/>
      <c r="F23" s="49"/>
    </row>
  </sheetData>
  <mergeCells count="9">
    <mergeCell ref="B23:F23"/>
    <mergeCell ref="A1:F1"/>
    <mergeCell ref="A2:F2"/>
    <mergeCell ref="A3:F3"/>
    <mergeCell ref="A4:A8"/>
    <mergeCell ref="B4:B8"/>
    <mergeCell ref="C4:F4"/>
    <mergeCell ref="C5:D7"/>
    <mergeCell ref="E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3"/>
  <sheetViews>
    <sheetView workbookViewId="0">
      <selection activeCell="N23" sqref="N23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4" width="12.42578125" style="33" customWidth="1"/>
    <col min="15" max="15" width="3.5703125" bestFit="1" customWidth="1"/>
    <col min="16" max="20" width="15" bestFit="1" customWidth="1"/>
  </cols>
  <sheetData>
    <row r="1" spans="1:20" ht="12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2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12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2.7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ht="12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ht="12.7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24" customHeight="1">
      <c r="A7" s="64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2.7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P8" s="36"/>
      <c r="Q8" s="36"/>
      <c r="R8" s="36"/>
      <c r="S8" s="36"/>
      <c r="T8" s="36"/>
    </row>
    <row r="9" spans="1:20">
      <c r="A9" s="65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P9" s="65" t="s">
        <v>47</v>
      </c>
      <c r="Q9" s="36"/>
      <c r="R9" s="36"/>
      <c r="S9" s="36"/>
      <c r="T9" s="36"/>
    </row>
    <row r="10" spans="1:20" ht="48" customHeight="1">
      <c r="A10" s="7" t="s">
        <v>20</v>
      </c>
      <c r="B10" s="7" t="s">
        <v>48</v>
      </c>
      <c r="C10" s="11" t="s">
        <v>49</v>
      </c>
      <c r="D10" s="7" t="s">
        <v>50</v>
      </c>
      <c r="E10" s="11" t="s">
        <v>51</v>
      </c>
      <c r="F10" s="11" t="s">
        <v>52</v>
      </c>
      <c r="G10" s="11" t="s">
        <v>53</v>
      </c>
      <c r="H10" s="11" t="s">
        <v>54</v>
      </c>
      <c r="I10" s="11" t="s">
        <v>55</v>
      </c>
      <c r="J10" s="11" t="s">
        <v>56</v>
      </c>
      <c r="K10" s="11" t="s">
        <v>57</v>
      </c>
      <c r="L10" s="11" t="s">
        <v>58</v>
      </c>
      <c r="M10" s="34"/>
      <c r="N10" s="34"/>
      <c r="O10" s="36"/>
      <c r="P10" s="7" t="s">
        <v>20</v>
      </c>
      <c r="Q10" s="11" t="s">
        <v>59</v>
      </c>
      <c r="R10" s="11" t="s">
        <v>60</v>
      </c>
      <c r="S10" s="11" t="s">
        <v>61</v>
      </c>
      <c r="T10" s="11" t="s">
        <v>62</v>
      </c>
    </row>
    <row r="11" spans="1:20">
      <c r="A11" s="8">
        <v>43344</v>
      </c>
      <c r="B11" s="12">
        <v>1</v>
      </c>
      <c r="C11" s="13">
        <v>47312.04296875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4">
        <v>0</v>
      </c>
      <c r="K11" s="14">
        <v>0</v>
      </c>
      <c r="L11" s="14">
        <v>0</v>
      </c>
      <c r="M11" s="35">
        <f>IF(F11&gt;5,1,0)</f>
        <v>0</v>
      </c>
      <c r="N11" s="35">
        <f>IF(G11&gt;E11,1,0)</f>
        <v>0</v>
      </c>
      <c r="O11" s="36"/>
      <c r="P11" s="8">
        <v>43344</v>
      </c>
      <c r="Q11" s="14">
        <v>9.7683058392000005E-2</v>
      </c>
      <c r="R11" s="14">
        <v>0.125352188876</v>
      </c>
      <c r="S11" s="14">
        <v>9.5788189538000001E-2</v>
      </c>
      <c r="T11" s="14">
        <v>0.12037289055399999</v>
      </c>
    </row>
    <row r="12" spans="1:20">
      <c r="A12" s="8">
        <v>43344</v>
      </c>
      <c r="B12" s="12">
        <v>2</v>
      </c>
      <c r="C12" s="13">
        <v>44696.75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4">
        <v>0</v>
      </c>
      <c r="J12" s="14">
        <v>0</v>
      </c>
      <c r="K12" s="14">
        <v>0</v>
      </c>
      <c r="L12" s="14">
        <v>0</v>
      </c>
      <c r="M12" s="35">
        <f t="shared" ref="M12:M75" si="0">IF(F12&gt;5,1,0)</f>
        <v>0</v>
      </c>
      <c r="N12" s="35">
        <f t="shared" ref="N12:N75" si="1">IF(G12&gt;E12,1,0)</f>
        <v>0</v>
      </c>
      <c r="O12" s="36"/>
      <c r="P12" s="8">
        <v>43345</v>
      </c>
      <c r="Q12" s="14">
        <v>0.13608321816499999</v>
      </c>
      <c r="R12" s="14">
        <v>0.13199460240399999</v>
      </c>
      <c r="S12" s="14">
        <v>0.134329023352</v>
      </c>
      <c r="T12" s="14">
        <v>0.13024040759</v>
      </c>
    </row>
    <row r="13" spans="1:20">
      <c r="A13" s="8">
        <v>43344</v>
      </c>
      <c r="B13" s="12">
        <v>3</v>
      </c>
      <c r="C13" s="13">
        <v>42620.0859375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4">
        <v>0</v>
      </c>
      <c r="J13" s="14">
        <v>0</v>
      </c>
      <c r="K13" s="14">
        <v>0</v>
      </c>
      <c r="L13" s="14">
        <v>0</v>
      </c>
      <c r="M13" s="35">
        <f t="shared" si="0"/>
        <v>0</v>
      </c>
      <c r="N13" s="35">
        <f t="shared" si="1"/>
        <v>0</v>
      </c>
      <c r="O13" s="36"/>
      <c r="P13" s="8">
        <v>43346</v>
      </c>
      <c r="Q13" s="14">
        <v>5.8559258789999999E-2</v>
      </c>
      <c r="R13" s="14">
        <v>6.3689411988000003E-2</v>
      </c>
      <c r="S13" s="14">
        <v>5.5861592880999997E-2</v>
      </c>
      <c r="T13" s="14">
        <v>6.0759892353E-2</v>
      </c>
    </row>
    <row r="14" spans="1:20">
      <c r="A14" s="8">
        <v>43344</v>
      </c>
      <c r="B14" s="12">
        <v>4</v>
      </c>
      <c r="C14" s="13">
        <v>41095.55078125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4">
        <v>0</v>
      </c>
      <c r="K14" s="14">
        <v>0</v>
      </c>
      <c r="L14" s="14">
        <v>0</v>
      </c>
      <c r="M14" s="35">
        <f t="shared" si="0"/>
        <v>0</v>
      </c>
      <c r="N14" s="35">
        <f t="shared" si="1"/>
        <v>0</v>
      </c>
      <c r="O14" s="36"/>
      <c r="P14" s="8">
        <v>43347</v>
      </c>
      <c r="Q14" s="14">
        <v>5.7168348677999997E-2</v>
      </c>
      <c r="R14" s="14">
        <v>7.9970028356999998E-2</v>
      </c>
      <c r="S14" s="14">
        <v>5.5579679742000003E-2</v>
      </c>
      <c r="T14" s="14">
        <v>7.6812568489000005E-2</v>
      </c>
    </row>
    <row r="15" spans="1:20">
      <c r="A15" s="8">
        <v>43344</v>
      </c>
      <c r="B15" s="12">
        <v>5</v>
      </c>
      <c r="C15" s="13">
        <v>40152.34765625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  <c r="K15" s="14">
        <v>0</v>
      </c>
      <c r="L15" s="14">
        <v>0</v>
      </c>
      <c r="M15" s="35">
        <f t="shared" si="0"/>
        <v>0</v>
      </c>
      <c r="N15" s="35">
        <f t="shared" si="1"/>
        <v>0</v>
      </c>
      <c r="O15" s="36"/>
      <c r="P15" s="8">
        <v>43348</v>
      </c>
      <c r="Q15" s="14">
        <v>5.3261450288000001E-2</v>
      </c>
      <c r="R15" s="14">
        <v>4.721239663E-2</v>
      </c>
      <c r="S15" s="14">
        <v>5.4944823572E-2</v>
      </c>
      <c r="T15" s="14">
        <v>4.6629480962000001E-2</v>
      </c>
    </row>
    <row r="16" spans="1:20">
      <c r="A16" s="8">
        <v>43344</v>
      </c>
      <c r="B16" s="12">
        <v>6</v>
      </c>
      <c r="C16" s="13">
        <v>39730.515625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4">
        <v>0</v>
      </c>
      <c r="J16" s="14">
        <v>0</v>
      </c>
      <c r="K16" s="14">
        <v>0</v>
      </c>
      <c r="L16" s="14">
        <v>0</v>
      </c>
      <c r="M16" s="35">
        <f t="shared" si="0"/>
        <v>0</v>
      </c>
      <c r="N16" s="35">
        <f t="shared" si="1"/>
        <v>0</v>
      </c>
      <c r="O16" s="36"/>
      <c r="P16" s="8">
        <v>43349</v>
      </c>
      <c r="Q16" s="14">
        <v>8.5803748648E-2</v>
      </c>
      <c r="R16" s="14">
        <v>8.5803748648E-2</v>
      </c>
      <c r="S16" s="14">
        <v>8.2491480180000007E-2</v>
      </c>
      <c r="T16" s="14">
        <v>8.2491480180000007E-2</v>
      </c>
    </row>
    <row r="17" spans="1:20">
      <c r="A17" s="8">
        <v>43344</v>
      </c>
      <c r="B17" s="12">
        <v>7</v>
      </c>
      <c r="C17" s="13">
        <v>39936.74609375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4">
        <v>0</v>
      </c>
      <c r="J17" s="14">
        <v>0</v>
      </c>
      <c r="K17" s="14">
        <v>0</v>
      </c>
      <c r="L17" s="14">
        <v>0</v>
      </c>
      <c r="M17" s="35">
        <f t="shared" si="0"/>
        <v>0</v>
      </c>
      <c r="N17" s="35">
        <f t="shared" si="1"/>
        <v>0</v>
      </c>
      <c r="O17" s="36"/>
      <c r="P17" s="8">
        <v>43350</v>
      </c>
      <c r="Q17" s="14">
        <v>9.3739787736999994E-2</v>
      </c>
      <c r="R17" s="14">
        <v>9.3739787736999994E-2</v>
      </c>
      <c r="S17" s="14">
        <v>9.1172507284000004E-2</v>
      </c>
      <c r="T17" s="14">
        <v>9.1172507284000004E-2</v>
      </c>
    </row>
    <row r="18" spans="1:20">
      <c r="A18" s="8">
        <v>43344</v>
      </c>
      <c r="B18" s="12">
        <v>8</v>
      </c>
      <c r="C18" s="13">
        <v>40081.34765625</v>
      </c>
      <c r="D18" s="13">
        <v>41.1</v>
      </c>
      <c r="E18" s="13">
        <v>35.4</v>
      </c>
      <c r="F18" s="13">
        <v>26.545228815581002</v>
      </c>
      <c r="G18" s="13">
        <v>26.545228815581002</v>
      </c>
      <c r="H18" s="13">
        <v>0</v>
      </c>
      <c r="I18" s="14">
        <v>1.0307911603E-2</v>
      </c>
      <c r="J18" s="14">
        <v>1.0307911603E-2</v>
      </c>
      <c r="K18" s="14">
        <v>6.2710844079999998E-3</v>
      </c>
      <c r="L18" s="14">
        <v>6.2710844079999998E-3</v>
      </c>
      <c r="M18" s="35">
        <f t="shared" si="0"/>
        <v>1</v>
      </c>
      <c r="N18" s="35">
        <f t="shared" si="1"/>
        <v>0</v>
      </c>
      <c r="O18" s="36"/>
      <c r="P18" s="8">
        <v>43351</v>
      </c>
      <c r="Q18" s="14">
        <v>7.3853066494999994E-2</v>
      </c>
      <c r="R18" s="14">
        <v>7.3853066494999994E-2</v>
      </c>
      <c r="S18" s="14">
        <v>7.2549149827999995E-2</v>
      </c>
      <c r="T18" s="14">
        <v>7.2549149827999995E-2</v>
      </c>
    </row>
    <row r="19" spans="1:20">
      <c r="A19" s="8">
        <v>43344</v>
      </c>
      <c r="B19" s="12">
        <v>9</v>
      </c>
      <c r="C19" s="13">
        <v>42603.19921875</v>
      </c>
      <c r="D19" s="13">
        <v>479.6</v>
      </c>
      <c r="E19" s="13">
        <v>477.5</v>
      </c>
      <c r="F19" s="13">
        <v>472.576939242913</v>
      </c>
      <c r="G19" s="13">
        <v>472.576939242913</v>
      </c>
      <c r="H19" s="13">
        <v>0</v>
      </c>
      <c r="I19" s="14">
        <v>4.973839063E-3</v>
      </c>
      <c r="J19" s="14">
        <v>4.973839063E-3</v>
      </c>
      <c r="K19" s="14">
        <v>3.486586938E-3</v>
      </c>
      <c r="L19" s="14">
        <v>3.486586938E-3</v>
      </c>
      <c r="M19" s="35">
        <f t="shared" si="0"/>
        <v>1</v>
      </c>
      <c r="N19" s="35">
        <f t="shared" si="1"/>
        <v>0</v>
      </c>
      <c r="O19" s="36"/>
      <c r="P19" s="8">
        <v>43352</v>
      </c>
      <c r="Q19" s="14">
        <v>8.958658085E-2</v>
      </c>
      <c r="R19" s="14">
        <v>8.1005385503000002E-2</v>
      </c>
      <c r="S19" s="14">
        <v>8.9037713995000003E-2</v>
      </c>
      <c r="T19" s="14">
        <v>7.9028284463999995E-2</v>
      </c>
    </row>
    <row r="20" spans="1:20">
      <c r="A20" s="8">
        <v>43344</v>
      </c>
      <c r="B20" s="12">
        <v>10</v>
      </c>
      <c r="C20" s="13">
        <v>46438.28125</v>
      </c>
      <c r="D20" s="13">
        <v>1104.4000000000001</v>
      </c>
      <c r="E20" s="13">
        <v>1097.5</v>
      </c>
      <c r="F20" s="13">
        <v>1065.69920366478</v>
      </c>
      <c r="G20" s="13">
        <v>1153.6069860751099</v>
      </c>
      <c r="H20" s="13">
        <v>87.907782410332999</v>
      </c>
      <c r="I20" s="14">
        <v>3.4849140278999997E-2</v>
      </c>
      <c r="J20" s="14">
        <v>2.7408495987999999E-2</v>
      </c>
      <c r="K20" s="14">
        <v>3.9735825831999999E-2</v>
      </c>
      <c r="L20" s="14">
        <v>2.2521810435000001E-2</v>
      </c>
      <c r="M20" s="35">
        <f t="shared" si="0"/>
        <v>1</v>
      </c>
      <c r="N20" s="35">
        <f t="shared" si="1"/>
        <v>1</v>
      </c>
      <c r="O20" s="36"/>
      <c r="P20" s="8">
        <v>43353</v>
      </c>
      <c r="Q20" s="14">
        <v>3.0216843928999999E-2</v>
      </c>
      <c r="R20" s="14">
        <v>4.6290365928000003E-2</v>
      </c>
      <c r="S20" s="14">
        <v>2.7340400258999999E-2</v>
      </c>
      <c r="T20" s="14">
        <v>4.2914845074000001E-2</v>
      </c>
    </row>
    <row r="21" spans="1:20">
      <c r="A21" s="8">
        <v>43344</v>
      </c>
      <c r="B21" s="12">
        <v>11</v>
      </c>
      <c r="C21" s="13">
        <v>50515.88671875</v>
      </c>
      <c r="D21" s="13">
        <v>1259.3</v>
      </c>
      <c r="E21" s="13">
        <v>1251.0999999999999</v>
      </c>
      <c r="F21" s="13">
        <v>1141.9302260065101</v>
      </c>
      <c r="G21" s="13">
        <v>1286.1078291625499</v>
      </c>
      <c r="H21" s="13">
        <v>144.17760315603701</v>
      </c>
      <c r="I21" s="14">
        <v>1.8985714704000001E-2</v>
      </c>
      <c r="J21" s="14">
        <v>8.3123069399999999E-2</v>
      </c>
      <c r="K21" s="14">
        <v>2.4793080142999999E-2</v>
      </c>
      <c r="L21" s="14">
        <v>7.7315703961000001E-2</v>
      </c>
      <c r="M21" s="35">
        <f t="shared" si="0"/>
        <v>1</v>
      </c>
      <c r="N21" s="35">
        <f t="shared" si="1"/>
        <v>1</v>
      </c>
      <c r="O21" s="36"/>
      <c r="P21" s="8">
        <v>43354</v>
      </c>
      <c r="Q21" s="14">
        <v>1.8840113976000002E-2</v>
      </c>
      <c r="R21" s="14">
        <v>4.8330792886999999E-2</v>
      </c>
      <c r="S21" s="14">
        <v>1.9804376342E-2</v>
      </c>
      <c r="T21" s="14">
        <v>4.5634126945999998E-2</v>
      </c>
    </row>
    <row r="22" spans="1:20">
      <c r="A22" s="8">
        <v>43344</v>
      </c>
      <c r="B22" s="12">
        <v>12</v>
      </c>
      <c r="C22" s="13">
        <v>54425.9453125</v>
      </c>
      <c r="D22" s="13">
        <v>1300.3</v>
      </c>
      <c r="E22" s="13">
        <v>1292.3</v>
      </c>
      <c r="F22" s="13">
        <v>1175.07455499914</v>
      </c>
      <c r="G22" s="13">
        <v>1320.3951544035799</v>
      </c>
      <c r="H22" s="13">
        <v>145.320599404441</v>
      </c>
      <c r="I22" s="14">
        <v>1.4231695753E-2</v>
      </c>
      <c r="J22" s="14">
        <v>8.8686575778999993E-2</v>
      </c>
      <c r="K22" s="14">
        <v>1.9897418132000001E-2</v>
      </c>
      <c r="L22" s="14">
        <v>8.3020853399999997E-2</v>
      </c>
      <c r="M22" s="35">
        <f t="shared" si="0"/>
        <v>1</v>
      </c>
      <c r="N22" s="35">
        <f t="shared" si="1"/>
        <v>1</v>
      </c>
      <c r="O22" s="36"/>
      <c r="P22" s="8">
        <v>43355</v>
      </c>
      <c r="Q22" s="14">
        <v>4.4955384485999998E-2</v>
      </c>
      <c r="R22" s="14">
        <v>6.5199095188000003E-2</v>
      </c>
      <c r="S22" s="14">
        <v>4.5211431555000001E-2</v>
      </c>
      <c r="T22" s="14">
        <v>6.1786224682999998E-2</v>
      </c>
    </row>
    <row r="23" spans="1:20">
      <c r="A23" s="8">
        <v>43344</v>
      </c>
      <c r="B23" s="12">
        <v>13</v>
      </c>
      <c r="C23" s="13">
        <v>57745.05859375</v>
      </c>
      <c r="D23" s="13">
        <v>1323.9</v>
      </c>
      <c r="E23" s="13">
        <v>1315.4</v>
      </c>
      <c r="F23" s="13">
        <v>1176.0958612230099</v>
      </c>
      <c r="G23" s="13">
        <v>1313.47988772392</v>
      </c>
      <c r="H23" s="13">
        <v>137.38402650091399</v>
      </c>
      <c r="I23" s="14">
        <v>7.3796829149999996E-3</v>
      </c>
      <c r="J23" s="14">
        <v>0.10467715210799999</v>
      </c>
      <c r="K23" s="14">
        <v>1.3598528860000001E-3</v>
      </c>
      <c r="L23" s="14">
        <v>9.8657322079999998E-2</v>
      </c>
      <c r="M23" s="35">
        <f t="shared" si="0"/>
        <v>1</v>
      </c>
      <c r="N23" s="35">
        <f t="shared" si="1"/>
        <v>0</v>
      </c>
      <c r="O23" s="36"/>
      <c r="P23" s="8">
        <v>43356</v>
      </c>
      <c r="Q23" s="14">
        <v>4.6133244482999998E-2</v>
      </c>
      <c r="R23" s="14">
        <v>7.2085692004000002E-2</v>
      </c>
      <c r="S23" s="14">
        <v>4.5294281745999997E-2</v>
      </c>
      <c r="T23" s="14">
        <v>7.0429557769999998E-2</v>
      </c>
    </row>
    <row r="24" spans="1:20">
      <c r="A24" s="8">
        <v>43344</v>
      </c>
      <c r="B24" s="12">
        <v>14</v>
      </c>
      <c r="C24" s="13">
        <v>60475.234375</v>
      </c>
      <c r="D24" s="13">
        <v>1263.5</v>
      </c>
      <c r="E24" s="13">
        <v>1255.5</v>
      </c>
      <c r="F24" s="13">
        <v>1131.13191785865</v>
      </c>
      <c r="G24" s="13">
        <v>1260.70889365991</v>
      </c>
      <c r="H24" s="13">
        <v>129.576975801256</v>
      </c>
      <c r="I24" s="14">
        <v>1.9767042060000002E-3</v>
      </c>
      <c r="J24" s="14">
        <v>9.3745100666000003E-2</v>
      </c>
      <c r="K24" s="14">
        <v>3.6890181719999998E-3</v>
      </c>
      <c r="L24" s="14">
        <v>8.8079378287000007E-2</v>
      </c>
      <c r="M24" s="35">
        <f t="shared" si="0"/>
        <v>1</v>
      </c>
      <c r="N24" s="35">
        <f t="shared" si="1"/>
        <v>1</v>
      </c>
      <c r="O24" s="36"/>
      <c r="P24" s="8">
        <v>43357</v>
      </c>
      <c r="Q24" s="14">
        <v>6.2658600883999993E-2</v>
      </c>
      <c r="R24" s="14">
        <v>6.6313446025E-2</v>
      </c>
      <c r="S24" s="14">
        <v>6.2288149804999998E-2</v>
      </c>
      <c r="T24" s="14">
        <v>6.5942994946000005E-2</v>
      </c>
    </row>
    <row r="25" spans="1:20">
      <c r="A25" s="8">
        <v>43344</v>
      </c>
      <c r="B25" s="12">
        <v>15</v>
      </c>
      <c r="C25" s="13">
        <v>62238.328125</v>
      </c>
      <c r="D25" s="13">
        <v>1236.8</v>
      </c>
      <c r="E25" s="13">
        <v>1228.5999999999999</v>
      </c>
      <c r="F25" s="13">
        <v>1063.7176161191201</v>
      </c>
      <c r="G25" s="13">
        <v>1112.68887109518</v>
      </c>
      <c r="H25" s="13">
        <v>48.971254976060003</v>
      </c>
      <c r="I25" s="14">
        <v>8.7897400074000001E-2</v>
      </c>
      <c r="J25" s="14">
        <v>0.122579591983</v>
      </c>
      <c r="K25" s="14">
        <v>8.2090034635000003E-2</v>
      </c>
      <c r="L25" s="14">
        <v>0.116772226544</v>
      </c>
      <c r="M25" s="35">
        <f t="shared" si="0"/>
        <v>1</v>
      </c>
      <c r="N25" s="35">
        <f t="shared" si="1"/>
        <v>0</v>
      </c>
      <c r="O25" s="36"/>
      <c r="P25" s="8">
        <v>43358</v>
      </c>
      <c r="Q25" s="14">
        <v>4.6307357205000003E-2</v>
      </c>
      <c r="R25" s="14">
        <v>5.0465289412E-2</v>
      </c>
      <c r="S25" s="14">
        <v>4.5970954938999997E-2</v>
      </c>
      <c r="T25" s="14">
        <v>4.9196403670999998E-2</v>
      </c>
    </row>
    <row r="26" spans="1:20">
      <c r="A26" s="8">
        <v>43344</v>
      </c>
      <c r="B26" s="12">
        <v>16</v>
      </c>
      <c r="C26" s="13">
        <v>62922.453125</v>
      </c>
      <c r="D26" s="13">
        <v>1209.9000000000001</v>
      </c>
      <c r="E26" s="13">
        <v>1201.9000000000001</v>
      </c>
      <c r="F26" s="13">
        <v>924.84307430820297</v>
      </c>
      <c r="G26" s="13">
        <v>931.61933050496702</v>
      </c>
      <c r="H26" s="13">
        <v>6.7762561967629997</v>
      </c>
      <c r="I26" s="14">
        <v>0.197082627121</v>
      </c>
      <c r="J26" s="14">
        <v>0.20188167541900001</v>
      </c>
      <c r="K26" s="14">
        <v>0.19141690474100001</v>
      </c>
      <c r="L26" s="14">
        <v>0.196215953039</v>
      </c>
      <c r="M26" s="35">
        <f t="shared" si="0"/>
        <v>1</v>
      </c>
      <c r="N26" s="35">
        <f t="shared" si="1"/>
        <v>0</v>
      </c>
      <c r="O26" s="36"/>
      <c r="P26" s="8">
        <v>43359</v>
      </c>
      <c r="Q26" s="14">
        <v>4.2084014087999999E-2</v>
      </c>
      <c r="R26" s="14">
        <v>4.2086165371000003E-2</v>
      </c>
      <c r="S26" s="14">
        <v>4.2438121735999999E-2</v>
      </c>
      <c r="T26" s="14">
        <v>4.2440273020000002E-2</v>
      </c>
    </row>
    <row r="27" spans="1:20">
      <c r="A27" s="8">
        <v>43344</v>
      </c>
      <c r="B27" s="12">
        <v>17</v>
      </c>
      <c r="C27" s="13">
        <v>63266.61328125</v>
      </c>
      <c r="D27" s="13">
        <v>1103.5999999999999</v>
      </c>
      <c r="E27" s="13">
        <v>1096.5</v>
      </c>
      <c r="F27" s="13">
        <v>709.31176270885601</v>
      </c>
      <c r="G27" s="13">
        <v>709.31176270885601</v>
      </c>
      <c r="H27" s="13">
        <v>0</v>
      </c>
      <c r="I27" s="14">
        <v>0.279240961254</v>
      </c>
      <c r="J27" s="14">
        <v>0.279240961254</v>
      </c>
      <c r="K27" s="14">
        <v>0.27421263264200002</v>
      </c>
      <c r="L27" s="14">
        <v>0.27421263264200002</v>
      </c>
      <c r="M27" s="35">
        <f t="shared" si="0"/>
        <v>1</v>
      </c>
      <c r="N27" s="35">
        <f t="shared" si="1"/>
        <v>0</v>
      </c>
      <c r="O27" s="36"/>
      <c r="P27" s="8">
        <v>43360</v>
      </c>
      <c r="Q27" s="14">
        <v>8.4736237951000007E-2</v>
      </c>
      <c r="R27" s="14">
        <v>7.8555220055E-2</v>
      </c>
      <c r="S27" s="14">
        <v>8.3951445345E-2</v>
      </c>
      <c r="T27" s="14">
        <v>7.7770427448000001E-2</v>
      </c>
    </row>
    <row r="28" spans="1:20">
      <c r="A28" s="8">
        <v>43344</v>
      </c>
      <c r="B28" s="12">
        <v>18</v>
      </c>
      <c r="C28" s="13">
        <v>62942.9375</v>
      </c>
      <c r="D28" s="13">
        <v>963.9</v>
      </c>
      <c r="E28" s="13">
        <v>956.8</v>
      </c>
      <c r="F28" s="13">
        <v>477.227791306575</v>
      </c>
      <c r="G28" s="13">
        <v>477.227791306575</v>
      </c>
      <c r="H28" s="13">
        <v>0</v>
      </c>
      <c r="I28" s="14">
        <v>0.34466870304000002</v>
      </c>
      <c r="J28" s="14">
        <v>0.34466870304000002</v>
      </c>
      <c r="K28" s="14">
        <v>0.33964037442799999</v>
      </c>
      <c r="L28" s="14">
        <v>0.33964037442799999</v>
      </c>
      <c r="M28" s="35">
        <f t="shared" si="0"/>
        <v>1</v>
      </c>
      <c r="N28" s="35">
        <f t="shared" si="1"/>
        <v>0</v>
      </c>
      <c r="O28" s="36"/>
      <c r="P28" s="8">
        <v>43361</v>
      </c>
      <c r="Q28" s="14">
        <v>6.6220037459E-2</v>
      </c>
      <c r="R28" s="14">
        <v>7.4582735221999999E-2</v>
      </c>
      <c r="S28" s="14">
        <v>7.1360500160000007E-2</v>
      </c>
      <c r="T28" s="14">
        <v>7.0115077053999997E-2</v>
      </c>
    </row>
    <row r="29" spans="1:20">
      <c r="A29" s="8">
        <v>43344</v>
      </c>
      <c r="B29" s="12">
        <v>19</v>
      </c>
      <c r="C29" s="13">
        <v>61526.90625</v>
      </c>
      <c r="D29" s="13">
        <v>570.6</v>
      </c>
      <c r="E29" s="13">
        <v>564.4</v>
      </c>
      <c r="F29" s="13">
        <v>241.95559476468301</v>
      </c>
      <c r="G29" s="13">
        <v>241.95559476468301</v>
      </c>
      <c r="H29" s="13">
        <v>0</v>
      </c>
      <c r="I29" s="14">
        <v>0.232750995209</v>
      </c>
      <c r="J29" s="14">
        <v>0.232750995209</v>
      </c>
      <c r="K29" s="14">
        <v>0.228360060364</v>
      </c>
      <c r="L29" s="14">
        <v>0.228360060364</v>
      </c>
      <c r="M29" s="35">
        <f t="shared" si="0"/>
        <v>1</v>
      </c>
      <c r="N29" s="35">
        <f t="shared" si="1"/>
        <v>0</v>
      </c>
      <c r="O29" s="36"/>
      <c r="P29" s="8">
        <v>43362</v>
      </c>
      <c r="Q29" s="14">
        <v>5.0404974537999997E-2</v>
      </c>
      <c r="R29" s="14">
        <v>0.18489252046999999</v>
      </c>
      <c r="S29" s="14">
        <v>4.8398364529000003E-2</v>
      </c>
      <c r="T29" s="14">
        <v>0.18076126456899999</v>
      </c>
    </row>
    <row r="30" spans="1:20">
      <c r="A30" s="8">
        <v>43344</v>
      </c>
      <c r="B30" s="12">
        <v>20</v>
      </c>
      <c r="C30" s="13">
        <v>58988.44140625</v>
      </c>
      <c r="D30" s="13">
        <v>88</v>
      </c>
      <c r="E30" s="13">
        <v>80.599999999999994</v>
      </c>
      <c r="F30" s="13">
        <v>37.825449964817999</v>
      </c>
      <c r="G30" s="13">
        <v>37.825449964817999</v>
      </c>
      <c r="H30" s="13">
        <v>0</v>
      </c>
      <c r="I30" s="14">
        <v>3.5534383877000003E-2</v>
      </c>
      <c r="J30" s="14">
        <v>3.5534383877000003E-2</v>
      </c>
      <c r="K30" s="14">
        <v>3.0293590676000001E-2</v>
      </c>
      <c r="L30" s="14">
        <v>3.0293590676000001E-2</v>
      </c>
      <c r="M30" s="35">
        <f t="shared" si="0"/>
        <v>1</v>
      </c>
      <c r="N30" s="35">
        <f t="shared" si="1"/>
        <v>0</v>
      </c>
      <c r="O30" s="36"/>
      <c r="P30" s="8">
        <v>43363</v>
      </c>
      <c r="Q30" s="14">
        <v>5.3215342063E-2</v>
      </c>
      <c r="R30" s="14">
        <v>5.5164327085999998E-2</v>
      </c>
      <c r="S30" s="14">
        <v>5.2501224972E-2</v>
      </c>
      <c r="T30" s="14">
        <v>5.3860030580000003E-2</v>
      </c>
    </row>
    <row r="31" spans="1:20">
      <c r="A31" s="8">
        <v>43344</v>
      </c>
      <c r="B31" s="12">
        <v>21</v>
      </c>
      <c r="C31" s="13">
        <v>57310.1640625</v>
      </c>
      <c r="D31" s="13">
        <v>2.4</v>
      </c>
      <c r="E31" s="13">
        <v>2</v>
      </c>
      <c r="F31" s="13">
        <v>4.3939808620999998E-2</v>
      </c>
      <c r="G31" s="13">
        <v>8.9376851189000003E-2</v>
      </c>
      <c r="H31" s="13">
        <v>4.5437042567999998E-2</v>
      </c>
      <c r="I31" s="14">
        <v>1.6364186599999999E-3</v>
      </c>
      <c r="J31" s="14">
        <v>1.668597869E-3</v>
      </c>
      <c r="K31" s="14">
        <v>1.353132541E-3</v>
      </c>
      <c r="L31" s="14">
        <v>1.38531175E-3</v>
      </c>
      <c r="M31" s="35">
        <f t="shared" si="0"/>
        <v>0</v>
      </c>
      <c r="N31" s="35">
        <f t="shared" si="1"/>
        <v>0</v>
      </c>
      <c r="O31" s="36"/>
      <c r="P31" s="8">
        <v>43364</v>
      </c>
      <c r="Q31" s="14">
        <v>6.6205804994E-2</v>
      </c>
      <c r="R31" s="14">
        <v>8.2545980946000005E-2</v>
      </c>
      <c r="S31" s="14">
        <v>6.3892301688999995E-2</v>
      </c>
      <c r="T31" s="14">
        <v>7.9536065931999994E-2</v>
      </c>
    </row>
    <row r="32" spans="1:20">
      <c r="A32" s="8">
        <v>43344</v>
      </c>
      <c r="B32" s="12">
        <v>22</v>
      </c>
      <c r="C32" s="13">
        <v>54912.515625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4">
        <v>0</v>
      </c>
      <c r="J32" s="14">
        <v>0</v>
      </c>
      <c r="K32" s="14">
        <v>0</v>
      </c>
      <c r="L32" s="14">
        <v>0</v>
      </c>
      <c r="M32" s="35">
        <f t="shared" si="0"/>
        <v>0</v>
      </c>
      <c r="N32" s="35">
        <f t="shared" si="1"/>
        <v>0</v>
      </c>
      <c r="O32" s="36"/>
      <c r="P32" s="8">
        <v>43365</v>
      </c>
      <c r="Q32" s="14">
        <v>4.4345543665000001E-2</v>
      </c>
      <c r="R32" s="14">
        <v>4.2990789757999998E-2</v>
      </c>
      <c r="S32" s="14">
        <v>4.4894410519999997E-2</v>
      </c>
      <c r="T32" s="14">
        <v>4.2819637727000003E-2</v>
      </c>
    </row>
    <row r="33" spans="1:20">
      <c r="A33" s="8">
        <v>43344</v>
      </c>
      <c r="B33" s="12">
        <v>23</v>
      </c>
      <c r="C33" s="13">
        <v>51890.3671875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4">
        <v>0</v>
      </c>
      <c r="J33" s="14">
        <v>0</v>
      </c>
      <c r="K33" s="14">
        <v>0</v>
      </c>
      <c r="L33" s="14">
        <v>0</v>
      </c>
      <c r="M33" s="35">
        <f t="shared" si="0"/>
        <v>0</v>
      </c>
      <c r="N33" s="35">
        <f t="shared" si="1"/>
        <v>0</v>
      </c>
      <c r="O33" s="36"/>
      <c r="P33" s="8">
        <v>43366</v>
      </c>
      <c r="Q33" s="14">
        <v>2.0494778754E-2</v>
      </c>
      <c r="R33" s="14">
        <v>3.5840985886000001E-2</v>
      </c>
      <c r="S33" s="14">
        <v>2.3148998130000001E-2</v>
      </c>
      <c r="T33" s="14">
        <v>3.2648569236999998E-2</v>
      </c>
    </row>
    <row r="34" spans="1:20">
      <c r="A34" s="8">
        <v>43344</v>
      </c>
      <c r="B34" s="12">
        <v>24</v>
      </c>
      <c r="C34" s="13">
        <v>48668.71484375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4">
        <v>0</v>
      </c>
      <c r="J34" s="14">
        <v>0</v>
      </c>
      <c r="K34" s="14">
        <v>0</v>
      </c>
      <c r="L34" s="14">
        <v>0</v>
      </c>
      <c r="M34" s="35">
        <f t="shared" si="0"/>
        <v>0</v>
      </c>
      <c r="N34" s="35">
        <f t="shared" si="1"/>
        <v>0</v>
      </c>
      <c r="O34" s="36"/>
      <c r="P34" s="8">
        <v>43367</v>
      </c>
      <c r="Q34" s="14">
        <v>3.0969789692E-2</v>
      </c>
      <c r="R34" s="14">
        <v>6.2394614793E-2</v>
      </c>
      <c r="S34" s="14">
        <v>3.1138671800999999E-2</v>
      </c>
      <c r="T34" s="14">
        <v>5.8161666437999998E-2</v>
      </c>
    </row>
    <row r="35" spans="1:20">
      <c r="A35" s="8">
        <v>43345</v>
      </c>
      <c r="B35" s="12">
        <v>1</v>
      </c>
      <c r="C35" s="13">
        <v>45587.25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4">
        <v>0</v>
      </c>
      <c r="J35" s="14">
        <v>0</v>
      </c>
      <c r="K35" s="14">
        <v>0</v>
      </c>
      <c r="L35" s="14">
        <v>0</v>
      </c>
      <c r="M35" s="35">
        <f t="shared" si="0"/>
        <v>0</v>
      </c>
      <c r="N35" s="35">
        <f t="shared" si="1"/>
        <v>0</v>
      </c>
      <c r="O35" s="36"/>
      <c r="P35" s="8">
        <v>43368</v>
      </c>
      <c r="Q35" s="14">
        <v>2.1266246988E-2</v>
      </c>
      <c r="R35" s="14">
        <v>5.6974500092000002E-2</v>
      </c>
      <c r="S35" s="14">
        <v>2.2138824647999999E-2</v>
      </c>
      <c r="T35" s="14">
        <v>5.3053163548999999E-2</v>
      </c>
    </row>
    <row r="36" spans="1:20">
      <c r="A36" s="8">
        <v>43345</v>
      </c>
      <c r="B36" s="12">
        <v>2</v>
      </c>
      <c r="C36" s="13">
        <v>43173.5234375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4">
        <v>0</v>
      </c>
      <c r="J36" s="14">
        <v>0</v>
      </c>
      <c r="K36" s="14">
        <v>0</v>
      </c>
      <c r="L36" s="14">
        <v>0</v>
      </c>
      <c r="M36" s="35">
        <f t="shared" si="0"/>
        <v>0</v>
      </c>
      <c r="N36" s="35">
        <f t="shared" si="1"/>
        <v>0</v>
      </c>
      <c r="O36" s="36"/>
      <c r="P36" s="8">
        <v>43369</v>
      </c>
      <c r="Q36" s="14">
        <v>4.1119370191000003E-2</v>
      </c>
      <c r="R36" s="14">
        <v>4.2371968203000002E-2</v>
      </c>
      <c r="S36" s="14">
        <v>4.0127868774999999E-2</v>
      </c>
      <c r="T36" s="14">
        <v>4.1380466786999998E-2</v>
      </c>
    </row>
    <row r="37" spans="1:20">
      <c r="A37" s="8">
        <v>43345</v>
      </c>
      <c r="B37" s="12">
        <v>3</v>
      </c>
      <c r="C37" s="13">
        <v>41385.57421875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4">
        <v>0</v>
      </c>
      <c r="J37" s="14">
        <v>0</v>
      </c>
      <c r="K37" s="14">
        <v>0</v>
      </c>
      <c r="L37" s="14">
        <v>0</v>
      </c>
      <c r="M37" s="35">
        <f t="shared" si="0"/>
        <v>0</v>
      </c>
      <c r="N37" s="35">
        <f t="shared" si="1"/>
        <v>0</v>
      </c>
      <c r="O37" s="36"/>
      <c r="P37" s="8">
        <v>43370</v>
      </c>
      <c r="Q37" s="14">
        <v>9.0033791698999999E-2</v>
      </c>
      <c r="R37" s="14">
        <v>8.3974988530999994E-2</v>
      </c>
      <c r="S37" s="14">
        <v>9.1839740707999995E-2</v>
      </c>
      <c r="T37" s="14">
        <v>8.3750720353999997E-2</v>
      </c>
    </row>
    <row r="38" spans="1:20">
      <c r="A38" s="8">
        <v>43345</v>
      </c>
      <c r="B38" s="12">
        <v>4</v>
      </c>
      <c r="C38" s="13">
        <v>39928.72265625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4">
        <v>0</v>
      </c>
      <c r="J38" s="14">
        <v>0</v>
      </c>
      <c r="K38" s="14">
        <v>0</v>
      </c>
      <c r="L38" s="14">
        <v>0</v>
      </c>
      <c r="M38" s="35">
        <f t="shared" si="0"/>
        <v>0</v>
      </c>
      <c r="N38" s="35">
        <f t="shared" si="1"/>
        <v>0</v>
      </c>
      <c r="O38" s="36"/>
      <c r="P38" s="8">
        <v>43371</v>
      </c>
      <c r="Q38" s="14">
        <v>2.5923104132E-2</v>
      </c>
      <c r="R38" s="14">
        <v>7.7326602531000002E-2</v>
      </c>
      <c r="S38" s="14">
        <v>2.7256909608999999E-2</v>
      </c>
      <c r="T38" s="14">
        <v>7.3478629261999995E-2</v>
      </c>
    </row>
    <row r="39" spans="1:20">
      <c r="A39" s="8">
        <v>43345</v>
      </c>
      <c r="B39" s="12">
        <v>5</v>
      </c>
      <c r="C39" s="13">
        <v>39055.578125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4">
        <v>0</v>
      </c>
      <c r="J39" s="14">
        <v>0</v>
      </c>
      <c r="K39" s="14">
        <v>0</v>
      </c>
      <c r="L39" s="14">
        <v>0</v>
      </c>
      <c r="M39" s="35">
        <f t="shared" si="0"/>
        <v>0</v>
      </c>
      <c r="N39" s="35">
        <f t="shared" si="1"/>
        <v>0</v>
      </c>
      <c r="O39" s="36"/>
      <c r="P39" s="8">
        <v>43372</v>
      </c>
      <c r="Q39" s="14">
        <v>8.1672741559999998E-2</v>
      </c>
      <c r="R39" s="14">
        <v>0.100408597145</v>
      </c>
      <c r="S39" s="14">
        <v>8.1601920029999997E-2</v>
      </c>
      <c r="T39" s="14">
        <v>9.9381684964000003E-2</v>
      </c>
    </row>
    <row r="40" spans="1:20">
      <c r="A40" s="8">
        <v>43345</v>
      </c>
      <c r="B40" s="12">
        <v>6</v>
      </c>
      <c r="C40" s="13">
        <v>38619.78125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4">
        <v>0</v>
      </c>
      <c r="J40" s="14">
        <v>0</v>
      </c>
      <c r="K40" s="14">
        <v>0</v>
      </c>
      <c r="L40" s="14">
        <v>0</v>
      </c>
      <c r="M40" s="35">
        <f t="shared" si="0"/>
        <v>0</v>
      </c>
      <c r="N40" s="35">
        <f t="shared" si="1"/>
        <v>0</v>
      </c>
      <c r="O40" s="36"/>
      <c r="P40" s="8">
        <v>43373</v>
      </c>
      <c r="Q40" s="14">
        <v>6.5824381555999997E-2</v>
      </c>
      <c r="R40" s="14">
        <v>8.0070741740999998E-2</v>
      </c>
      <c r="S40" s="14">
        <v>6.6009482965999997E-2</v>
      </c>
      <c r="T40" s="14">
        <v>7.9409740797E-2</v>
      </c>
    </row>
    <row r="41" spans="1:20">
      <c r="A41" s="8">
        <v>43345</v>
      </c>
      <c r="B41" s="12">
        <v>7</v>
      </c>
      <c r="C41" s="13">
        <v>38656.734375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4">
        <v>0</v>
      </c>
      <c r="J41" s="14">
        <v>0</v>
      </c>
      <c r="K41" s="14">
        <v>0</v>
      </c>
      <c r="L41" s="14">
        <v>0</v>
      </c>
      <c r="M41" s="35">
        <f t="shared" si="0"/>
        <v>0</v>
      </c>
      <c r="N41" s="35">
        <f t="shared" si="1"/>
        <v>0</v>
      </c>
      <c r="O41" s="36"/>
      <c r="P41" s="36"/>
      <c r="Q41" s="36"/>
      <c r="R41" s="36"/>
      <c r="S41" s="36"/>
      <c r="T41" s="36"/>
    </row>
    <row r="42" spans="1:20">
      <c r="A42" s="8">
        <v>43345</v>
      </c>
      <c r="B42" s="12">
        <v>8</v>
      </c>
      <c r="C42" s="13">
        <v>38723.609375</v>
      </c>
      <c r="D42" s="13">
        <v>28.5</v>
      </c>
      <c r="E42" s="13">
        <v>19.5</v>
      </c>
      <c r="F42" s="13">
        <v>8.4404503264049993</v>
      </c>
      <c r="G42" s="13">
        <v>8.4972281026189993</v>
      </c>
      <c r="H42" s="13">
        <v>5.6777776214E-2</v>
      </c>
      <c r="I42" s="14">
        <v>1.4166269049000001E-2</v>
      </c>
      <c r="J42" s="14">
        <v>1.4206479938E-2</v>
      </c>
      <c r="K42" s="14">
        <v>7.7923313719999998E-3</v>
      </c>
      <c r="L42" s="14">
        <v>7.8325422610000008E-3</v>
      </c>
      <c r="M42" s="35">
        <f t="shared" si="0"/>
        <v>1</v>
      </c>
      <c r="N42" s="35">
        <f t="shared" si="1"/>
        <v>0</v>
      </c>
      <c r="O42" s="36"/>
      <c r="P42" s="42" t="s">
        <v>63</v>
      </c>
      <c r="Q42" s="36"/>
      <c r="R42" s="36"/>
      <c r="S42" s="36"/>
      <c r="T42" s="36"/>
    </row>
    <row r="43" spans="1:20" ht="26.25" customHeight="1">
      <c r="A43" s="8">
        <v>43345</v>
      </c>
      <c r="B43" s="12">
        <v>9</v>
      </c>
      <c r="C43" s="13">
        <v>40938.71484375</v>
      </c>
      <c r="D43" s="13">
        <v>320.10000000000002</v>
      </c>
      <c r="E43" s="13">
        <v>318.8</v>
      </c>
      <c r="F43" s="13">
        <v>186.693913346562</v>
      </c>
      <c r="G43" s="13">
        <v>186.693913346562</v>
      </c>
      <c r="H43" s="13">
        <v>0</v>
      </c>
      <c r="I43" s="14">
        <v>9.4480231339999998E-2</v>
      </c>
      <c r="J43" s="14">
        <v>9.4480231339999998E-2</v>
      </c>
      <c r="K43" s="14">
        <v>9.3559551453999995E-2</v>
      </c>
      <c r="L43" s="14">
        <v>9.3559551453999995E-2</v>
      </c>
      <c r="M43" s="35">
        <f t="shared" si="0"/>
        <v>1</v>
      </c>
      <c r="N43" s="35">
        <f t="shared" si="1"/>
        <v>0</v>
      </c>
      <c r="O43" s="36"/>
      <c r="P43" s="11" t="s">
        <v>59</v>
      </c>
      <c r="Q43" s="11" t="s">
        <v>60</v>
      </c>
      <c r="R43" s="11" t="s">
        <v>61</v>
      </c>
      <c r="S43" s="11" t="s">
        <v>62</v>
      </c>
    </row>
    <row r="44" spans="1:20">
      <c r="A44" s="8">
        <v>43345</v>
      </c>
      <c r="B44" s="12">
        <v>10</v>
      </c>
      <c r="C44" s="13">
        <v>44212.86328125</v>
      </c>
      <c r="D44" s="13">
        <v>865</v>
      </c>
      <c r="E44" s="13">
        <v>860</v>
      </c>
      <c r="F44" s="13">
        <v>640.91968620883097</v>
      </c>
      <c r="G44" s="13">
        <v>640.91968620883097</v>
      </c>
      <c r="H44" s="13">
        <v>0</v>
      </c>
      <c r="I44" s="14">
        <v>0.15869710608400001</v>
      </c>
      <c r="J44" s="14">
        <v>0.15869710608400001</v>
      </c>
      <c r="K44" s="14">
        <v>0.15515602959700001</v>
      </c>
      <c r="L44" s="14">
        <v>0.15515602959700001</v>
      </c>
      <c r="M44" s="35">
        <f t="shared" si="0"/>
        <v>1</v>
      </c>
      <c r="N44" s="35">
        <f t="shared" si="1"/>
        <v>0</v>
      </c>
      <c r="O44" s="36"/>
      <c r="P44" s="14">
        <v>5.9312207410999997E-2</v>
      </c>
      <c r="Q44" s="14">
        <v>7.4382867864000002E-2</v>
      </c>
      <c r="R44" s="14">
        <v>5.8945418021E-2</v>
      </c>
      <c r="S44" s="14">
        <v>7.2150941083999998E-2</v>
      </c>
    </row>
    <row r="45" spans="1:20">
      <c r="A45" s="8">
        <v>43345</v>
      </c>
      <c r="B45" s="12">
        <v>11</v>
      </c>
      <c r="C45" s="13">
        <v>47372.7578125</v>
      </c>
      <c r="D45" s="13">
        <v>1043.8</v>
      </c>
      <c r="E45" s="13">
        <v>1037.0999999999999</v>
      </c>
      <c r="F45" s="13">
        <v>809.40734036869503</v>
      </c>
      <c r="G45" s="13">
        <v>816.75026556756802</v>
      </c>
      <c r="H45" s="13">
        <v>7.3429251988719999</v>
      </c>
      <c r="I45" s="14">
        <v>0.160800095207</v>
      </c>
      <c r="J45" s="14">
        <v>0.16600046716</v>
      </c>
      <c r="K45" s="14">
        <v>0.156055052714</v>
      </c>
      <c r="L45" s="14">
        <v>0.161255424668</v>
      </c>
      <c r="M45" s="35">
        <f t="shared" si="0"/>
        <v>1</v>
      </c>
      <c r="N45" s="35">
        <f t="shared" si="1"/>
        <v>0</v>
      </c>
      <c r="O45" s="36"/>
      <c r="P45" s="36"/>
      <c r="Q45" s="36"/>
      <c r="R45" s="36"/>
      <c r="S45" s="36"/>
      <c r="T45" s="36"/>
    </row>
    <row r="46" spans="1:20">
      <c r="A46" s="8">
        <v>43345</v>
      </c>
      <c r="B46" s="12">
        <v>12</v>
      </c>
      <c r="C46" s="13">
        <v>50365.4296875</v>
      </c>
      <c r="D46" s="13">
        <v>1089.9000000000001</v>
      </c>
      <c r="E46" s="13">
        <v>1083</v>
      </c>
      <c r="F46" s="13">
        <v>898.89811908907302</v>
      </c>
      <c r="G46" s="13">
        <v>899.55864743312202</v>
      </c>
      <c r="H46" s="13">
        <v>0.66052834404799998</v>
      </c>
      <c r="I46" s="14">
        <v>0.13480265762499999</v>
      </c>
      <c r="J46" s="14">
        <v>0.13527045390199999</v>
      </c>
      <c r="K46" s="14">
        <v>0.12991597207200001</v>
      </c>
      <c r="L46" s="14">
        <v>0.13038376835000001</v>
      </c>
      <c r="M46" s="35">
        <f t="shared" si="0"/>
        <v>1</v>
      </c>
      <c r="N46" s="35">
        <f t="shared" si="1"/>
        <v>0</v>
      </c>
      <c r="O46" s="36"/>
      <c r="P46" s="42" t="s">
        <v>64</v>
      </c>
      <c r="Q46" s="36"/>
      <c r="R46" s="36"/>
      <c r="S46" s="36"/>
      <c r="T46" s="36"/>
    </row>
    <row r="47" spans="1:20">
      <c r="A47" s="8">
        <v>43345</v>
      </c>
      <c r="B47" s="12">
        <v>13</v>
      </c>
      <c r="C47" s="13">
        <v>52886.6015625</v>
      </c>
      <c r="D47" s="13">
        <v>1093.3</v>
      </c>
      <c r="E47" s="13">
        <v>1085.9000000000001</v>
      </c>
      <c r="F47" s="13">
        <v>873.74511291755596</v>
      </c>
      <c r="G47" s="13">
        <v>873.74511291755596</v>
      </c>
      <c r="H47" s="13">
        <v>0</v>
      </c>
      <c r="I47" s="14">
        <v>0.15549212966100001</v>
      </c>
      <c r="J47" s="14">
        <v>0.15549212966100001</v>
      </c>
      <c r="K47" s="14">
        <v>0.15025133646</v>
      </c>
      <c r="L47" s="14">
        <v>0.15025133646</v>
      </c>
      <c r="M47" s="35">
        <f t="shared" si="0"/>
        <v>1</v>
      </c>
      <c r="N47" s="35">
        <f t="shared" si="1"/>
        <v>0</v>
      </c>
      <c r="O47" s="36"/>
      <c r="P47" s="7" t="s">
        <v>20</v>
      </c>
      <c r="Q47" s="7" t="s">
        <v>65</v>
      </c>
    </row>
    <row r="48" spans="1:20">
      <c r="A48" s="8">
        <v>43345</v>
      </c>
      <c r="B48" s="12">
        <v>14</v>
      </c>
      <c r="C48" s="13">
        <v>55021.20703125</v>
      </c>
      <c r="D48" s="13">
        <v>962.1</v>
      </c>
      <c r="E48" s="13">
        <v>954.4</v>
      </c>
      <c r="F48" s="13">
        <v>874.81834930035802</v>
      </c>
      <c r="G48" s="13">
        <v>878.04613892912801</v>
      </c>
      <c r="H48" s="13">
        <v>3.2277896287700001</v>
      </c>
      <c r="I48" s="14">
        <v>5.9528230219999999E-2</v>
      </c>
      <c r="J48" s="14">
        <v>6.1814200212000001E-2</v>
      </c>
      <c r="K48" s="14">
        <v>5.4074972429000001E-2</v>
      </c>
      <c r="L48" s="14">
        <v>5.6360942421000003E-2</v>
      </c>
      <c r="M48" s="35">
        <f t="shared" si="0"/>
        <v>1</v>
      </c>
      <c r="N48" s="35">
        <f t="shared" si="1"/>
        <v>0</v>
      </c>
      <c r="O48" s="36"/>
      <c r="P48" s="8">
        <v>43344</v>
      </c>
      <c r="Q48" s="9">
        <v>1412</v>
      </c>
    </row>
    <row r="49" spans="1:17">
      <c r="A49" s="8">
        <v>43345</v>
      </c>
      <c r="B49" s="12">
        <v>15</v>
      </c>
      <c r="C49" s="13">
        <v>56624.3984375</v>
      </c>
      <c r="D49" s="13">
        <v>948.1</v>
      </c>
      <c r="E49" s="13">
        <v>940.3</v>
      </c>
      <c r="F49" s="13">
        <v>748.19452855918098</v>
      </c>
      <c r="G49" s="13">
        <v>753.76356354249799</v>
      </c>
      <c r="H49" s="13">
        <v>5.5690349833160004</v>
      </c>
      <c r="I49" s="14">
        <v>0.137632037151</v>
      </c>
      <c r="J49" s="14">
        <v>0.14157611291800001</v>
      </c>
      <c r="K49" s="14">
        <v>0.13210795783099999</v>
      </c>
      <c r="L49" s="14">
        <v>0.136052033598</v>
      </c>
      <c r="M49" s="35">
        <f t="shared" si="0"/>
        <v>1</v>
      </c>
      <c r="N49" s="35">
        <f t="shared" si="1"/>
        <v>0</v>
      </c>
      <c r="O49" s="36"/>
      <c r="P49" s="8">
        <v>43345</v>
      </c>
      <c r="Q49" s="9">
        <v>1412</v>
      </c>
    </row>
    <row r="50" spans="1:17">
      <c r="A50" s="8">
        <v>43345</v>
      </c>
      <c r="B50" s="12">
        <v>16</v>
      </c>
      <c r="C50" s="13">
        <v>57783.9609375</v>
      </c>
      <c r="D50" s="13">
        <v>777.3</v>
      </c>
      <c r="E50" s="13">
        <v>768.9</v>
      </c>
      <c r="F50" s="13">
        <v>704.98016204767805</v>
      </c>
      <c r="G50" s="13">
        <v>764.75395015226502</v>
      </c>
      <c r="H50" s="13">
        <v>59.773788104586998</v>
      </c>
      <c r="I50" s="14">
        <v>8.8853044240000002E-3</v>
      </c>
      <c r="J50" s="14">
        <v>5.1218015546000001E-2</v>
      </c>
      <c r="K50" s="14">
        <v>2.936295926E-3</v>
      </c>
      <c r="L50" s="14">
        <v>4.5269007048E-2</v>
      </c>
      <c r="M50" s="35">
        <f t="shared" si="0"/>
        <v>1</v>
      </c>
      <c r="N50" s="35">
        <f t="shared" si="1"/>
        <v>0</v>
      </c>
      <c r="O50" s="36"/>
      <c r="P50" s="8">
        <v>43346</v>
      </c>
      <c r="Q50" s="9">
        <v>1412</v>
      </c>
    </row>
    <row r="51" spans="1:17">
      <c r="A51" s="8">
        <v>43345</v>
      </c>
      <c r="B51" s="12">
        <v>17</v>
      </c>
      <c r="C51" s="13">
        <v>58254.9921875</v>
      </c>
      <c r="D51" s="13">
        <v>603.9</v>
      </c>
      <c r="E51" s="13">
        <v>596.70000000000005</v>
      </c>
      <c r="F51" s="13">
        <v>866.67375745137497</v>
      </c>
      <c r="G51" s="13">
        <v>941.25043654547801</v>
      </c>
      <c r="H51" s="13">
        <v>74.576679094102005</v>
      </c>
      <c r="I51" s="14">
        <v>0.23891673976300001</v>
      </c>
      <c r="J51" s="14">
        <v>0.18610039479500001</v>
      </c>
      <c r="K51" s="14">
        <v>0.244015889904</v>
      </c>
      <c r="L51" s="14">
        <v>0.191199544937</v>
      </c>
      <c r="M51" s="35">
        <f t="shared" si="0"/>
        <v>1</v>
      </c>
      <c r="N51" s="35">
        <f t="shared" si="1"/>
        <v>1</v>
      </c>
      <c r="O51" s="36"/>
      <c r="P51" s="8">
        <v>43347</v>
      </c>
      <c r="Q51" s="9">
        <v>1412</v>
      </c>
    </row>
    <row r="52" spans="1:17">
      <c r="A52" s="8">
        <v>43345</v>
      </c>
      <c r="B52" s="12">
        <v>18</v>
      </c>
      <c r="C52" s="13">
        <v>57888.72265625</v>
      </c>
      <c r="D52" s="13">
        <v>484.5</v>
      </c>
      <c r="E52" s="13">
        <v>477.9</v>
      </c>
      <c r="F52" s="13">
        <v>817.353909682167</v>
      </c>
      <c r="G52" s="13">
        <v>865.25433501561497</v>
      </c>
      <c r="H52" s="13">
        <v>47.900425333446996</v>
      </c>
      <c r="I52" s="14">
        <v>0.26965604462800002</v>
      </c>
      <c r="J52" s="14">
        <v>0.235732230653</v>
      </c>
      <c r="K52" s="14">
        <v>0.27433026559099999</v>
      </c>
      <c r="L52" s="14">
        <v>0.24040645161599999</v>
      </c>
      <c r="M52" s="35">
        <f t="shared" si="0"/>
        <v>1</v>
      </c>
      <c r="N52" s="35">
        <f t="shared" si="1"/>
        <v>1</v>
      </c>
      <c r="O52" s="36"/>
      <c r="P52" s="8">
        <v>43348</v>
      </c>
      <c r="Q52" s="9">
        <v>1412</v>
      </c>
    </row>
    <row r="53" spans="1:17">
      <c r="A53" s="8">
        <v>43345</v>
      </c>
      <c r="B53" s="12">
        <v>19</v>
      </c>
      <c r="C53" s="13">
        <v>56433.45703125</v>
      </c>
      <c r="D53" s="13">
        <v>358.5</v>
      </c>
      <c r="E53" s="13">
        <v>350</v>
      </c>
      <c r="F53" s="13">
        <v>698.87451631022805</v>
      </c>
      <c r="G53" s="13">
        <v>728.07888683855504</v>
      </c>
      <c r="H53" s="13">
        <v>29.204370528327001</v>
      </c>
      <c r="I53" s="14">
        <v>0.26174142127299999</v>
      </c>
      <c r="J53" s="14">
        <v>0.241058439313</v>
      </c>
      <c r="K53" s="14">
        <v>0.26776125130200001</v>
      </c>
      <c r="L53" s="14">
        <v>0.247078269341</v>
      </c>
      <c r="M53" s="35">
        <f t="shared" si="0"/>
        <v>1</v>
      </c>
      <c r="N53" s="35">
        <f t="shared" si="1"/>
        <v>1</v>
      </c>
      <c r="O53" s="36"/>
      <c r="P53" s="8">
        <v>43349</v>
      </c>
      <c r="Q53" s="9">
        <v>1412</v>
      </c>
    </row>
    <row r="54" spans="1:17">
      <c r="A54" s="8">
        <v>43345</v>
      </c>
      <c r="B54" s="12">
        <v>20</v>
      </c>
      <c r="C54" s="13">
        <v>54533.76953125</v>
      </c>
      <c r="D54" s="13">
        <v>106.7</v>
      </c>
      <c r="E54" s="13">
        <v>101</v>
      </c>
      <c r="F54" s="13">
        <v>211.58840045446101</v>
      </c>
      <c r="G54" s="13">
        <v>211.58840045446101</v>
      </c>
      <c r="H54" s="13">
        <v>0</v>
      </c>
      <c r="I54" s="14">
        <v>7.4283569726000004E-2</v>
      </c>
      <c r="J54" s="14">
        <v>7.4283569726000004E-2</v>
      </c>
      <c r="K54" s="14">
        <v>7.8320396922000005E-2</v>
      </c>
      <c r="L54" s="14">
        <v>7.8320396922000005E-2</v>
      </c>
      <c r="M54" s="35">
        <f t="shared" si="0"/>
        <v>1</v>
      </c>
      <c r="N54" s="35">
        <f t="shared" si="1"/>
        <v>1</v>
      </c>
      <c r="O54" s="36"/>
      <c r="P54" s="8">
        <v>43350</v>
      </c>
      <c r="Q54" s="9">
        <v>1412</v>
      </c>
    </row>
    <row r="55" spans="1:17">
      <c r="A55" s="8">
        <v>43345</v>
      </c>
      <c r="B55" s="12">
        <v>21</v>
      </c>
      <c r="C55" s="13">
        <v>53590.78125</v>
      </c>
      <c r="D55" s="13">
        <v>3.2</v>
      </c>
      <c r="E55" s="13">
        <v>2.8</v>
      </c>
      <c r="F55" s="13">
        <v>0.17961340969799999</v>
      </c>
      <c r="G55" s="13">
        <v>0.17961340969799999</v>
      </c>
      <c r="H55" s="13">
        <v>0</v>
      </c>
      <c r="I55" s="14">
        <v>2.1390839869999999E-3</v>
      </c>
      <c r="J55" s="14">
        <v>2.1390839869999999E-3</v>
      </c>
      <c r="K55" s="14">
        <v>1.855797868E-3</v>
      </c>
      <c r="L55" s="14">
        <v>1.855797868E-3</v>
      </c>
      <c r="M55" s="35">
        <f t="shared" si="0"/>
        <v>0</v>
      </c>
      <c r="N55" s="35">
        <f t="shared" si="1"/>
        <v>0</v>
      </c>
      <c r="O55" s="36"/>
      <c r="P55" s="8">
        <v>43351</v>
      </c>
      <c r="Q55" s="9">
        <v>1412</v>
      </c>
    </row>
    <row r="56" spans="1:17">
      <c r="A56" s="8">
        <v>43345</v>
      </c>
      <c r="B56" s="12">
        <v>22</v>
      </c>
      <c r="C56" s="13">
        <v>51474.11328125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4">
        <v>0</v>
      </c>
      <c r="J56" s="14">
        <v>0</v>
      </c>
      <c r="K56" s="14">
        <v>0</v>
      </c>
      <c r="L56" s="14">
        <v>0</v>
      </c>
      <c r="M56" s="35">
        <f t="shared" si="0"/>
        <v>0</v>
      </c>
      <c r="N56" s="35">
        <f t="shared" si="1"/>
        <v>0</v>
      </c>
      <c r="O56" s="36"/>
      <c r="P56" s="8">
        <v>43352</v>
      </c>
      <c r="Q56" s="9">
        <v>1412</v>
      </c>
    </row>
    <row r="57" spans="1:17">
      <c r="A57" s="8">
        <v>43345</v>
      </c>
      <c r="B57" s="12">
        <v>23</v>
      </c>
      <c r="C57" s="13">
        <v>48644.05859375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4">
        <v>0</v>
      </c>
      <c r="J57" s="14">
        <v>0</v>
      </c>
      <c r="K57" s="14">
        <v>0</v>
      </c>
      <c r="L57" s="14">
        <v>0</v>
      </c>
      <c r="M57" s="35">
        <f t="shared" si="0"/>
        <v>0</v>
      </c>
      <c r="N57" s="35">
        <f t="shared" si="1"/>
        <v>0</v>
      </c>
      <c r="O57" s="36"/>
      <c r="P57" s="8">
        <v>43353</v>
      </c>
      <c r="Q57" s="9">
        <v>1412</v>
      </c>
    </row>
    <row r="58" spans="1:17">
      <c r="A58" s="8">
        <v>43345</v>
      </c>
      <c r="B58" s="12">
        <v>24</v>
      </c>
      <c r="C58" s="13">
        <v>45623.8828125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4">
        <v>0</v>
      </c>
      <c r="J58" s="14">
        <v>0</v>
      </c>
      <c r="K58" s="14">
        <v>0</v>
      </c>
      <c r="L58" s="14">
        <v>0</v>
      </c>
      <c r="M58" s="35">
        <f t="shared" si="0"/>
        <v>0</v>
      </c>
      <c r="N58" s="35">
        <f t="shared" si="1"/>
        <v>0</v>
      </c>
      <c r="O58" s="36"/>
      <c r="P58" s="8">
        <v>43354</v>
      </c>
      <c r="Q58" s="9">
        <v>1412</v>
      </c>
    </row>
    <row r="59" spans="1:17">
      <c r="A59" s="8">
        <v>43346</v>
      </c>
      <c r="B59" s="12">
        <v>1</v>
      </c>
      <c r="C59" s="13">
        <v>42923.2890625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4">
        <v>0</v>
      </c>
      <c r="J59" s="14">
        <v>0</v>
      </c>
      <c r="K59" s="14">
        <v>0</v>
      </c>
      <c r="L59" s="14">
        <v>0</v>
      </c>
      <c r="M59" s="35">
        <f t="shared" si="0"/>
        <v>0</v>
      </c>
      <c r="N59" s="35">
        <f t="shared" si="1"/>
        <v>0</v>
      </c>
      <c r="O59" s="36"/>
      <c r="P59" s="8">
        <v>43355</v>
      </c>
      <c r="Q59" s="9">
        <v>1412</v>
      </c>
    </row>
    <row r="60" spans="1:17">
      <c r="A60" s="8">
        <v>43346</v>
      </c>
      <c r="B60" s="12">
        <v>2</v>
      </c>
      <c r="C60" s="13">
        <v>40880.26953125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4">
        <v>0</v>
      </c>
      <c r="J60" s="14">
        <v>0</v>
      </c>
      <c r="K60" s="14">
        <v>0</v>
      </c>
      <c r="L60" s="14">
        <v>0</v>
      </c>
      <c r="M60" s="35">
        <f t="shared" si="0"/>
        <v>0</v>
      </c>
      <c r="N60" s="35">
        <f t="shared" si="1"/>
        <v>0</v>
      </c>
      <c r="O60" s="36"/>
      <c r="P60" s="8">
        <v>43356</v>
      </c>
      <c r="Q60" s="9">
        <v>1412</v>
      </c>
    </row>
    <row r="61" spans="1:17">
      <c r="A61" s="8">
        <v>43346</v>
      </c>
      <c r="B61" s="12">
        <v>3</v>
      </c>
      <c r="C61" s="13">
        <v>39463.95703125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4">
        <v>0</v>
      </c>
      <c r="J61" s="14">
        <v>0</v>
      </c>
      <c r="K61" s="14">
        <v>0</v>
      </c>
      <c r="L61" s="14">
        <v>0</v>
      </c>
      <c r="M61" s="35">
        <f t="shared" si="0"/>
        <v>0</v>
      </c>
      <c r="N61" s="35">
        <f t="shared" si="1"/>
        <v>0</v>
      </c>
      <c r="O61" s="36"/>
      <c r="P61" s="8">
        <v>43357</v>
      </c>
      <c r="Q61" s="9">
        <v>1412</v>
      </c>
    </row>
    <row r="62" spans="1:17">
      <c r="A62" s="8">
        <v>43346</v>
      </c>
      <c r="B62" s="12">
        <v>4</v>
      </c>
      <c r="C62" s="13">
        <v>38569.703125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4">
        <v>0</v>
      </c>
      <c r="J62" s="14">
        <v>0</v>
      </c>
      <c r="K62" s="14">
        <v>0</v>
      </c>
      <c r="L62" s="14">
        <v>0</v>
      </c>
      <c r="M62" s="35">
        <f t="shared" si="0"/>
        <v>0</v>
      </c>
      <c r="N62" s="35">
        <f t="shared" si="1"/>
        <v>0</v>
      </c>
      <c r="O62" s="36"/>
      <c r="P62" s="8">
        <v>43358</v>
      </c>
      <c r="Q62" s="9">
        <v>1412</v>
      </c>
    </row>
    <row r="63" spans="1:17">
      <c r="A63" s="8">
        <v>43346</v>
      </c>
      <c r="B63" s="12">
        <v>5</v>
      </c>
      <c r="C63" s="13">
        <v>38159.61328125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4">
        <v>0</v>
      </c>
      <c r="J63" s="14">
        <v>0</v>
      </c>
      <c r="K63" s="14">
        <v>0</v>
      </c>
      <c r="L63" s="14">
        <v>0</v>
      </c>
      <c r="M63" s="35">
        <f t="shared" si="0"/>
        <v>0</v>
      </c>
      <c r="N63" s="35">
        <f t="shared" si="1"/>
        <v>0</v>
      </c>
      <c r="O63" s="36"/>
      <c r="P63" s="8">
        <v>43359</v>
      </c>
      <c r="Q63" s="9">
        <v>1412</v>
      </c>
    </row>
    <row r="64" spans="1:17">
      <c r="A64" s="8">
        <v>43346</v>
      </c>
      <c r="B64" s="12">
        <v>6</v>
      </c>
      <c r="C64" s="13">
        <v>38483.82421875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4">
        <v>0</v>
      </c>
      <c r="J64" s="14">
        <v>0</v>
      </c>
      <c r="K64" s="14">
        <v>0</v>
      </c>
      <c r="L64" s="14">
        <v>0</v>
      </c>
      <c r="M64" s="35">
        <f t="shared" si="0"/>
        <v>0</v>
      </c>
      <c r="N64" s="35">
        <f t="shared" si="1"/>
        <v>0</v>
      </c>
      <c r="O64" s="36"/>
      <c r="P64" s="8">
        <v>43360</v>
      </c>
      <c r="Q64" s="9">
        <v>1412</v>
      </c>
    </row>
    <row r="65" spans="1:17">
      <c r="A65" s="8">
        <v>43346</v>
      </c>
      <c r="B65" s="12">
        <v>7</v>
      </c>
      <c r="C65" s="13">
        <v>39113.1328125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4">
        <v>0</v>
      </c>
      <c r="J65" s="14">
        <v>0</v>
      </c>
      <c r="K65" s="14">
        <v>0</v>
      </c>
      <c r="L65" s="14">
        <v>0</v>
      </c>
      <c r="M65" s="35">
        <f t="shared" si="0"/>
        <v>0</v>
      </c>
      <c r="N65" s="35">
        <f t="shared" si="1"/>
        <v>0</v>
      </c>
      <c r="O65" s="36"/>
      <c r="P65" s="8">
        <v>43361</v>
      </c>
      <c r="Q65" s="9">
        <v>1412</v>
      </c>
    </row>
    <row r="66" spans="1:17">
      <c r="A66" s="8">
        <v>43346</v>
      </c>
      <c r="B66" s="12">
        <v>8</v>
      </c>
      <c r="C66" s="13">
        <v>39188.6796875</v>
      </c>
      <c r="D66" s="13">
        <v>25</v>
      </c>
      <c r="E66" s="13">
        <v>19.100000000000001</v>
      </c>
      <c r="F66" s="13">
        <v>19.397809052406998</v>
      </c>
      <c r="G66" s="13">
        <v>19.397809052406998</v>
      </c>
      <c r="H66" s="13">
        <v>0</v>
      </c>
      <c r="I66" s="14">
        <v>3.9675573279999996E-3</v>
      </c>
      <c r="J66" s="14">
        <v>3.9675573279999996E-3</v>
      </c>
      <c r="K66" s="14">
        <v>2.1091292599999999E-4</v>
      </c>
      <c r="L66" s="14">
        <v>2.1091292599999999E-4</v>
      </c>
      <c r="M66" s="35">
        <f t="shared" si="0"/>
        <v>1</v>
      </c>
      <c r="N66" s="35">
        <f t="shared" si="1"/>
        <v>1</v>
      </c>
      <c r="O66" s="36"/>
      <c r="P66" s="8">
        <v>43362</v>
      </c>
      <c r="Q66" s="9">
        <v>1412</v>
      </c>
    </row>
    <row r="67" spans="1:17">
      <c r="A67" s="8">
        <v>43346</v>
      </c>
      <c r="B67" s="12">
        <v>9</v>
      </c>
      <c r="C67" s="13">
        <v>40296.046875</v>
      </c>
      <c r="D67" s="13">
        <v>273.60000000000002</v>
      </c>
      <c r="E67" s="13">
        <v>269.5</v>
      </c>
      <c r="F67" s="13">
        <v>344.566955426319</v>
      </c>
      <c r="G67" s="13">
        <v>344.566955426319</v>
      </c>
      <c r="H67" s="13">
        <v>0</v>
      </c>
      <c r="I67" s="14">
        <v>5.0259883445999999E-2</v>
      </c>
      <c r="J67" s="14">
        <v>5.0259883445999999E-2</v>
      </c>
      <c r="K67" s="14">
        <v>5.3163566165000002E-2</v>
      </c>
      <c r="L67" s="14">
        <v>5.3163566165000002E-2</v>
      </c>
      <c r="M67" s="35">
        <f t="shared" si="0"/>
        <v>1</v>
      </c>
      <c r="N67" s="35">
        <f t="shared" si="1"/>
        <v>1</v>
      </c>
      <c r="O67" s="36"/>
      <c r="P67" s="8">
        <v>43363</v>
      </c>
      <c r="Q67" s="9">
        <v>1412</v>
      </c>
    </row>
    <row r="68" spans="1:17">
      <c r="A68" s="8">
        <v>43346</v>
      </c>
      <c r="B68" s="12">
        <v>10</v>
      </c>
      <c r="C68" s="13">
        <v>42556.0390625</v>
      </c>
      <c r="D68" s="13">
        <v>733.1</v>
      </c>
      <c r="E68" s="13">
        <v>727.5</v>
      </c>
      <c r="F68" s="13">
        <v>606.61602145870495</v>
      </c>
      <c r="G68" s="13">
        <v>620.17632357425202</v>
      </c>
      <c r="H68" s="13">
        <v>13.560302115546</v>
      </c>
      <c r="I68" s="14">
        <v>7.9974275088999999E-2</v>
      </c>
      <c r="J68" s="14">
        <v>8.9577888485000007E-2</v>
      </c>
      <c r="K68" s="14">
        <v>7.6008269422999999E-2</v>
      </c>
      <c r="L68" s="14">
        <v>8.5611882818999993E-2</v>
      </c>
      <c r="M68" s="35">
        <f t="shared" si="0"/>
        <v>1</v>
      </c>
      <c r="N68" s="35">
        <f t="shared" si="1"/>
        <v>0</v>
      </c>
      <c r="O68" s="36"/>
      <c r="P68" s="8">
        <v>43364</v>
      </c>
      <c r="Q68" s="9">
        <v>1412</v>
      </c>
    </row>
    <row r="69" spans="1:17">
      <c r="A69" s="8">
        <v>43346</v>
      </c>
      <c r="B69" s="12">
        <v>11</v>
      </c>
      <c r="C69" s="13">
        <v>44982.890625</v>
      </c>
      <c r="D69" s="13">
        <v>957.5</v>
      </c>
      <c r="E69" s="13">
        <v>950.7</v>
      </c>
      <c r="F69" s="13">
        <v>856.90318908956306</v>
      </c>
      <c r="G69" s="13">
        <v>933.21397698985299</v>
      </c>
      <c r="H69" s="13">
        <v>76.310787900289</v>
      </c>
      <c r="I69" s="14">
        <v>1.7199733009999999E-2</v>
      </c>
      <c r="J69" s="14">
        <v>7.1244200361000001E-2</v>
      </c>
      <c r="K69" s="14">
        <v>1.2383868987E-2</v>
      </c>
      <c r="L69" s="14">
        <v>6.6428336337999994E-2</v>
      </c>
      <c r="M69" s="35">
        <f t="shared" si="0"/>
        <v>1</v>
      </c>
      <c r="N69" s="35">
        <f t="shared" si="1"/>
        <v>0</v>
      </c>
      <c r="O69" s="36"/>
      <c r="P69" s="8">
        <v>43365</v>
      </c>
      <c r="Q69" s="9">
        <v>1412</v>
      </c>
    </row>
    <row r="70" spans="1:17">
      <c r="A70" s="8">
        <v>43346</v>
      </c>
      <c r="B70" s="12">
        <v>12</v>
      </c>
      <c r="C70" s="13">
        <v>46898.21484375</v>
      </c>
      <c r="D70" s="13">
        <v>1014.2</v>
      </c>
      <c r="E70" s="13">
        <v>1007.3</v>
      </c>
      <c r="F70" s="13">
        <v>1013.46505973233</v>
      </c>
      <c r="G70" s="13">
        <v>1106.68105256028</v>
      </c>
      <c r="H70" s="13">
        <v>93.215992827945001</v>
      </c>
      <c r="I70" s="14">
        <v>6.5496496146999997E-2</v>
      </c>
      <c r="J70" s="14">
        <v>5.2049593999999998E-4</v>
      </c>
      <c r="K70" s="14">
        <v>7.0383181699E-2</v>
      </c>
      <c r="L70" s="14">
        <v>4.3661896119999996E-3</v>
      </c>
      <c r="M70" s="35">
        <f t="shared" si="0"/>
        <v>1</v>
      </c>
      <c r="N70" s="35">
        <f t="shared" si="1"/>
        <v>1</v>
      </c>
      <c r="O70" s="36"/>
      <c r="P70" s="8">
        <v>43366</v>
      </c>
      <c r="Q70" s="9">
        <v>1412</v>
      </c>
    </row>
    <row r="71" spans="1:17">
      <c r="A71" s="8">
        <v>43346</v>
      </c>
      <c r="B71" s="12">
        <v>13</v>
      </c>
      <c r="C71" s="13">
        <v>48294.23046875</v>
      </c>
      <c r="D71" s="13">
        <v>1070</v>
      </c>
      <c r="E71" s="13">
        <v>1062</v>
      </c>
      <c r="F71" s="13">
        <v>965.83815253416606</v>
      </c>
      <c r="G71" s="13">
        <v>1036.5152867258901</v>
      </c>
      <c r="H71" s="13">
        <v>70.677134191723994</v>
      </c>
      <c r="I71" s="14">
        <v>2.3714386170999999E-2</v>
      </c>
      <c r="J71" s="14">
        <v>7.3769013785999996E-2</v>
      </c>
      <c r="K71" s="14">
        <v>1.8048663791000001E-2</v>
      </c>
      <c r="L71" s="14">
        <v>6.8103291405999994E-2</v>
      </c>
      <c r="M71" s="35">
        <f t="shared" si="0"/>
        <v>1</v>
      </c>
      <c r="N71" s="35">
        <f t="shared" si="1"/>
        <v>0</v>
      </c>
      <c r="O71" s="36"/>
      <c r="P71" s="8">
        <v>43367</v>
      </c>
      <c r="Q71" s="9">
        <v>1412</v>
      </c>
    </row>
    <row r="72" spans="1:17">
      <c r="A72" s="8">
        <v>43346</v>
      </c>
      <c r="B72" s="12">
        <v>14</v>
      </c>
      <c r="C72" s="13">
        <v>49500.38671875</v>
      </c>
      <c r="D72" s="13">
        <v>995.4</v>
      </c>
      <c r="E72" s="13">
        <v>987.4</v>
      </c>
      <c r="F72" s="13">
        <v>888.07995585626998</v>
      </c>
      <c r="G72" s="13">
        <v>891.93525590552201</v>
      </c>
      <c r="H72" s="13">
        <v>3.855300049252</v>
      </c>
      <c r="I72" s="14">
        <v>7.3275314514000003E-2</v>
      </c>
      <c r="J72" s="14">
        <v>7.6005696984999996E-2</v>
      </c>
      <c r="K72" s="14">
        <v>6.7609592134000002E-2</v>
      </c>
      <c r="L72" s="14">
        <v>7.0339974606E-2</v>
      </c>
      <c r="M72" s="35">
        <f t="shared" si="0"/>
        <v>1</v>
      </c>
      <c r="N72" s="35">
        <f t="shared" si="1"/>
        <v>0</v>
      </c>
      <c r="O72" s="36"/>
      <c r="P72" s="8">
        <v>43368</v>
      </c>
      <c r="Q72" s="9">
        <v>1412</v>
      </c>
    </row>
    <row r="73" spans="1:17">
      <c r="A73" s="8">
        <v>43346</v>
      </c>
      <c r="B73" s="12">
        <v>15</v>
      </c>
      <c r="C73" s="13">
        <v>50279.859375</v>
      </c>
      <c r="D73" s="13">
        <v>960.8</v>
      </c>
      <c r="E73" s="13">
        <v>952.7</v>
      </c>
      <c r="F73" s="13">
        <v>936.64931335820097</v>
      </c>
      <c r="G73" s="13">
        <v>954.09301323095895</v>
      </c>
      <c r="H73" s="13">
        <v>17.443699872758</v>
      </c>
      <c r="I73" s="14">
        <v>4.7499906289999996E-3</v>
      </c>
      <c r="J73" s="14">
        <v>1.7103885722999999E-2</v>
      </c>
      <c r="K73" s="14">
        <v>9.8655327900000001E-4</v>
      </c>
      <c r="L73" s="14">
        <v>1.1367341814000001E-2</v>
      </c>
      <c r="M73" s="35">
        <f t="shared" si="0"/>
        <v>1</v>
      </c>
      <c r="N73" s="35">
        <f t="shared" si="1"/>
        <v>1</v>
      </c>
      <c r="O73" s="36"/>
      <c r="P73" s="8">
        <v>43369</v>
      </c>
      <c r="Q73" s="9">
        <v>1412</v>
      </c>
    </row>
    <row r="74" spans="1:17">
      <c r="A74" s="8">
        <v>43346</v>
      </c>
      <c r="B74" s="12">
        <v>16</v>
      </c>
      <c r="C74" s="13">
        <v>50656.15625</v>
      </c>
      <c r="D74" s="13">
        <v>885.3</v>
      </c>
      <c r="E74" s="13">
        <v>877.9</v>
      </c>
      <c r="F74" s="13">
        <v>727.34559576590902</v>
      </c>
      <c r="G74" s="13">
        <v>731.41357603205597</v>
      </c>
      <c r="H74" s="13">
        <v>4.0679802661469999</v>
      </c>
      <c r="I74" s="14">
        <v>0.108984719524</v>
      </c>
      <c r="J74" s="14">
        <v>0.11186572537800001</v>
      </c>
      <c r="K74" s="14">
        <v>0.103743926322</v>
      </c>
      <c r="L74" s="14">
        <v>0.106624932177</v>
      </c>
      <c r="M74" s="35">
        <f t="shared" si="0"/>
        <v>1</v>
      </c>
      <c r="N74" s="35">
        <f t="shared" si="1"/>
        <v>0</v>
      </c>
      <c r="O74" s="36"/>
      <c r="P74" s="8">
        <v>43370</v>
      </c>
      <c r="Q74" s="9">
        <v>1412</v>
      </c>
    </row>
    <row r="75" spans="1:17">
      <c r="A75" s="8">
        <v>43346</v>
      </c>
      <c r="B75" s="12">
        <v>17</v>
      </c>
      <c r="C75" s="13">
        <v>51191.859375</v>
      </c>
      <c r="D75" s="13">
        <v>752</v>
      </c>
      <c r="E75" s="13">
        <v>745.6</v>
      </c>
      <c r="F75" s="13">
        <v>566.32406670467697</v>
      </c>
      <c r="G75" s="13">
        <v>566.32406670467697</v>
      </c>
      <c r="H75" s="13">
        <v>0</v>
      </c>
      <c r="I75" s="14">
        <v>0.13149853632799999</v>
      </c>
      <c r="J75" s="14">
        <v>0.13149853632799999</v>
      </c>
      <c r="K75" s="14">
        <v>0.12696595842399999</v>
      </c>
      <c r="L75" s="14">
        <v>0.12696595842399999</v>
      </c>
      <c r="M75" s="35">
        <f t="shared" si="0"/>
        <v>1</v>
      </c>
      <c r="N75" s="35">
        <f t="shared" si="1"/>
        <v>0</v>
      </c>
      <c r="O75" s="36"/>
      <c r="P75" s="8">
        <v>43371</v>
      </c>
      <c r="Q75" s="9">
        <v>1412</v>
      </c>
    </row>
    <row r="76" spans="1:17">
      <c r="A76" s="8">
        <v>43346</v>
      </c>
      <c r="B76" s="12">
        <v>18</v>
      </c>
      <c r="C76" s="13">
        <v>51265.83984375</v>
      </c>
      <c r="D76" s="13">
        <v>650</v>
      </c>
      <c r="E76" s="13">
        <v>642.6</v>
      </c>
      <c r="F76" s="13">
        <v>510.07222506669899</v>
      </c>
      <c r="G76" s="13">
        <v>510.07222506669899</v>
      </c>
      <c r="H76" s="13">
        <v>0</v>
      </c>
      <c r="I76" s="14">
        <v>9.9098990745000004E-2</v>
      </c>
      <c r="J76" s="14">
        <v>9.9098990745000004E-2</v>
      </c>
      <c r="K76" s="14">
        <v>9.3858197544000002E-2</v>
      </c>
      <c r="L76" s="14">
        <v>9.3858197544000002E-2</v>
      </c>
      <c r="M76" s="35">
        <f t="shared" ref="M76:M139" si="2">IF(F76&gt;5,1,0)</f>
        <v>1</v>
      </c>
      <c r="N76" s="35">
        <f t="shared" ref="N76:N139" si="3">IF(G76&gt;E76,1,0)</f>
        <v>0</v>
      </c>
      <c r="O76" s="36"/>
      <c r="P76" s="8">
        <v>43372</v>
      </c>
      <c r="Q76" s="9">
        <v>1412</v>
      </c>
    </row>
    <row r="77" spans="1:17">
      <c r="A77" s="8">
        <v>43346</v>
      </c>
      <c r="B77" s="12">
        <v>19</v>
      </c>
      <c r="C77" s="13">
        <v>50567.7734375</v>
      </c>
      <c r="D77" s="13">
        <v>323.7</v>
      </c>
      <c r="E77" s="13">
        <v>316.60000000000002</v>
      </c>
      <c r="F77" s="13">
        <v>208.763579708007</v>
      </c>
      <c r="G77" s="13">
        <v>208.763579708007</v>
      </c>
      <c r="H77" s="13">
        <v>0</v>
      </c>
      <c r="I77" s="14">
        <v>8.1399731084000004E-2</v>
      </c>
      <c r="J77" s="14">
        <v>8.1399731084000004E-2</v>
      </c>
      <c r="K77" s="14">
        <v>7.6371402473000005E-2</v>
      </c>
      <c r="L77" s="14">
        <v>7.6371402473000005E-2</v>
      </c>
      <c r="M77" s="35">
        <f t="shared" si="2"/>
        <v>1</v>
      </c>
      <c r="N77" s="35">
        <f t="shared" si="3"/>
        <v>0</v>
      </c>
      <c r="O77" s="36"/>
      <c r="P77" s="8">
        <v>43373</v>
      </c>
      <c r="Q77" s="9">
        <v>1412</v>
      </c>
    </row>
    <row r="78" spans="1:17">
      <c r="A78" s="8">
        <v>43346</v>
      </c>
      <c r="B78" s="12">
        <v>20</v>
      </c>
      <c r="C78" s="13">
        <v>49761.4765625</v>
      </c>
      <c r="D78" s="13">
        <v>58.6</v>
      </c>
      <c r="E78" s="13">
        <v>51.8</v>
      </c>
      <c r="F78" s="13">
        <v>89.170859367060999</v>
      </c>
      <c r="G78" s="13">
        <v>89.170859367060999</v>
      </c>
      <c r="H78" s="13">
        <v>0</v>
      </c>
      <c r="I78" s="14">
        <v>2.1650750258999998E-2</v>
      </c>
      <c r="J78" s="14">
        <v>2.1650750258999998E-2</v>
      </c>
      <c r="K78" s="14">
        <v>2.6466614281999999E-2</v>
      </c>
      <c r="L78" s="14">
        <v>2.6466614281999999E-2</v>
      </c>
      <c r="M78" s="35">
        <f t="shared" si="2"/>
        <v>1</v>
      </c>
      <c r="N78" s="35">
        <f t="shared" si="3"/>
        <v>1</v>
      </c>
      <c r="O78" s="36"/>
    </row>
    <row r="79" spans="1:17">
      <c r="A79" s="8">
        <v>43346</v>
      </c>
      <c r="B79" s="12">
        <v>21</v>
      </c>
      <c r="C79" s="13">
        <v>49677.515625</v>
      </c>
      <c r="D79" s="13">
        <v>1.7</v>
      </c>
      <c r="E79" s="13">
        <v>1.3</v>
      </c>
      <c r="F79" s="13">
        <v>0.59963382936300003</v>
      </c>
      <c r="G79" s="13">
        <v>0.59963382936300003</v>
      </c>
      <c r="H79" s="13">
        <v>0</v>
      </c>
      <c r="I79" s="14">
        <v>7.79296154E-4</v>
      </c>
      <c r="J79" s="14">
        <v>7.79296154E-4</v>
      </c>
      <c r="K79" s="14">
        <v>4.9601003500000004E-4</v>
      </c>
      <c r="L79" s="14">
        <v>4.9601003500000004E-4</v>
      </c>
      <c r="M79" s="35">
        <f t="shared" si="2"/>
        <v>0</v>
      </c>
      <c r="N79" s="35">
        <f t="shared" si="3"/>
        <v>0</v>
      </c>
      <c r="O79" s="36"/>
    </row>
    <row r="80" spans="1:17">
      <c r="A80" s="8">
        <v>43346</v>
      </c>
      <c r="B80" s="12">
        <v>22</v>
      </c>
      <c r="C80" s="13">
        <v>47867.15625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4">
        <v>0</v>
      </c>
      <c r="J80" s="14">
        <v>0</v>
      </c>
      <c r="K80" s="14">
        <v>0</v>
      </c>
      <c r="L80" s="14">
        <v>0</v>
      </c>
      <c r="M80" s="35">
        <f t="shared" si="2"/>
        <v>0</v>
      </c>
      <c r="N80" s="35">
        <f t="shared" si="3"/>
        <v>0</v>
      </c>
      <c r="O80" s="36"/>
    </row>
    <row r="81" spans="1:15">
      <c r="A81" s="8">
        <v>43346</v>
      </c>
      <c r="B81" s="12">
        <v>23</v>
      </c>
      <c r="C81" s="13">
        <v>44850.52734375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4">
        <v>0</v>
      </c>
      <c r="J81" s="14">
        <v>0</v>
      </c>
      <c r="K81" s="14">
        <v>0</v>
      </c>
      <c r="L81" s="14">
        <v>0</v>
      </c>
      <c r="M81" s="35">
        <f t="shared" si="2"/>
        <v>0</v>
      </c>
      <c r="N81" s="35">
        <f t="shared" si="3"/>
        <v>0</v>
      </c>
      <c r="O81" s="36"/>
    </row>
    <row r="82" spans="1:15">
      <c r="A82" s="8">
        <v>43346</v>
      </c>
      <c r="B82" s="12">
        <v>24</v>
      </c>
      <c r="C82" s="13">
        <v>41691.14453125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4">
        <v>0</v>
      </c>
      <c r="J82" s="14">
        <v>0</v>
      </c>
      <c r="K82" s="14">
        <v>0</v>
      </c>
      <c r="L82" s="14">
        <v>0</v>
      </c>
      <c r="M82" s="35">
        <f t="shared" si="2"/>
        <v>0</v>
      </c>
      <c r="N82" s="35">
        <f t="shared" si="3"/>
        <v>0</v>
      </c>
      <c r="O82" s="36"/>
    </row>
    <row r="83" spans="1:15">
      <c r="A83" s="8">
        <v>43347</v>
      </c>
      <c r="B83" s="12">
        <v>1</v>
      </c>
      <c r="C83" s="13">
        <v>39442.6484375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4">
        <v>0</v>
      </c>
      <c r="J83" s="14">
        <v>0</v>
      </c>
      <c r="K83" s="14">
        <v>0</v>
      </c>
      <c r="L83" s="14">
        <v>0</v>
      </c>
      <c r="M83" s="35">
        <f t="shared" si="2"/>
        <v>0</v>
      </c>
      <c r="N83" s="35">
        <f t="shared" si="3"/>
        <v>0</v>
      </c>
      <c r="O83" s="36"/>
    </row>
    <row r="84" spans="1:15">
      <c r="A84" s="8">
        <v>43347</v>
      </c>
      <c r="B84" s="12">
        <v>2</v>
      </c>
      <c r="C84" s="13">
        <v>38027.0703125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4">
        <v>0</v>
      </c>
      <c r="J84" s="14">
        <v>0</v>
      </c>
      <c r="K84" s="14">
        <v>0</v>
      </c>
      <c r="L84" s="14">
        <v>0</v>
      </c>
      <c r="M84" s="35">
        <f t="shared" si="2"/>
        <v>0</v>
      </c>
      <c r="N84" s="35">
        <f t="shared" si="3"/>
        <v>0</v>
      </c>
      <c r="O84" s="36"/>
    </row>
    <row r="85" spans="1:15">
      <c r="A85" s="8">
        <v>43347</v>
      </c>
      <c r="B85" s="12">
        <v>3</v>
      </c>
      <c r="C85" s="13">
        <v>37075.27734375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4">
        <v>0</v>
      </c>
      <c r="J85" s="14">
        <v>0</v>
      </c>
      <c r="K85" s="14">
        <v>0</v>
      </c>
      <c r="L85" s="14">
        <v>0</v>
      </c>
      <c r="M85" s="35">
        <f t="shared" si="2"/>
        <v>0</v>
      </c>
      <c r="N85" s="35">
        <f t="shared" si="3"/>
        <v>0</v>
      </c>
      <c r="O85" s="36"/>
    </row>
    <row r="86" spans="1:15">
      <c r="A86" s="8">
        <v>43347</v>
      </c>
      <c r="B86" s="12">
        <v>4</v>
      </c>
      <c r="C86" s="13">
        <v>36717.82421875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4">
        <v>0</v>
      </c>
      <c r="J86" s="14">
        <v>0</v>
      </c>
      <c r="K86" s="14">
        <v>0</v>
      </c>
      <c r="L86" s="14">
        <v>0</v>
      </c>
      <c r="M86" s="35">
        <f t="shared" si="2"/>
        <v>0</v>
      </c>
      <c r="N86" s="35">
        <f t="shared" si="3"/>
        <v>0</v>
      </c>
      <c r="O86" s="36"/>
    </row>
    <row r="87" spans="1:15">
      <c r="A87" s="8">
        <v>43347</v>
      </c>
      <c r="B87" s="12">
        <v>5</v>
      </c>
      <c r="C87" s="13">
        <v>37170.72265625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4">
        <v>0</v>
      </c>
      <c r="J87" s="14">
        <v>0</v>
      </c>
      <c r="K87" s="14">
        <v>0</v>
      </c>
      <c r="L87" s="14">
        <v>0</v>
      </c>
      <c r="M87" s="35">
        <f t="shared" si="2"/>
        <v>0</v>
      </c>
      <c r="N87" s="35">
        <f t="shared" si="3"/>
        <v>0</v>
      </c>
      <c r="O87" s="36"/>
    </row>
    <row r="88" spans="1:15">
      <c r="A88" s="8">
        <v>43347</v>
      </c>
      <c r="B88" s="12">
        <v>6</v>
      </c>
      <c r="C88" s="13">
        <v>38941.015625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4">
        <v>0</v>
      </c>
      <c r="J88" s="14">
        <v>0</v>
      </c>
      <c r="K88" s="14">
        <v>0</v>
      </c>
      <c r="L88" s="14">
        <v>0</v>
      </c>
      <c r="M88" s="35">
        <f t="shared" si="2"/>
        <v>0</v>
      </c>
      <c r="N88" s="35">
        <f t="shared" si="3"/>
        <v>0</v>
      </c>
      <c r="O88" s="36"/>
    </row>
    <row r="89" spans="1:15">
      <c r="A89" s="8">
        <v>43347</v>
      </c>
      <c r="B89" s="12">
        <v>7</v>
      </c>
      <c r="C89" s="13">
        <v>41984.2734375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4">
        <v>0</v>
      </c>
      <c r="J89" s="14">
        <v>0</v>
      </c>
      <c r="K89" s="14">
        <v>0</v>
      </c>
      <c r="L89" s="14">
        <v>0</v>
      </c>
      <c r="M89" s="35">
        <f t="shared" si="2"/>
        <v>0</v>
      </c>
      <c r="N89" s="35">
        <f t="shared" si="3"/>
        <v>0</v>
      </c>
      <c r="O89" s="36"/>
    </row>
    <row r="90" spans="1:15">
      <c r="A90" s="8">
        <v>43347</v>
      </c>
      <c r="B90" s="12">
        <v>8</v>
      </c>
      <c r="C90" s="13">
        <v>42950.5546875</v>
      </c>
      <c r="D90" s="13">
        <v>21.3</v>
      </c>
      <c r="E90" s="13">
        <v>17.5</v>
      </c>
      <c r="F90" s="13">
        <v>3.0206174504229999</v>
      </c>
      <c r="G90" s="13">
        <v>3.0206174504229999</v>
      </c>
      <c r="H90" s="13">
        <v>0</v>
      </c>
      <c r="I90" s="14">
        <v>1.2945738349000001E-2</v>
      </c>
      <c r="J90" s="14">
        <v>1.2945738349000001E-2</v>
      </c>
      <c r="K90" s="14">
        <v>1.0254520219E-2</v>
      </c>
      <c r="L90" s="14">
        <v>1.0254520219E-2</v>
      </c>
      <c r="M90" s="35">
        <f t="shared" si="2"/>
        <v>0</v>
      </c>
      <c r="N90" s="35">
        <f t="shared" si="3"/>
        <v>0</v>
      </c>
      <c r="O90" s="36"/>
    </row>
    <row r="91" spans="1:15">
      <c r="A91" s="8">
        <v>43347</v>
      </c>
      <c r="B91" s="12">
        <v>9</v>
      </c>
      <c r="C91" s="13">
        <v>43645.99609375</v>
      </c>
      <c r="D91" s="13">
        <v>238.6</v>
      </c>
      <c r="E91" s="13">
        <v>235.5</v>
      </c>
      <c r="F91" s="13">
        <v>252.986917315357</v>
      </c>
      <c r="G91" s="13">
        <v>252.986917315357</v>
      </c>
      <c r="H91" s="13">
        <v>0</v>
      </c>
      <c r="I91" s="14">
        <v>1.0189034925E-2</v>
      </c>
      <c r="J91" s="14">
        <v>1.0189034925E-2</v>
      </c>
      <c r="K91" s="14">
        <v>1.2384502347E-2</v>
      </c>
      <c r="L91" s="14">
        <v>1.2384502347E-2</v>
      </c>
      <c r="M91" s="35">
        <f t="shared" si="2"/>
        <v>1</v>
      </c>
      <c r="N91" s="35">
        <f t="shared" si="3"/>
        <v>1</v>
      </c>
      <c r="O91" s="36"/>
    </row>
    <row r="92" spans="1:15">
      <c r="A92" s="8">
        <v>43347</v>
      </c>
      <c r="B92" s="12">
        <v>10</v>
      </c>
      <c r="C92" s="13">
        <v>45778.7890625</v>
      </c>
      <c r="D92" s="13">
        <v>581.1</v>
      </c>
      <c r="E92" s="13">
        <v>574.6</v>
      </c>
      <c r="F92" s="13">
        <v>655.356030311518</v>
      </c>
      <c r="G92" s="13">
        <v>663.57987851454197</v>
      </c>
      <c r="H92" s="13">
        <v>8.2238482030229996</v>
      </c>
      <c r="I92" s="14">
        <v>5.8413511695000003E-2</v>
      </c>
      <c r="J92" s="14">
        <v>5.2589256594000003E-2</v>
      </c>
      <c r="K92" s="14">
        <v>6.3016911129E-2</v>
      </c>
      <c r="L92" s="14">
        <v>5.7192656027000001E-2</v>
      </c>
      <c r="M92" s="35">
        <f t="shared" si="2"/>
        <v>1</v>
      </c>
      <c r="N92" s="35">
        <f t="shared" si="3"/>
        <v>1</v>
      </c>
      <c r="O92" s="36"/>
    </row>
    <row r="93" spans="1:15">
      <c r="A93" s="8">
        <v>43347</v>
      </c>
      <c r="B93" s="12">
        <v>11</v>
      </c>
      <c r="C93" s="13">
        <v>48396.12109375</v>
      </c>
      <c r="D93" s="13">
        <v>826.8</v>
      </c>
      <c r="E93" s="13">
        <v>818.7</v>
      </c>
      <c r="F93" s="13">
        <v>698.73038854141998</v>
      </c>
      <c r="G93" s="13">
        <v>724.70836616694896</v>
      </c>
      <c r="H93" s="13">
        <v>25.977977625529</v>
      </c>
      <c r="I93" s="14">
        <v>7.2302856821999995E-2</v>
      </c>
      <c r="J93" s="14">
        <v>9.0700857972999996E-2</v>
      </c>
      <c r="K93" s="14">
        <v>6.6566312912000006E-2</v>
      </c>
      <c r="L93" s="14">
        <v>8.4964314063999999E-2</v>
      </c>
      <c r="M93" s="35">
        <f t="shared" si="2"/>
        <v>1</v>
      </c>
      <c r="N93" s="35">
        <f t="shared" si="3"/>
        <v>0</v>
      </c>
      <c r="O93" s="36"/>
    </row>
    <row r="94" spans="1:15">
      <c r="A94" s="8">
        <v>43347</v>
      </c>
      <c r="B94" s="12">
        <v>12</v>
      </c>
      <c r="C94" s="13">
        <v>50877.6875</v>
      </c>
      <c r="D94" s="13">
        <v>975.6</v>
      </c>
      <c r="E94" s="13">
        <v>967.7</v>
      </c>
      <c r="F94" s="13">
        <v>844.33755279408604</v>
      </c>
      <c r="G94" s="13">
        <v>896.976207485994</v>
      </c>
      <c r="H94" s="13">
        <v>52.638654691908002</v>
      </c>
      <c r="I94" s="14">
        <v>5.5682572600999999E-2</v>
      </c>
      <c r="J94" s="14">
        <v>9.2962073091999997E-2</v>
      </c>
      <c r="K94" s="14">
        <v>5.0087671751999997E-2</v>
      </c>
      <c r="L94" s="14">
        <v>8.7367172241999996E-2</v>
      </c>
      <c r="M94" s="35">
        <f t="shared" si="2"/>
        <v>1</v>
      </c>
      <c r="N94" s="35">
        <f t="shared" si="3"/>
        <v>0</v>
      </c>
      <c r="O94" s="36"/>
    </row>
    <row r="95" spans="1:15">
      <c r="A95" s="8">
        <v>43347</v>
      </c>
      <c r="B95" s="12">
        <v>13</v>
      </c>
      <c r="C95" s="13">
        <v>53240.45703125</v>
      </c>
      <c r="D95" s="13">
        <v>1077.7</v>
      </c>
      <c r="E95" s="13">
        <v>1069.2</v>
      </c>
      <c r="F95" s="13">
        <v>978.62955515490705</v>
      </c>
      <c r="G95" s="13">
        <v>1074.9907967689301</v>
      </c>
      <c r="H95" s="13">
        <v>96.361241614023001</v>
      </c>
      <c r="I95" s="14">
        <v>1.918699172E-3</v>
      </c>
      <c r="J95" s="14">
        <v>7.0163204564000006E-2</v>
      </c>
      <c r="K95" s="14">
        <v>4.1011308559999998E-3</v>
      </c>
      <c r="L95" s="14">
        <v>6.4143374535999997E-2</v>
      </c>
      <c r="M95" s="35">
        <f t="shared" si="2"/>
        <v>1</v>
      </c>
      <c r="N95" s="35">
        <f t="shared" si="3"/>
        <v>1</v>
      </c>
      <c r="O95" s="36"/>
    </row>
    <row r="96" spans="1:15">
      <c r="A96" s="8">
        <v>43347</v>
      </c>
      <c r="B96" s="12">
        <v>14</v>
      </c>
      <c r="C96" s="13">
        <v>55527.02734375</v>
      </c>
      <c r="D96" s="13">
        <v>1090.3</v>
      </c>
      <c r="E96" s="13">
        <v>1082.2</v>
      </c>
      <c r="F96" s="13">
        <v>965.59737062136298</v>
      </c>
      <c r="G96" s="13">
        <v>1043.39652788692</v>
      </c>
      <c r="H96" s="13">
        <v>77.799157265557</v>
      </c>
      <c r="I96" s="14">
        <v>3.3217756453999998E-2</v>
      </c>
      <c r="J96" s="14">
        <v>8.8316309758000006E-2</v>
      </c>
      <c r="K96" s="14">
        <v>2.7481212543999999E-2</v>
      </c>
      <c r="L96" s="14">
        <v>8.2579765848000003E-2</v>
      </c>
      <c r="M96" s="35">
        <f t="shared" si="2"/>
        <v>1</v>
      </c>
      <c r="N96" s="35">
        <f t="shared" si="3"/>
        <v>0</v>
      </c>
      <c r="O96" s="36"/>
    </row>
    <row r="97" spans="1:15">
      <c r="A97" s="8">
        <v>43347</v>
      </c>
      <c r="B97" s="12">
        <v>15</v>
      </c>
      <c r="C97" s="13">
        <v>57252.66015625</v>
      </c>
      <c r="D97" s="13">
        <v>1032.3</v>
      </c>
      <c r="E97" s="13">
        <v>1024.3</v>
      </c>
      <c r="F97" s="13">
        <v>855.387209146288</v>
      </c>
      <c r="G97" s="13">
        <v>949.55143320295497</v>
      </c>
      <c r="H97" s="13">
        <v>94.164224056666995</v>
      </c>
      <c r="I97" s="14">
        <v>5.8603800847000002E-2</v>
      </c>
      <c r="J97" s="14">
        <v>0.12529234479699999</v>
      </c>
      <c r="K97" s="14">
        <v>5.2938078467999999E-2</v>
      </c>
      <c r="L97" s="14">
        <v>0.11962662241700001</v>
      </c>
      <c r="M97" s="35">
        <f t="shared" si="2"/>
        <v>1</v>
      </c>
      <c r="N97" s="35">
        <f t="shared" si="3"/>
        <v>0</v>
      </c>
      <c r="O97" s="36"/>
    </row>
    <row r="98" spans="1:15">
      <c r="A98" s="8">
        <v>43347</v>
      </c>
      <c r="B98" s="12">
        <v>16</v>
      </c>
      <c r="C98" s="13">
        <v>58401.98046875</v>
      </c>
      <c r="D98" s="13">
        <v>1045.7</v>
      </c>
      <c r="E98" s="13">
        <v>1037.7</v>
      </c>
      <c r="F98" s="13">
        <v>787.99483740687401</v>
      </c>
      <c r="G98" s="13">
        <v>859.31220993240697</v>
      </c>
      <c r="H98" s="13">
        <v>71.317372525533003</v>
      </c>
      <c r="I98" s="14">
        <v>0.13200268418300001</v>
      </c>
      <c r="J98" s="14">
        <v>0.18251073838000001</v>
      </c>
      <c r="K98" s="14">
        <v>0.126336961804</v>
      </c>
      <c r="L98" s="14">
        <v>0.17684501599999999</v>
      </c>
      <c r="M98" s="35">
        <f t="shared" si="2"/>
        <v>1</v>
      </c>
      <c r="N98" s="35">
        <f t="shared" si="3"/>
        <v>0</v>
      </c>
      <c r="O98" s="36"/>
    </row>
    <row r="99" spans="1:15">
      <c r="A99" s="8">
        <v>43347</v>
      </c>
      <c r="B99" s="12">
        <v>17</v>
      </c>
      <c r="C99" s="13">
        <v>59183.140625</v>
      </c>
      <c r="D99" s="13">
        <v>1007.1</v>
      </c>
      <c r="E99" s="13">
        <v>999.8</v>
      </c>
      <c r="F99" s="13">
        <v>841.81715673420297</v>
      </c>
      <c r="G99" s="13">
        <v>894.67164002604102</v>
      </c>
      <c r="H99" s="13">
        <v>52.854483291836999</v>
      </c>
      <c r="I99" s="14">
        <v>7.96234844E-2</v>
      </c>
      <c r="J99" s="14">
        <v>0.117055838006</v>
      </c>
      <c r="K99" s="14">
        <v>7.4453512728999999E-2</v>
      </c>
      <c r="L99" s="14">
        <v>0.111885866335</v>
      </c>
      <c r="M99" s="35">
        <f t="shared" si="2"/>
        <v>1</v>
      </c>
      <c r="N99" s="35">
        <f t="shared" si="3"/>
        <v>0</v>
      </c>
      <c r="O99" s="36"/>
    </row>
    <row r="100" spans="1:15">
      <c r="A100" s="8">
        <v>43347</v>
      </c>
      <c r="B100" s="12">
        <v>18</v>
      </c>
      <c r="C100" s="13">
        <v>58782.69140625</v>
      </c>
      <c r="D100" s="13">
        <v>797.1</v>
      </c>
      <c r="E100" s="13">
        <v>789.6</v>
      </c>
      <c r="F100" s="13">
        <v>787.68402647352798</v>
      </c>
      <c r="G100" s="13">
        <v>868.46509464280496</v>
      </c>
      <c r="H100" s="13">
        <v>80.781068169275002</v>
      </c>
      <c r="I100" s="14">
        <v>5.0541851729999997E-2</v>
      </c>
      <c r="J100" s="14">
        <v>6.6685364910000003E-3</v>
      </c>
      <c r="K100" s="14">
        <v>5.5853466460000001E-2</v>
      </c>
      <c r="L100" s="14">
        <v>1.3569217600000001E-3</v>
      </c>
      <c r="M100" s="35">
        <f t="shared" si="2"/>
        <v>1</v>
      </c>
      <c r="N100" s="35">
        <f t="shared" si="3"/>
        <v>1</v>
      </c>
      <c r="O100" s="36"/>
    </row>
    <row r="101" spans="1:15">
      <c r="A101" s="8">
        <v>43347</v>
      </c>
      <c r="B101" s="12">
        <v>19</v>
      </c>
      <c r="C101" s="13">
        <v>57131.953125</v>
      </c>
      <c r="D101" s="13">
        <v>519.1</v>
      </c>
      <c r="E101" s="13">
        <v>510.5</v>
      </c>
      <c r="F101" s="13">
        <v>659.09228599157598</v>
      </c>
      <c r="G101" s="13">
        <v>673.68123963389098</v>
      </c>
      <c r="H101" s="13">
        <v>14.588953642314999</v>
      </c>
      <c r="I101" s="14">
        <v>0.10947679860700001</v>
      </c>
      <c r="J101" s="14">
        <v>9.9144678464000005E-2</v>
      </c>
      <c r="K101" s="14">
        <v>0.115567450165</v>
      </c>
      <c r="L101" s="14">
        <v>0.105235330022</v>
      </c>
      <c r="M101" s="35">
        <f t="shared" si="2"/>
        <v>1</v>
      </c>
      <c r="N101" s="35">
        <f t="shared" si="3"/>
        <v>1</v>
      </c>
      <c r="O101" s="36"/>
    </row>
    <row r="102" spans="1:15">
      <c r="A102" s="8">
        <v>43347</v>
      </c>
      <c r="B102" s="12">
        <v>20</v>
      </c>
      <c r="C102" s="13">
        <v>55097.5546875</v>
      </c>
      <c r="D102" s="13">
        <v>97.5</v>
      </c>
      <c r="E102" s="13">
        <v>89.2</v>
      </c>
      <c r="F102" s="13">
        <v>63.544976260177002</v>
      </c>
      <c r="G102" s="13">
        <v>63.545448623300999</v>
      </c>
      <c r="H102" s="13">
        <v>4.72363123E-4</v>
      </c>
      <c r="I102" s="14">
        <v>2.4047132703000001E-2</v>
      </c>
      <c r="J102" s="14">
        <v>2.4047467236999999E-2</v>
      </c>
      <c r="K102" s="14">
        <v>1.8168945733999999E-2</v>
      </c>
      <c r="L102" s="14">
        <v>1.8169280268E-2</v>
      </c>
      <c r="M102" s="35">
        <f t="shared" si="2"/>
        <v>1</v>
      </c>
      <c r="N102" s="35">
        <f t="shared" si="3"/>
        <v>0</v>
      </c>
      <c r="O102" s="36"/>
    </row>
    <row r="103" spans="1:15">
      <c r="A103" s="8">
        <v>43347</v>
      </c>
      <c r="B103" s="12">
        <v>21</v>
      </c>
      <c r="C103" s="13">
        <v>54357.546875</v>
      </c>
      <c r="D103" s="13">
        <v>1.9</v>
      </c>
      <c r="E103" s="13">
        <v>1.5</v>
      </c>
      <c r="F103" s="13">
        <v>2.3771110508000001E-2</v>
      </c>
      <c r="G103" s="13">
        <v>2.3771110508000001E-2</v>
      </c>
      <c r="H103" s="13">
        <v>0</v>
      </c>
      <c r="I103" s="14">
        <v>1.328774001E-3</v>
      </c>
      <c r="J103" s="14">
        <v>1.328774001E-3</v>
      </c>
      <c r="K103" s="14">
        <v>1.0454878820000001E-3</v>
      </c>
      <c r="L103" s="14">
        <v>1.0454878820000001E-3</v>
      </c>
      <c r="M103" s="35">
        <f t="shared" si="2"/>
        <v>0</v>
      </c>
      <c r="N103" s="35">
        <f t="shared" si="3"/>
        <v>0</v>
      </c>
      <c r="O103" s="36"/>
    </row>
    <row r="104" spans="1:15">
      <c r="A104" s="8">
        <v>43347</v>
      </c>
      <c r="B104" s="12">
        <v>22</v>
      </c>
      <c r="C104" s="13">
        <v>51999.109375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4">
        <v>0</v>
      </c>
      <c r="J104" s="14">
        <v>0</v>
      </c>
      <c r="K104" s="14">
        <v>0</v>
      </c>
      <c r="L104" s="14">
        <v>0</v>
      </c>
      <c r="M104" s="35">
        <f t="shared" si="2"/>
        <v>0</v>
      </c>
      <c r="N104" s="35">
        <f t="shared" si="3"/>
        <v>0</v>
      </c>
      <c r="O104" s="36"/>
    </row>
    <row r="105" spans="1:15">
      <c r="A105" s="8">
        <v>43347</v>
      </c>
      <c r="B105" s="12">
        <v>23</v>
      </c>
      <c r="C105" s="13">
        <v>48311.99609375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4">
        <v>0</v>
      </c>
      <c r="J105" s="14">
        <v>0</v>
      </c>
      <c r="K105" s="14">
        <v>0</v>
      </c>
      <c r="L105" s="14">
        <v>0</v>
      </c>
      <c r="M105" s="35">
        <f t="shared" si="2"/>
        <v>0</v>
      </c>
      <c r="N105" s="35">
        <f t="shared" si="3"/>
        <v>0</v>
      </c>
      <c r="O105" s="36"/>
    </row>
    <row r="106" spans="1:15">
      <c r="A106" s="8">
        <v>43347</v>
      </c>
      <c r="B106" s="12">
        <v>24</v>
      </c>
      <c r="C106" s="13">
        <v>44668.8203125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4">
        <v>0</v>
      </c>
      <c r="J106" s="14">
        <v>0</v>
      </c>
      <c r="K106" s="14">
        <v>0</v>
      </c>
      <c r="L106" s="14">
        <v>0</v>
      </c>
      <c r="M106" s="35">
        <f t="shared" si="2"/>
        <v>0</v>
      </c>
      <c r="N106" s="35">
        <f t="shared" si="3"/>
        <v>0</v>
      </c>
      <c r="O106" s="36"/>
    </row>
    <row r="107" spans="1:15">
      <c r="A107" s="8">
        <v>43348</v>
      </c>
      <c r="B107" s="12">
        <v>1</v>
      </c>
      <c r="C107" s="13">
        <v>41641.28125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4">
        <v>0</v>
      </c>
      <c r="J107" s="14">
        <v>0</v>
      </c>
      <c r="K107" s="14">
        <v>0</v>
      </c>
      <c r="L107" s="14">
        <v>0</v>
      </c>
      <c r="M107" s="35">
        <f t="shared" si="2"/>
        <v>0</v>
      </c>
      <c r="N107" s="35">
        <f t="shared" si="3"/>
        <v>0</v>
      </c>
      <c r="O107" s="36"/>
    </row>
    <row r="108" spans="1:15">
      <c r="A108" s="8">
        <v>43348</v>
      </c>
      <c r="B108" s="12">
        <v>2</v>
      </c>
      <c r="C108" s="13">
        <v>39662.34765625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4">
        <v>0</v>
      </c>
      <c r="J108" s="14">
        <v>0</v>
      </c>
      <c r="K108" s="14">
        <v>0</v>
      </c>
      <c r="L108" s="14">
        <v>0</v>
      </c>
      <c r="M108" s="35">
        <f t="shared" si="2"/>
        <v>0</v>
      </c>
      <c r="N108" s="35">
        <f t="shared" si="3"/>
        <v>0</v>
      </c>
      <c r="O108" s="36"/>
    </row>
    <row r="109" spans="1:15">
      <c r="A109" s="8">
        <v>43348</v>
      </c>
      <c r="B109" s="12">
        <v>3</v>
      </c>
      <c r="C109" s="13">
        <v>38385.46875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4">
        <v>0</v>
      </c>
      <c r="J109" s="14">
        <v>0</v>
      </c>
      <c r="K109" s="14">
        <v>0</v>
      </c>
      <c r="L109" s="14">
        <v>0</v>
      </c>
      <c r="M109" s="35">
        <f t="shared" si="2"/>
        <v>0</v>
      </c>
      <c r="N109" s="35">
        <f t="shared" si="3"/>
        <v>0</v>
      </c>
      <c r="O109" s="36"/>
    </row>
    <row r="110" spans="1:15">
      <c r="A110" s="8">
        <v>43348</v>
      </c>
      <c r="B110" s="12">
        <v>4</v>
      </c>
      <c r="C110" s="13">
        <v>37753.8828125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4">
        <v>0</v>
      </c>
      <c r="J110" s="14">
        <v>0</v>
      </c>
      <c r="K110" s="14">
        <v>0</v>
      </c>
      <c r="L110" s="14">
        <v>0</v>
      </c>
      <c r="M110" s="35">
        <f t="shared" si="2"/>
        <v>0</v>
      </c>
      <c r="N110" s="35">
        <f t="shared" si="3"/>
        <v>0</v>
      </c>
      <c r="O110" s="36"/>
    </row>
    <row r="111" spans="1:15">
      <c r="A111" s="8">
        <v>43348</v>
      </c>
      <c r="B111" s="12">
        <v>5</v>
      </c>
      <c r="C111" s="13">
        <v>37992.37890625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4">
        <v>0</v>
      </c>
      <c r="J111" s="14">
        <v>0</v>
      </c>
      <c r="K111" s="14">
        <v>0</v>
      </c>
      <c r="L111" s="14">
        <v>0</v>
      </c>
      <c r="M111" s="35">
        <f t="shared" si="2"/>
        <v>0</v>
      </c>
      <c r="N111" s="35">
        <f t="shared" si="3"/>
        <v>0</v>
      </c>
      <c r="O111" s="36"/>
    </row>
    <row r="112" spans="1:15">
      <c r="A112" s="8">
        <v>43348</v>
      </c>
      <c r="B112" s="12">
        <v>6</v>
      </c>
      <c r="C112" s="13">
        <v>39724.15625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4">
        <v>0</v>
      </c>
      <c r="J112" s="14">
        <v>0</v>
      </c>
      <c r="K112" s="14">
        <v>0</v>
      </c>
      <c r="L112" s="14">
        <v>0</v>
      </c>
      <c r="M112" s="35">
        <f t="shared" si="2"/>
        <v>0</v>
      </c>
      <c r="N112" s="35">
        <f t="shared" si="3"/>
        <v>0</v>
      </c>
      <c r="O112" s="36"/>
    </row>
    <row r="113" spans="1:15">
      <c r="A113" s="8">
        <v>43348</v>
      </c>
      <c r="B113" s="12">
        <v>7</v>
      </c>
      <c r="C113" s="13">
        <v>42723.67578125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4">
        <v>0</v>
      </c>
      <c r="J113" s="14">
        <v>0</v>
      </c>
      <c r="K113" s="14">
        <v>0</v>
      </c>
      <c r="L113" s="14">
        <v>0</v>
      </c>
      <c r="M113" s="35">
        <f t="shared" si="2"/>
        <v>0</v>
      </c>
      <c r="N113" s="35">
        <f t="shared" si="3"/>
        <v>0</v>
      </c>
      <c r="O113" s="36"/>
    </row>
    <row r="114" spans="1:15">
      <c r="A114" s="8">
        <v>43348</v>
      </c>
      <c r="B114" s="12">
        <v>8</v>
      </c>
      <c r="C114" s="13">
        <v>43707.953125</v>
      </c>
      <c r="D114" s="13">
        <v>19.399999999999999</v>
      </c>
      <c r="E114" s="13">
        <v>14.9</v>
      </c>
      <c r="F114" s="13">
        <v>6.9105700999290001</v>
      </c>
      <c r="G114" s="13">
        <v>6.9105700999290001</v>
      </c>
      <c r="H114" s="13">
        <v>0</v>
      </c>
      <c r="I114" s="14">
        <v>8.8452053110000001E-3</v>
      </c>
      <c r="J114" s="14">
        <v>8.8452053110000001E-3</v>
      </c>
      <c r="K114" s="14">
        <v>5.6582364729999999E-3</v>
      </c>
      <c r="L114" s="14">
        <v>5.6582364729999999E-3</v>
      </c>
      <c r="M114" s="35">
        <f t="shared" si="2"/>
        <v>1</v>
      </c>
      <c r="N114" s="35">
        <f t="shared" si="3"/>
        <v>0</v>
      </c>
      <c r="O114" s="36"/>
    </row>
    <row r="115" spans="1:15">
      <c r="A115" s="8">
        <v>43348</v>
      </c>
      <c r="B115" s="12">
        <v>9</v>
      </c>
      <c r="C115" s="13">
        <v>44625.31640625</v>
      </c>
      <c r="D115" s="13">
        <v>243.3</v>
      </c>
      <c r="E115" s="13">
        <v>238.8</v>
      </c>
      <c r="F115" s="13">
        <v>265.37241383030999</v>
      </c>
      <c r="G115" s="13">
        <v>265.37241383030999</v>
      </c>
      <c r="H115" s="13">
        <v>0</v>
      </c>
      <c r="I115" s="14">
        <v>1.5632021126000002E-2</v>
      </c>
      <c r="J115" s="14">
        <v>1.5632021126000002E-2</v>
      </c>
      <c r="K115" s="14">
        <v>1.8818989963999999E-2</v>
      </c>
      <c r="L115" s="14">
        <v>1.8818989963999999E-2</v>
      </c>
      <c r="M115" s="35">
        <f t="shared" si="2"/>
        <v>1</v>
      </c>
      <c r="N115" s="35">
        <f t="shared" si="3"/>
        <v>1</v>
      </c>
      <c r="O115" s="36"/>
    </row>
    <row r="116" spans="1:15">
      <c r="A116" s="8">
        <v>43348</v>
      </c>
      <c r="B116" s="12">
        <v>10</v>
      </c>
      <c r="C116" s="13">
        <v>46997.0859375</v>
      </c>
      <c r="D116" s="13">
        <v>576</v>
      </c>
      <c r="E116" s="13">
        <v>569.4</v>
      </c>
      <c r="F116" s="13">
        <v>664.97437893907204</v>
      </c>
      <c r="G116" s="13">
        <v>676.58048107292905</v>
      </c>
      <c r="H116" s="13">
        <v>11.606102133856</v>
      </c>
      <c r="I116" s="14">
        <v>7.1232635320000001E-2</v>
      </c>
      <c r="J116" s="14">
        <v>6.3013016244999998E-2</v>
      </c>
      <c r="K116" s="14">
        <v>7.5906856282999993E-2</v>
      </c>
      <c r="L116" s="14">
        <v>6.7687237208000003E-2</v>
      </c>
      <c r="M116" s="35">
        <f t="shared" si="2"/>
        <v>1</v>
      </c>
      <c r="N116" s="35">
        <f t="shared" si="3"/>
        <v>1</v>
      </c>
      <c r="O116" s="36"/>
    </row>
    <row r="117" spans="1:15">
      <c r="A117" s="8">
        <v>43348</v>
      </c>
      <c r="B117" s="12">
        <v>11</v>
      </c>
      <c r="C117" s="13">
        <v>50134.0390625</v>
      </c>
      <c r="D117" s="13">
        <v>792.5</v>
      </c>
      <c r="E117" s="13">
        <v>784.7</v>
      </c>
      <c r="F117" s="13">
        <v>775.89401428434599</v>
      </c>
      <c r="G117" s="13">
        <v>839.12551270167</v>
      </c>
      <c r="H117" s="13">
        <v>63.231498417323998</v>
      </c>
      <c r="I117" s="14">
        <v>3.3020901345999998E-2</v>
      </c>
      <c r="J117" s="14">
        <v>1.1760613113E-2</v>
      </c>
      <c r="K117" s="14">
        <v>3.8544980665999998E-2</v>
      </c>
      <c r="L117" s="14">
        <v>6.2365337920000001E-3</v>
      </c>
      <c r="M117" s="35">
        <f t="shared" si="2"/>
        <v>1</v>
      </c>
      <c r="N117" s="35">
        <f t="shared" si="3"/>
        <v>1</v>
      </c>
      <c r="O117" s="36"/>
    </row>
    <row r="118" spans="1:15">
      <c r="A118" s="8">
        <v>43348</v>
      </c>
      <c r="B118" s="12">
        <v>12</v>
      </c>
      <c r="C118" s="13">
        <v>53003.52734375</v>
      </c>
      <c r="D118" s="13">
        <v>910.6</v>
      </c>
      <c r="E118" s="13">
        <v>902.8</v>
      </c>
      <c r="F118" s="13">
        <v>788.36405039946305</v>
      </c>
      <c r="G118" s="13">
        <v>855.67300348546803</v>
      </c>
      <c r="H118" s="13">
        <v>67.308953086005005</v>
      </c>
      <c r="I118" s="14">
        <v>3.8900139174000002E-2</v>
      </c>
      <c r="J118" s="14">
        <v>8.6569369404999999E-2</v>
      </c>
      <c r="K118" s="14">
        <v>3.3376059854000002E-2</v>
      </c>
      <c r="L118" s="14">
        <v>8.1045290084999999E-2</v>
      </c>
      <c r="M118" s="35">
        <f t="shared" si="2"/>
        <v>1</v>
      </c>
      <c r="N118" s="35">
        <f t="shared" si="3"/>
        <v>0</v>
      </c>
      <c r="O118" s="36"/>
    </row>
    <row r="119" spans="1:15">
      <c r="A119" s="8">
        <v>43348</v>
      </c>
      <c r="B119" s="12">
        <v>13</v>
      </c>
      <c r="C119" s="13">
        <v>55469.02734375</v>
      </c>
      <c r="D119" s="13">
        <v>988.4</v>
      </c>
      <c r="E119" s="13">
        <v>980.1</v>
      </c>
      <c r="F119" s="13">
        <v>838.09078166842505</v>
      </c>
      <c r="G119" s="13">
        <v>892.07524379611004</v>
      </c>
      <c r="H119" s="13">
        <v>53.984462127684999</v>
      </c>
      <c r="I119" s="14">
        <v>6.8218665866000006E-2</v>
      </c>
      <c r="J119" s="14">
        <v>0.10645128777</v>
      </c>
      <c r="K119" s="14">
        <v>6.2340478897E-2</v>
      </c>
      <c r="L119" s="14">
        <v>0.100573100801</v>
      </c>
      <c r="M119" s="35">
        <f t="shared" si="2"/>
        <v>1</v>
      </c>
      <c r="N119" s="35">
        <f t="shared" si="3"/>
        <v>0</v>
      </c>
      <c r="O119" s="36"/>
    </row>
    <row r="120" spans="1:15">
      <c r="A120" s="8">
        <v>43348</v>
      </c>
      <c r="B120" s="12">
        <v>14</v>
      </c>
      <c r="C120" s="13">
        <v>57527.953125</v>
      </c>
      <c r="D120" s="13">
        <v>1028.0999999999999</v>
      </c>
      <c r="E120" s="13">
        <v>1020.1</v>
      </c>
      <c r="F120" s="13">
        <v>925.18238909416698</v>
      </c>
      <c r="G120" s="13">
        <v>971.60014870762802</v>
      </c>
      <c r="H120" s="13">
        <v>46.417759613461001</v>
      </c>
      <c r="I120" s="14">
        <v>4.0014058987999999E-2</v>
      </c>
      <c r="J120" s="14">
        <v>7.2887826419999996E-2</v>
      </c>
      <c r="K120" s="14">
        <v>3.4348336609000003E-2</v>
      </c>
      <c r="L120" s="14">
        <v>6.7222104039999994E-2</v>
      </c>
      <c r="M120" s="35">
        <f t="shared" si="2"/>
        <v>1</v>
      </c>
      <c r="N120" s="35">
        <f t="shared" si="3"/>
        <v>0</v>
      </c>
      <c r="O120" s="36"/>
    </row>
    <row r="121" spans="1:15">
      <c r="A121" s="8">
        <v>43348</v>
      </c>
      <c r="B121" s="12">
        <v>15</v>
      </c>
      <c r="C121" s="13">
        <v>58713.546875</v>
      </c>
      <c r="D121" s="13">
        <v>1003.4</v>
      </c>
      <c r="E121" s="13">
        <v>995.6</v>
      </c>
      <c r="F121" s="13">
        <v>1019.4848532626399</v>
      </c>
      <c r="G121" s="13">
        <v>1119.33188870245</v>
      </c>
      <c r="H121" s="13">
        <v>99.847035439809005</v>
      </c>
      <c r="I121" s="14">
        <v>8.2104737041000006E-2</v>
      </c>
      <c r="J121" s="14">
        <v>1.1391539137000001E-2</v>
      </c>
      <c r="K121" s="14">
        <v>8.7628816361000006E-2</v>
      </c>
      <c r="L121" s="14">
        <v>1.6915618457000001E-2</v>
      </c>
      <c r="M121" s="35">
        <f t="shared" si="2"/>
        <v>1</v>
      </c>
      <c r="N121" s="35">
        <f t="shared" si="3"/>
        <v>1</v>
      </c>
      <c r="O121" s="36"/>
    </row>
    <row r="122" spans="1:15">
      <c r="A122" s="8">
        <v>43348</v>
      </c>
      <c r="B122" s="12">
        <v>16</v>
      </c>
      <c r="C122" s="13">
        <v>59397.80859375</v>
      </c>
      <c r="D122" s="13">
        <v>881.9</v>
      </c>
      <c r="E122" s="13">
        <v>874.2</v>
      </c>
      <c r="F122" s="13">
        <v>960.96658035635903</v>
      </c>
      <c r="G122" s="13">
        <v>1056.83120257417</v>
      </c>
      <c r="H122" s="13">
        <v>95.864622217814002</v>
      </c>
      <c r="I122" s="14">
        <v>0.123888953664</v>
      </c>
      <c r="J122" s="14">
        <v>5.5996161725E-2</v>
      </c>
      <c r="K122" s="14">
        <v>0.12934221145399999</v>
      </c>
      <c r="L122" s="14">
        <v>6.1449419514999999E-2</v>
      </c>
      <c r="M122" s="35">
        <f t="shared" si="2"/>
        <v>1</v>
      </c>
      <c r="N122" s="35">
        <f t="shared" si="3"/>
        <v>1</v>
      </c>
      <c r="O122" s="36"/>
    </row>
    <row r="123" spans="1:15">
      <c r="A123" s="8">
        <v>43348</v>
      </c>
      <c r="B123" s="12">
        <v>17</v>
      </c>
      <c r="C123" s="13">
        <v>59482.34375</v>
      </c>
      <c r="D123" s="13">
        <v>800.1</v>
      </c>
      <c r="E123" s="13">
        <v>793.5</v>
      </c>
      <c r="F123" s="13">
        <v>753.77593672090097</v>
      </c>
      <c r="G123" s="13">
        <v>857.35537366734604</v>
      </c>
      <c r="H123" s="13">
        <v>103.579436946445</v>
      </c>
      <c r="I123" s="14">
        <v>4.0549131491999998E-2</v>
      </c>
      <c r="J123" s="14">
        <v>3.2807410253999997E-2</v>
      </c>
      <c r="K123" s="14">
        <v>4.5223352454999997E-2</v>
      </c>
      <c r="L123" s="14">
        <v>2.8133189291000001E-2</v>
      </c>
      <c r="M123" s="35">
        <f t="shared" si="2"/>
        <v>1</v>
      </c>
      <c r="N123" s="35">
        <f t="shared" si="3"/>
        <v>1</v>
      </c>
      <c r="O123" s="36"/>
    </row>
    <row r="124" spans="1:15">
      <c r="A124" s="8">
        <v>43348</v>
      </c>
      <c r="B124" s="12">
        <v>18</v>
      </c>
      <c r="C124" s="13">
        <v>58579.74609375</v>
      </c>
      <c r="D124" s="13">
        <v>754.8</v>
      </c>
      <c r="E124" s="13">
        <v>748.4</v>
      </c>
      <c r="F124" s="13">
        <v>713.46897955013605</v>
      </c>
      <c r="G124" s="13">
        <v>779.42799464616496</v>
      </c>
      <c r="H124" s="13">
        <v>65.959015096027997</v>
      </c>
      <c r="I124" s="14">
        <v>1.7441922552999999E-2</v>
      </c>
      <c r="J124" s="14">
        <v>2.9271260941E-2</v>
      </c>
      <c r="K124" s="14">
        <v>2.1974500457000001E-2</v>
      </c>
      <c r="L124" s="14">
        <v>2.4738683038E-2</v>
      </c>
      <c r="M124" s="35">
        <f t="shared" si="2"/>
        <v>1</v>
      </c>
      <c r="N124" s="35">
        <f t="shared" si="3"/>
        <v>1</v>
      </c>
      <c r="O124" s="36"/>
    </row>
    <row r="125" spans="1:15">
      <c r="A125" s="8">
        <v>43348</v>
      </c>
      <c r="B125" s="12">
        <v>19</v>
      </c>
      <c r="C125" s="13">
        <v>56862.6171875</v>
      </c>
      <c r="D125" s="13">
        <v>546.29999999999995</v>
      </c>
      <c r="E125" s="13">
        <v>541.70000000000005</v>
      </c>
      <c r="F125" s="13">
        <v>701.81086687343304</v>
      </c>
      <c r="G125" s="13">
        <v>748.99289928320695</v>
      </c>
      <c r="H125" s="13">
        <v>47.182032409774003</v>
      </c>
      <c r="I125" s="14">
        <v>0.14355021195600001</v>
      </c>
      <c r="J125" s="14">
        <v>0.110135174839</v>
      </c>
      <c r="K125" s="14">
        <v>0.14680800232499999</v>
      </c>
      <c r="L125" s="14">
        <v>0.113392965207</v>
      </c>
      <c r="M125" s="35">
        <f t="shared" si="2"/>
        <v>1</v>
      </c>
      <c r="N125" s="35">
        <f t="shared" si="3"/>
        <v>1</v>
      </c>
      <c r="O125" s="36"/>
    </row>
    <row r="126" spans="1:15">
      <c r="A126" s="8">
        <v>43348</v>
      </c>
      <c r="B126" s="12">
        <v>20</v>
      </c>
      <c r="C126" s="13">
        <v>55233.79296875</v>
      </c>
      <c r="D126" s="13">
        <v>102.2</v>
      </c>
      <c r="E126" s="13">
        <v>94.7</v>
      </c>
      <c r="F126" s="13">
        <v>114.908381103615</v>
      </c>
      <c r="G126" s="13">
        <v>114.908381103615</v>
      </c>
      <c r="H126" s="13">
        <v>0</v>
      </c>
      <c r="I126" s="14">
        <v>9.0002699029999994E-3</v>
      </c>
      <c r="J126" s="14">
        <v>9.0002699029999994E-3</v>
      </c>
      <c r="K126" s="14">
        <v>1.4311884634E-2</v>
      </c>
      <c r="L126" s="14">
        <v>1.4311884634E-2</v>
      </c>
      <c r="M126" s="35">
        <f t="shared" si="2"/>
        <v>1</v>
      </c>
      <c r="N126" s="35">
        <f t="shared" si="3"/>
        <v>1</v>
      </c>
      <c r="O126" s="36"/>
    </row>
    <row r="127" spans="1:15">
      <c r="A127" s="8">
        <v>43348</v>
      </c>
      <c r="B127" s="12">
        <v>21</v>
      </c>
      <c r="C127" s="13">
        <v>54530.39453125</v>
      </c>
      <c r="D127" s="13">
        <v>1.2</v>
      </c>
      <c r="E127" s="13">
        <v>1.1000000000000001</v>
      </c>
      <c r="F127" s="13">
        <v>9.1037312282999994E-2</v>
      </c>
      <c r="G127" s="13">
        <v>9.1037312282999994E-2</v>
      </c>
      <c r="H127" s="13">
        <v>0</v>
      </c>
      <c r="I127" s="14">
        <v>7.8538433900000003E-4</v>
      </c>
      <c r="J127" s="14">
        <v>7.8538433900000003E-4</v>
      </c>
      <c r="K127" s="14">
        <v>7.1456280899999999E-4</v>
      </c>
      <c r="L127" s="14">
        <v>7.1456280899999999E-4</v>
      </c>
      <c r="M127" s="35">
        <f t="shared" si="2"/>
        <v>0</v>
      </c>
      <c r="N127" s="35">
        <f t="shared" si="3"/>
        <v>0</v>
      </c>
      <c r="O127" s="36"/>
    </row>
    <row r="128" spans="1:15">
      <c r="A128" s="8">
        <v>43348</v>
      </c>
      <c r="B128" s="12">
        <v>22</v>
      </c>
      <c r="C128" s="13">
        <v>52068.63671875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4">
        <v>0</v>
      </c>
      <c r="J128" s="14">
        <v>0</v>
      </c>
      <c r="K128" s="14">
        <v>0</v>
      </c>
      <c r="L128" s="14">
        <v>0</v>
      </c>
      <c r="M128" s="35">
        <f t="shared" si="2"/>
        <v>0</v>
      </c>
      <c r="N128" s="35">
        <f t="shared" si="3"/>
        <v>0</v>
      </c>
      <c r="O128" s="36"/>
    </row>
    <row r="129" spans="1:15">
      <c r="A129" s="8">
        <v>43348</v>
      </c>
      <c r="B129" s="12">
        <v>23</v>
      </c>
      <c r="C129" s="13">
        <v>48417.80859375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4">
        <v>0</v>
      </c>
      <c r="J129" s="14">
        <v>0</v>
      </c>
      <c r="K129" s="14">
        <v>0</v>
      </c>
      <c r="L129" s="14">
        <v>0</v>
      </c>
      <c r="M129" s="35">
        <f t="shared" si="2"/>
        <v>0</v>
      </c>
      <c r="N129" s="35">
        <f t="shared" si="3"/>
        <v>0</v>
      </c>
      <c r="O129" s="36"/>
    </row>
    <row r="130" spans="1:15">
      <c r="A130" s="8">
        <v>43348</v>
      </c>
      <c r="B130" s="12">
        <v>24</v>
      </c>
      <c r="C130" s="13">
        <v>44970.1015625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4">
        <v>0</v>
      </c>
      <c r="J130" s="14">
        <v>0</v>
      </c>
      <c r="K130" s="14">
        <v>0</v>
      </c>
      <c r="L130" s="14">
        <v>0</v>
      </c>
      <c r="M130" s="35">
        <f t="shared" si="2"/>
        <v>0</v>
      </c>
      <c r="N130" s="35">
        <f t="shared" si="3"/>
        <v>0</v>
      </c>
      <c r="O130" s="36"/>
    </row>
    <row r="131" spans="1:15">
      <c r="A131" s="8">
        <v>43349</v>
      </c>
      <c r="B131" s="12">
        <v>1</v>
      </c>
      <c r="C131" s="13">
        <v>41826.72265625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4">
        <v>0</v>
      </c>
      <c r="J131" s="14">
        <v>0</v>
      </c>
      <c r="K131" s="14">
        <v>0</v>
      </c>
      <c r="L131" s="14">
        <v>0</v>
      </c>
      <c r="M131" s="35">
        <f t="shared" si="2"/>
        <v>0</v>
      </c>
      <c r="N131" s="35">
        <f t="shared" si="3"/>
        <v>0</v>
      </c>
      <c r="O131" s="36"/>
    </row>
    <row r="132" spans="1:15">
      <c r="A132" s="8">
        <v>43349</v>
      </c>
      <c r="B132" s="12">
        <v>2</v>
      </c>
      <c r="C132" s="13">
        <v>39797.4296875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4">
        <v>0</v>
      </c>
      <c r="J132" s="14">
        <v>0</v>
      </c>
      <c r="K132" s="14">
        <v>0</v>
      </c>
      <c r="L132" s="14">
        <v>0</v>
      </c>
      <c r="M132" s="35">
        <f t="shared" si="2"/>
        <v>0</v>
      </c>
      <c r="N132" s="35">
        <f t="shared" si="3"/>
        <v>0</v>
      </c>
      <c r="O132" s="36"/>
    </row>
    <row r="133" spans="1:15">
      <c r="A133" s="8">
        <v>43349</v>
      </c>
      <c r="B133" s="12">
        <v>3</v>
      </c>
      <c r="C133" s="13">
        <v>38503.27734375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4">
        <v>0</v>
      </c>
      <c r="J133" s="14">
        <v>0</v>
      </c>
      <c r="K133" s="14">
        <v>0</v>
      </c>
      <c r="L133" s="14">
        <v>0</v>
      </c>
      <c r="M133" s="35">
        <f t="shared" si="2"/>
        <v>0</v>
      </c>
      <c r="N133" s="35">
        <f t="shared" si="3"/>
        <v>0</v>
      </c>
      <c r="O133" s="36"/>
    </row>
    <row r="134" spans="1:15">
      <c r="A134" s="8">
        <v>43349</v>
      </c>
      <c r="B134" s="12">
        <v>4</v>
      </c>
      <c r="C134" s="13">
        <v>37718.14453125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4">
        <v>0</v>
      </c>
      <c r="J134" s="14">
        <v>0</v>
      </c>
      <c r="K134" s="14">
        <v>0</v>
      </c>
      <c r="L134" s="14">
        <v>0</v>
      </c>
      <c r="M134" s="35">
        <f t="shared" si="2"/>
        <v>0</v>
      </c>
      <c r="N134" s="35">
        <f t="shared" si="3"/>
        <v>0</v>
      </c>
      <c r="O134" s="36"/>
    </row>
    <row r="135" spans="1:15">
      <c r="A135" s="8">
        <v>43349</v>
      </c>
      <c r="B135" s="12">
        <v>5</v>
      </c>
      <c r="C135" s="13">
        <v>37798.16015625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4">
        <v>0</v>
      </c>
      <c r="J135" s="14">
        <v>0</v>
      </c>
      <c r="K135" s="14">
        <v>0</v>
      </c>
      <c r="L135" s="14">
        <v>0</v>
      </c>
      <c r="M135" s="35">
        <f t="shared" si="2"/>
        <v>0</v>
      </c>
      <c r="N135" s="35">
        <f t="shared" si="3"/>
        <v>0</v>
      </c>
      <c r="O135" s="36"/>
    </row>
    <row r="136" spans="1:15">
      <c r="A136" s="8">
        <v>43349</v>
      </c>
      <c r="B136" s="12">
        <v>6</v>
      </c>
      <c r="C136" s="13">
        <v>39452.08984375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4">
        <v>0</v>
      </c>
      <c r="J136" s="14">
        <v>0</v>
      </c>
      <c r="K136" s="14">
        <v>0</v>
      </c>
      <c r="L136" s="14">
        <v>0</v>
      </c>
      <c r="M136" s="35">
        <f t="shared" si="2"/>
        <v>0</v>
      </c>
      <c r="N136" s="35">
        <f t="shared" si="3"/>
        <v>0</v>
      </c>
      <c r="O136" s="36"/>
    </row>
    <row r="137" spans="1:15">
      <c r="A137" s="8">
        <v>43349</v>
      </c>
      <c r="B137" s="12">
        <v>7</v>
      </c>
      <c r="C137" s="13">
        <v>42473.671875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4">
        <v>0</v>
      </c>
      <c r="J137" s="14">
        <v>0</v>
      </c>
      <c r="K137" s="14">
        <v>0</v>
      </c>
      <c r="L137" s="14">
        <v>0</v>
      </c>
      <c r="M137" s="35">
        <f t="shared" si="2"/>
        <v>0</v>
      </c>
      <c r="N137" s="35">
        <f t="shared" si="3"/>
        <v>0</v>
      </c>
      <c r="O137" s="36"/>
    </row>
    <row r="138" spans="1:15">
      <c r="A138" s="8">
        <v>43349</v>
      </c>
      <c r="B138" s="12">
        <v>8</v>
      </c>
      <c r="C138" s="13">
        <v>43294.23828125</v>
      </c>
      <c r="D138" s="13">
        <v>15.2</v>
      </c>
      <c r="E138" s="13">
        <v>11.5</v>
      </c>
      <c r="F138" s="13">
        <v>5.2219827241549996</v>
      </c>
      <c r="G138" s="13">
        <v>5.2219827241549996</v>
      </c>
      <c r="H138" s="13">
        <v>0</v>
      </c>
      <c r="I138" s="14">
        <v>7.0665844719999997E-3</v>
      </c>
      <c r="J138" s="14">
        <v>7.0665844719999997E-3</v>
      </c>
      <c r="K138" s="14">
        <v>4.4461878719999999E-3</v>
      </c>
      <c r="L138" s="14">
        <v>4.4461878719999999E-3</v>
      </c>
      <c r="M138" s="35">
        <f t="shared" si="2"/>
        <v>1</v>
      </c>
      <c r="N138" s="35">
        <f t="shared" si="3"/>
        <v>0</v>
      </c>
      <c r="O138" s="36"/>
    </row>
    <row r="139" spans="1:15">
      <c r="A139" s="8">
        <v>43349</v>
      </c>
      <c r="B139" s="12">
        <v>9</v>
      </c>
      <c r="C139" s="13">
        <v>44378.28125</v>
      </c>
      <c r="D139" s="13">
        <v>158.19999999999999</v>
      </c>
      <c r="E139" s="13">
        <v>157.1</v>
      </c>
      <c r="F139" s="13">
        <v>92.763403732114</v>
      </c>
      <c r="G139" s="13">
        <v>92.763403732114</v>
      </c>
      <c r="H139" s="13">
        <v>0</v>
      </c>
      <c r="I139" s="14">
        <v>4.6343198490000001E-2</v>
      </c>
      <c r="J139" s="14">
        <v>4.6343198490000001E-2</v>
      </c>
      <c r="K139" s="14">
        <v>4.5564161662000002E-2</v>
      </c>
      <c r="L139" s="14">
        <v>4.5564161662000002E-2</v>
      </c>
      <c r="M139" s="35">
        <f t="shared" si="2"/>
        <v>1</v>
      </c>
      <c r="N139" s="35">
        <f t="shared" si="3"/>
        <v>0</v>
      </c>
      <c r="O139" s="36"/>
    </row>
    <row r="140" spans="1:15">
      <c r="A140" s="8">
        <v>43349</v>
      </c>
      <c r="B140" s="12">
        <v>10</v>
      </c>
      <c r="C140" s="13">
        <v>46809.203125</v>
      </c>
      <c r="D140" s="13">
        <v>402.5</v>
      </c>
      <c r="E140" s="13">
        <v>398.3</v>
      </c>
      <c r="F140" s="13">
        <v>291.48712363778702</v>
      </c>
      <c r="G140" s="13">
        <v>291.48712363778702</v>
      </c>
      <c r="H140" s="13">
        <v>0</v>
      </c>
      <c r="I140" s="14">
        <v>7.8621017252999997E-2</v>
      </c>
      <c r="J140" s="14">
        <v>7.8621017252999997E-2</v>
      </c>
      <c r="K140" s="14">
        <v>7.5646513003999993E-2</v>
      </c>
      <c r="L140" s="14">
        <v>7.5646513003999993E-2</v>
      </c>
      <c r="M140" s="35">
        <f t="shared" ref="M140:M203" si="4">IF(F140&gt;5,1,0)</f>
        <v>1</v>
      </c>
      <c r="N140" s="35">
        <f t="shared" ref="N140:N203" si="5">IF(G140&gt;E140,1,0)</f>
        <v>0</v>
      </c>
      <c r="O140" s="36"/>
    </row>
    <row r="141" spans="1:15">
      <c r="A141" s="8">
        <v>43349</v>
      </c>
      <c r="B141" s="12">
        <v>11</v>
      </c>
      <c r="C141" s="13">
        <v>49785.6015625</v>
      </c>
      <c r="D141" s="13">
        <v>567</v>
      </c>
      <c r="E141" s="13">
        <v>562.4</v>
      </c>
      <c r="F141" s="13">
        <v>455.37196845875798</v>
      </c>
      <c r="G141" s="13">
        <v>455.37196845875798</v>
      </c>
      <c r="H141" s="13">
        <v>0</v>
      </c>
      <c r="I141" s="14">
        <v>7.9056679561000001E-2</v>
      </c>
      <c r="J141" s="14">
        <v>7.9056679561000001E-2</v>
      </c>
      <c r="K141" s="14">
        <v>7.5798889192999999E-2</v>
      </c>
      <c r="L141" s="14">
        <v>7.5798889192999999E-2</v>
      </c>
      <c r="M141" s="35">
        <f t="shared" si="4"/>
        <v>1</v>
      </c>
      <c r="N141" s="35">
        <f t="shared" si="5"/>
        <v>0</v>
      </c>
      <c r="O141" s="36"/>
    </row>
    <row r="142" spans="1:15">
      <c r="A142" s="8">
        <v>43349</v>
      </c>
      <c r="B142" s="12">
        <v>12</v>
      </c>
      <c r="C142" s="13">
        <v>52750.0625</v>
      </c>
      <c r="D142" s="13">
        <v>664.6</v>
      </c>
      <c r="E142" s="13">
        <v>659.1</v>
      </c>
      <c r="F142" s="13">
        <v>601.02154164950105</v>
      </c>
      <c r="G142" s="13">
        <v>601.02154164950105</v>
      </c>
      <c r="H142" s="13">
        <v>0</v>
      </c>
      <c r="I142" s="14">
        <v>4.5027236791999999E-2</v>
      </c>
      <c r="J142" s="14">
        <v>4.5027236791999999E-2</v>
      </c>
      <c r="K142" s="14">
        <v>4.1132052656E-2</v>
      </c>
      <c r="L142" s="14">
        <v>4.1132052656E-2</v>
      </c>
      <c r="M142" s="35">
        <f t="shared" si="4"/>
        <v>1</v>
      </c>
      <c r="N142" s="35">
        <f t="shared" si="5"/>
        <v>0</v>
      </c>
      <c r="O142" s="36"/>
    </row>
    <row r="143" spans="1:15">
      <c r="A143" s="8">
        <v>43349</v>
      </c>
      <c r="B143" s="12">
        <v>13</v>
      </c>
      <c r="C143" s="13">
        <v>55380.3046875</v>
      </c>
      <c r="D143" s="13">
        <v>765.1</v>
      </c>
      <c r="E143" s="13">
        <v>759.2</v>
      </c>
      <c r="F143" s="13">
        <v>540.10757548617801</v>
      </c>
      <c r="G143" s="13">
        <v>540.10757548617801</v>
      </c>
      <c r="H143" s="13">
        <v>0</v>
      </c>
      <c r="I143" s="14">
        <v>0.15934307685099999</v>
      </c>
      <c r="J143" s="14">
        <v>0.15934307685099999</v>
      </c>
      <c r="K143" s="14">
        <v>0.15516460659600001</v>
      </c>
      <c r="L143" s="14">
        <v>0.15516460659600001</v>
      </c>
      <c r="M143" s="35">
        <f t="shared" si="4"/>
        <v>1</v>
      </c>
      <c r="N143" s="35">
        <f t="shared" si="5"/>
        <v>0</v>
      </c>
      <c r="O143" s="36"/>
    </row>
    <row r="144" spans="1:15">
      <c r="A144" s="8">
        <v>43349</v>
      </c>
      <c r="B144" s="12">
        <v>14</v>
      </c>
      <c r="C144" s="13">
        <v>57591.1875</v>
      </c>
      <c r="D144" s="13">
        <v>753.8</v>
      </c>
      <c r="E144" s="13">
        <v>747.8</v>
      </c>
      <c r="F144" s="13">
        <v>552.345676800212</v>
      </c>
      <c r="G144" s="13">
        <v>552.345676800212</v>
      </c>
      <c r="H144" s="13">
        <v>0</v>
      </c>
      <c r="I144" s="14">
        <v>0.142673033427</v>
      </c>
      <c r="J144" s="14">
        <v>0.142673033427</v>
      </c>
      <c r="K144" s="14">
        <v>0.138423741642</v>
      </c>
      <c r="L144" s="14">
        <v>0.138423741642</v>
      </c>
      <c r="M144" s="35">
        <f t="shared" si="4"/>
        <v>1</v>
      </c>
      <c r="N144" s="35">
        <f t="shared" si="5"/>
        <v>0</v>
      </c>
      <c r="O144" s="36"/>
    </row>
    <row r="145" spans="1:15">
      <c r="A145" s="8">
        <v>43349</v>
      </c>
      <c r="B145" s="12">
        <v>15</v>
      </c>
      <c r="C145" s="13">
        <v>58713.7578125</v>
      </c>
      <c r="D145" s="13">
        <v>744.7</v>
      </c>
      <c r="E145" s="13">
        <v>740.6</v>
      </c>
      <c r="F145" s="13">
        <v>464.33891669075899</v>
      </c>
      <c r="G145" s="13">
        <v>464.33891669076002</v>
      </c>
      <c r="H145" s="13">
        <v>0</v>
      </c>
      <c r="I145" s="14">
        <v>0.198556008009</v>
      </c>
      <c r="J145" s="14">
        <v>0.198556008009</v>
      </c>
      <c r="K145" s="14">
        <v>0.19565232528900001</v>
      </c>
      <c r="L145" s="14">
        <v>0.19565232528900001</v>
      </c>
      <c r="M145" s="35">
        <f t="shared" si="4"/>
        <v>1</v>
      </c>
      <c r="N145" s="35">
        <f t="shared" si="5"/>
        <v>0</v>
      </c>
      <c r="O145" s="36"/>
    </row>
    <row r="146" spans="1:15">
      <c r="A146" s="8">
        <v>43349</v>
      </c>
      <c r="B146" s="12">
        <v>16</v>
      </c>
      <c r="C146" s="13">
        <v>58357.16796875</v>
      </c>
      <c r="D146" s="13">
        <v>619.4</v>
      </c>
      <c r="E146" s="13">
        <v>617.1</v>
      </c>
      <c r="F146" s="13">
        <v>346.33953963839798</v>
      </c>
      <c r="G146" s="13">
        <v>346.33953963839798</v>
      </c>
      <c r="H146" s="13">
        <v>0</v>
      </c>
      <c r="I146" s="14">
        <v>0.19338559515600001</v>
      </c>
      <c r="J146" s="14">
        <v>0.19338559515600001</v>
      </c>
      <c r="K146" s="14">
        <v>0.19175669997200001</v>
      </c>
      <c r="L146" s="14">
        <v>0.19175669997200001</v>
      </c>
      <c r="M146" s="35">
        <f t="shared" si="4"/>
        <v>1</v>
      </c>
      <c r="N146" s="35">
        <f t="shared" si="5"/>
        <v>0</v>
      </c>
      <c r="O146" s="36"/>
    </row>
    <row r="147" spans="1:15">
      <c r="A147" s="8">
        <v>43349</v>
      </c>
      <c r="B147" s="12">
        <v>17</v>
      </c>
      <c r="C147" s="13">
        <v>57180.7734375</v>
      </c>
      <c r="D147" s="13">
        <v>497.3</v>
      </c>
      <c r="E147" s="13">
        <v>494.9</v>
      </c>
      <c r="F147" s="13">
        <v>368.26428388929997</v>
      </c>
      <c r="G147" s="13">
        <v>368.26428388929997</v>
      </c>
      <c r="H147" s="13">
        <v>0</v>
      </c>
      <c r="I147" s="14">
        <v>9.1385068067000003E-2</v>
      </c>
      <c r="J147" s="14">
        <v>9.1385068067000003E-2</v>
      </c>
      <c r="K147" s="14">
        <v>8.9685351353000001E-2</v>
      </c>
      <c r="L147" s="14">
        <v>8.9685351353000001E-2</v>
      </c>
      <c r="M147" s="35">
        <f t="shared" si="4"/>
        <v>1</v>
      </c>
      <c r="N147" s="35">
        <f t="shared" si="5"/>
        <v>0</v>
      </c>
      <c r="O147" s="36"/>
    </row>
    <row r="148" spans="1:15">
      <c r="A148" s="8">
        <v>43349</v>
      </c>
      <c r="B148" s="12">
        <v>18</v>
      </c>
      <c r="C148" s="13">
        <v>55503.93359375</v>
      </c>
      <c r="D148" s="13">
        <v>332.2</v>
      </c>
      <c r="E148" s="13">
        <v>327.3</v>
      </c>
      <c r="F148" s="13">
        <v>299.28074035581602</v>
      </c>
      <c r="G148" s="13">
        <v>299.28074035581602</v>
      </c>
      <c r="H148" s="13">
        <v>0</v>
      </c>
      <c r="I148" s="14">
        <v>2.3313923260000001E-2</v>
      </c>
      <c r="J148" s="14">
        <v>2.3313923260000001E-2</v>
      </c>
      <c r="K148" s="14">
        <v>1.9843668302999998E-2</v>
      </c>
      <c r="L148" s="14">
        <v>1.9843668302999998E-2</v>
      </c>
      <c r="M148" s="35">
        <f t="shared" si="4"/>
        <v>1</v>
      </c>
      <c r="N148" s="35">
        <f t="shared" si="5"/>
        <v>0</v>
      </c>
      <c r="O148" s="36"/>
    </row>
    <row r="149" spans="1:15">
      <c r="A149" s="8">
        <v>43349</v>
      </c>
      <c r="B149" s="12">
        <v>19</v>
      </c>
      <c r="C149" s="13">
        <v>53692.890625</v>
      </c>
      <c r="D149" s="13">
        <v>143.9</v>
      </c>
      <c r="E149" s="13">
        <v>135.19999999999999</v>
      </c>
      <c r="F149" s="13">
        <v>89.847906780011002</v>
      </c>
      <c r="G149" s="13">
        <v>89.847906780011002</v>
      </c>
      <c r="H149" s="13">
        <v>0</v>
      </c>
      <c r="I149" s="14">
        <v>3.8280519276999998E-2</v>
      </c>
      <c r="J149" s="14">
        <v>3.8280519276999998E-2</v>
      </c>
      <c r="K149" s="14">
        <v>3.2119046189000001E-2</v>
      </c>
      <c r="L149" s="14">
        <v>3.2119046189000001E-2</v>
      </c>
      <c r="M149" s="35">
        <f t="shared" si="4"/>
        <v>1</v>
      </c>
      <c r="N149" s="35">
        <f t="shared" si="5"/>
        <v>0</v>
      </c>
      <c r="O149" s="36"/>
    </row>
    <row r="150" spans="1:15">
      <c r="A150" s="8">
        <v>43349</v>
      </c>
      <c r="B150" s="12">
        <v>20</v>
      </c>
      <c r="C150" s="13">
        <v>52491.578125</v>
      </c>
      <c r="D150" s="13">
        <v>27.7</v>
      </c>
      <c r="E150" s="13">
        <v>20.3</v>
      </c>
      <c r="F150" s="13">
        <v>10.195729966879</v>
      </c>
      <c r="G150" s="13">
        <v>10.195729966879</v>
      </c>
      <c r="H150" s="13">
        <v>0</v>
      </c>
      <c r="I150" s="14">
        <v>1.2396791807999999E-2</v>
      </c>
      <c r="J150" s="14">
        <v>1.2396791807999999E-2</v>
      </c>
      <c r="K150" s="14">
        <v>7.155998607E-3</v>
      </c>
      <c r="L150" s="14">
        <v>7.155998607E-3</v>
      </c>
      <c r="M150" s="35">
        <f t="shared" si="4"/>
        <v>1</v>
      </c>
      <c r="N150" s="35">
        <f t="shared" si="5"/>
        <v>0</v>
      </c>
      <c r="O150" s="36"/>
    </row>
    <row r="151" spans="1:15">
      <c r="A151" s="8">
        <v>43349</v>
      </c>
      <c r="B151" s="12">
        <v>21</v>
      </c>
      <c r="C151" s="13">
        <v>51994.09765625</v>
      </c>
      <c r="D151" s="13">
        <v>0.6</v>
      </c>
      <c r="E151" s="13">
        <v>0.5</v>
      </c>
      <c r="F151" s="13">
        <v>0</v>
      </c>
      <c r="G151" s="13">
        <v>0</v>
      </c>
      <c r="H151" s="13">
        <v>0</v>
      </c>
      <c r="I151" s="14">
        <v>4.2492917799999999E-4</v>
      </c>
      <c r="J151" s="14">
        <v>4.2492917799999999E-4</v>
      </c>
      <c r="K151" s="14">
        <v>3.54107648E-4</v>
      </c>
      <c r="L151" s="14">
        <v>3.54107648E-4</v>
      </c>
      <c r="M151" s="35">
        <f t="shared" si="4"/>
        <v>0</v>
      </c>
      <c r="N151" s="35">
        <f t="shared" si="5"/>
        <v>0</v>
      </c>
      <c r="O151" s="36"/>
    </row>
    <row r="152" spans="1:15">
      <c r="A152" s="8">
        <v>43349</v>
      </c>
      <c r="B152" s="12">
        <v>22</v>
      </c>
      <c r="C152" s="13">
        <v>49835.33984375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4">
        <v>0</v>
      </c>
      <c r="J152" s="14">
        <v>0</v>
      </c>
      <c r="K152" s="14">
        <v>0</v>
      </c>
      <c r="L152" s="14">
        <v>0</v>
      </c>
      <c r="M152" s="35">
        <f t="shared" si="4"/>
        <v>0</v>
      </c>
      <c r="N152" s="35">
        <f t="shared" si="5"/>
        <v>0</v>
      </c>
      <c r="O152" s="36"/>
    </row>
    <row r="153" spans="1:15">
      <c r="A153" s="8">
        <v>43349</v>
      </c>
      <c r="B153" s="12">
        <v>23</v>
      </c>
      <c r="C153" s="13">
        <v>46580.45703125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4">
        <v>0</v>
      </c>
      <c r="J153" s="14">
        <v>0</v>
      </c>
      <c r="K153" s="14">
        <v>0</v>
      </c>
      <c r="L153" s="14">
        <v>0</v>
      </c>
      <c r="M153" s="35">
        <f t="shared" si="4"/>
        <v>0</v>
      </c>
      <c r="N153" s="35">
        <f t="shared" si="5"/>
        <v>0</v>
      </c>
      <c r="O153" s="36"/>
    </row>
    <row r="154" spans="1:15">
      <c r="A154" s="8">
        <v>43349</v>
      </c>
      <c r="B154" s="12">
        <v>24</v>
      </c>
      <c r="C154" s="13">
        <v>43213.34375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4">
        <v>0</v>
      </c>
      <c r="J154" s="14">
        <v>0</v>
      </c>
      <c r="K154" s="14">
        <v>0</v>
      </c>
      <c r="L154" s="14">
        <v>0</v>
      </c>
      <c r="M154" s="35">
        <f t="shared" si="4"/>
        <v>0</v>
      </c>
      <c r="N154" s="35">
        <f t="shared" si="5"/>
        <v>0</v>
      </c>
      <c r="O154" s="36"/>
    </row>
    <row r="155" spans="1:15">
      <c r="A155" s="8">
        <v>43350</v>
      </c>
      <c r="B155" s="12">
        <v>1</v>
      </c>
      <c r="C155" s="13">
        <v>40504.05859375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4">
        <v>0</v>
      </c>
      <c r="J155" s="14">
        <v>0</v>
      </c>
      <c r="K155" s="14">
        <v>0</v>
      </c>
      <c r="L155" s="14">
        <v>0</v>
      </c>
      <c r="M155" s="35">
        <f t="shared" si="4"/>
        <v>0</v>
      </c>
      <c r="N155" s="35">
        <f t="shared" si="5"/>
        <v>0</v>
      </c>
      <c r="O155" s="36"/>
    </row>
    <row r="156" spans="1:15">
      <c r="A156" s="8">
        <v>43350</v>
      </c>
      <c r="B156" s="12">
        <v>2</v>
      </c>
      <c r="C156" s="13">
        <v>38544.625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4">
        <v>0</v>
      </c>
      <c r="J156" s="14">
        <v>0</v>
      </c>
      <c r="K156" s="14">
        <v>0</v>
      </c>
      <c r="L156" s="14">
        <v>0</v>
      </c>
      <c r="M156" s="35">
        <f t="shared" si="4"/>
        <v>0</v>
      </c>
      <c r="N156" s="35">
        <f t="shared" si="5"/>
        <v>0</v>
      </c>
      <c r="O156" s="36"/>
    </row>
    <row r="157" spans="1:15">
      <c r="A157" s="8">
        <v>43350</v>
      </c>
      <c r="B157" s="12">
        <v>3</v>
      </c>
      <c r="C157" s="13">
        <v>37355.43359375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4">
        <v>0</v>
      </c>
      <c r="J157" s="14">
        <v>0</v>
      </c>
      <c r="K157" s="14">
        <v>0</v>
      </c>
      <c r="L157" s="14">
        <v>0</v>
      </c>
      <c r="M157" s="35">
        <f t="shared" si="4"/>
        <v>0</v>
      </c>
      <c r="N157" s="35">
        <f t="shared" si="5"/>
        <v>0</v>
      </c>
      <c r="O157" s="36"/>
    </row>
    <row r="158" spans="1:15">
      <c r="A158" s="8">
        <v>43350</v>
      </c>
      <c r="B158" s="12">
        <v>4</v>
      </c>
      <c r="C158" s="13">
        <v>36833.24609375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4">
        <v>0</v>
      </c>
      <c r="J158" s="14">
        <v>0</v>
      </c>
      <c r="K158" s="14">
        <v>0</v>
      </c>
      <c r="L158" s="14">
        <v>0</v>
      </c>
      <c r="M158" s="35">
        <f t="shared" si="4"/>
        <v>0</v>
      </c>
      <c r="N158" s="35">
        <f t="shared" si="5"/>
        <v>0</v>
      </c>
      <c r="O158" s="36"/>
    </row>
    <row r="159" spans="1:15">
      <c r="A159" s="8">
        <v>43350</v>
      </c>
      <c r="B159" s="12">
        <v>5</v>
      </c>
      <c r="C159" s="13">
        <v>36989.91015625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4">
        <v>0</v>
      </c>
      <c r="J159" s="14">
        <v>0</v>
      </c>
      <c r="K159" s="14">
        <v>0</v>
      </c>
      <c r="L159" s="14">
        <v>0</v>
      </c>
      <c r="M159" s="35">
        <f t="shared" si="4"/>
        <v>0</v>
      </c>
      <c r="N159" s="35">
        <f t="shared" si="5"/>
        <v>0</v>
      </c>
      <c r="O159" s="36"/>
    </row>
    <row r="160" spans="1:15">
      <c r="A160" s="8">
        <v>43350</v>
      </c>
      <c r="B160" s="12">
        <v>6</v>
      </c>
      <c r="C160" s="13">
        <v>38646.65625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4">
        <v>0</v>
      </c>
      <c r="J160" s="14">
        <v>0</v>
      </c>
      <c r="K160" s="14">
        <v>0</v>
      </c>
      <c r="L160" s="14">
        <v>0</v>
      </c>
      <c r="M160" s="35">
        <f t="shared" si="4"/>
        <v>0</v>
      </c>
      <c r="N160" s="35">
        <f t="shared" si="5"/>
        <v>0</v>
      </c>
      <c r="O160" s="36"/>
    </row>
    <row r="161" spans="1:15">
      <c r="A161" s="8">
        <v>43350</v>
      </c>
      <c r="B161" s="12">
        <v>7</v>
      </c>
      <c r="C161" s="13">
        <v>41527.78125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4">
        <v>0</v>
      </c>
      <c r="J161" s="14">
        <v>0</v>
      </c>
      <c r="K161" s="14">
        <v>0</v>
      </c>
      <c r="L161" s="14">
        <v>0</v>
      </c>
      <c r="M161" s="35">
        <f t="shared" si="4"/>
        <v>0</v>
      </c>
      <c r="N161" s="35">
        <f t="shared" si="5"/>
        <v>0</v>
      </c>
      <c r="O161" s="36"/>
    </row>
    <row r="162" spans="1:15">
      <c r="A162" s="8">
        <v>43350</v>
      </c>
      <c r="B162" s="12">
        <v>8</v>
      </c>
      <c r="C162" s="13">
        <v>42518.58984375</v>
      </c>
      <c r="D162" s="13">
        <v>11.1</v>
      </c>
      <c r="E162" s="13">
        <v>8</v>
      </c>
      <c r="F162" s="13">
        <v>1.191960861916</v>
      </c>
      <c r="G162" s="13">
        <v>1.191960861916</v>
      </c>
      <c r="H162" s="13">
        <v>0</v>
      </c>
      <c r="I162" s="14">
        <v>7.0170248849999997E-3</v>
      </c>
      <c r="J162" s="14">
        <v>7.0170248849999997E-3</v>
      </c>
      <c r="K162" s="14">
        <v>4.8215574630000001E-3</v>
      </c>
      <c r="L162" s="14">
        <v>4.8215574630000001E-3</v>
      </c>
      <c r="M162" s="35">
        <f t="shared" si="4"/>
        <v>0</v>
      </c>
      <c r="N162" s="35">
        <f t="shared" si="5"/>
        <v>0</v>
      </c>
      <c r="O162" s="36"/>
    </row>
    <row r="163" spans="1:15">
      <c r="A163" s="8">
        <v>43350</v>
      </c>
      <c r="B163" s="12">
        <v>9</v>
      </c>
      <c r="C163" s="13">
        <v>43516.4140625</v>
      </c>
      <c r="D163" s="13">
        <v>121.8</v>
      </c>
      <c r="E163" s="13">
        <v>118.6</v>
      </c>
      <c r="F163" s="13">
        <v>36.365006349502004</v>
      </c>
      <c r="G163" s="13">
        <v>36.365006349502004</v>
      </c>
      <c r="H163" s="13">
        <v>0</v>
      </c>
      <c r="I163" s="14">
        <v>6.0506369439999999E-2</v>
      </c>
      <c r="J163" s="14">
        <v>6.0506369439999999E-2</v>
      </c>
      <c r="K163" s="14">
        <v>5.8240080489E-2</v>
      </c>
      <c r="L163" s="14">
        <v>5.8240080489E-2</v>
      </c>
      <c r="M163" s="35">
        <f t="shared" si="4"/>
        <v>1</v>
      </c>
      <c r="N163" s="35">
        <f t="shared" si="5"/>
        <v>0</v>
      </c>
      <c r="O163" s="36"/>
    </row>
    <row r="164" spans="1:15">
      <c r="A164" s="8">
        <v>43350</v>
      </c>
      <c r="B164" s="12">
        <v>10</v>
      </c>
      <c r="C164" s="13">
        <v>45937.0625</v>
      </c>
      <c r="D164" s="13">
        <v>354.4</v>
      </c>
      <c r="E164" s="13">
        <v>351</v>
      </c>
      <c r="F164" s="13">
        <v>113.75540316369</v>
      </c>
      <c r="G164" s="13">
        <v>113.75540316369</v>
      </c>
      <c r="H164" s="13">
        <v>0</v>
      </c>
      <c r="I164" s="14">
        <v>0.170428184728</v>
      </c>
      <c r="J164" s="14">
        <v>0.170428184728</v>
      </c>
      <c r="K164" s="14">
        <v>0.16802025271599999</v>
      </c>
      <c r="L164" s="14">
        <v>0.16802025271599999</v>
      </c>
      <c r="M164" s="35">
        <f t="shared" si="4"/>
        <v>1</v>
      </c>
      <c r="N164" s="35">
        <f t="shared" si="5"/>
        <v>0</v>
      </c>
      <c r="O164" s="36"/>
    </row>
    <row r="165" spans="1:15">
      <c r="A165" s="8">
        <v>43350</v>
      </c>
      <c r="B165" s="12">
        <v>11</v>
      </c>
      <c r="C165" s="13">
        <v>48856.3984375</v>
      </c>
      <c r="D165" s="13">
        <v>486.6</v>
      </c>
      <c r="E165" s="13">
        <v>481.4</v>
      </c>
      <c r="F165" s="13">
        <v>308.78594171941302</v>
      </c>
      <c r="G165" s="13">
        <v>308.78594171941302</v>
      </c>
      <c r="H165" s="13">
        <v>0</v>
      </c>
      <c r="I165" s="14">
        <v>0.125930636176</v>
      </c>
      <c r="J165" s="14">
        <v>0.125930636176</v>
      </c>
      <c r="K165" s="14">
        <v>0.122247916629</v>
      </c>
      <c r="L165" s="14">
        <v>0.122247916629</v>
      </c>
      <c r="M165" s="35">
        <f t="shared" si="4"/>
        <v>1</v>
      </c>
      <c r="N165" s="35">
        <f t="shared" si="5"/>
        <v>0</v>
      </c>
      <c r="O165" s="36"/>
    </row>
    <row r="166" spans="1:15">
      <c r="A166" s="8">
        <v>43350</v>
      </c>
      <c r="B166" s="12">
        <v>12</v>
      </c>
      <c r="C166" s="13">
        <v>51736.5234375</v>
      </c>
      <c r="D166" s="13">
        <v>612.20000000000005</v>
      </c>
      <c r="E166" s="13">
        <v>606.70000000000005</v>
      </c>
      <c r="F166" s="13">
        <v>507.77450495216601</v>
      </c>
      <c r="G166" s="13">
        <v>507.77450495216601</v>
      </c>
      <c r="H166" s="13">
        <v>0</v>
      </c>
      <c r="I166" s="14">
        <v>7.3955733036000004E-2</v>
      </c>
      <c r="J166" s="14">
        <v>7.3955733036000004E-2</v>
      </c>
      <c r="K166" s="14">
        <v>7.0060548900000005E-2</v>
      </c>
      <c r="L166" s="14">
        <v>7.0060548900000005E-2</v>
      </c>
      <c r="M166" s="35">
        <f t="shared" si="4"/>
        <v>1</v>
      </c>
      <c r="N166" s="35">
        <f t="shared" si="5"/>
        <v>0</v>
      </c>
      <c r="O166" s="36"/>
    </row>
    <row r="167" spans="1:15">
      <c r="A167" s="8">
        <v>43350</v>
      </c>
      <c r="B167" s="12">
        <v>13</v>
      </c>
      <c r="C167" s="13">
        <v>54392.15625</v>
      </c>
      <c r="D167" s="13">
        <v>656.2</v>
      </c>
      <c r="E167" s="13">
        <v>650.20000000000005</v>
      </c>
      <c r="F167" s="13">
        <v>631.349734945264</v>
      </c>
      <c r="G167" s="13">
        <v>631.349734945264</v>
      </c>
      <c r="H167" s="13">
        <v>0</v>
      </c>
      <c r="I167" s="14">
        <v>1.7599337856999998E-2</v>
      </c>
      <c r="J167" s="14">
        <v>1.7599337856999998E-2</v>
      </c>
      <c r="K167" s="14">
        <v>1.3350046072000001E-2</v>
      </c>
      <c r="L167" s="14">
        <v>1.3350046072000001E-2</v>
      </c>
      <c r="M167" s="35">
        <f t="shared" si="4"/>
        <v>1</v>
      </c>
      <c r="N167" s="35">
        <f t="shared" si="5"/>
        <v>0</v>
      </c>
      <c r="O167" s="36"/>
    </row>
    <row r="168" spans="1:15">
      <c r="A168" s="8">
        <v>43350</v>
      </c>
      <c r="B168" s="12">
        <v>14</v>
      </c>
      <c r="C168" s="13">
        <v>56821.6171875</v>
      </c>
      <c r="D168" s="13">
        <v>695.9</v>
      </c>
      <c r="E168" s="13">
        <v>689.8</v>
      </c>
      <c r="F168" s="13">
        <v>681.78875872612002</v>
      </c>
      <c r="G168" s="13">
        <v>681.78875872612002</v>
      </c>
      <c r="H168" s="13">
        <v>0</v>
      </c>
      <c r="I168" s="14">
        <v>9.9937969360000007E-3</v>
      </c>
      <c r="J168" s="14">
        <v>9.9937969360000007E-3</v>
      </c>
      <c r="K168" s="14">
        <v>5.6736836210000002E-3</v>
      </c>
      <c r="L168" s="14">
        <v>5.6736836210000002E-3</v>
      </c>
      <c r="M168" s="35">
        <f t="shared" si="4"/>
        <v>1</v>
      </c>
      <c r="N168" s="35">
        <f t="shared" si="5"/>
        <v>0</v>
      </c>
      <c r="O168" s="36"/>
    </row>
    <row r="169" spans="1:15">
      <c r="A169" s="8">
        <v>43350</v>
      </c>
      <c r="B169" s="12">
        <v>15</v>
      </c>
      <c r="C169" s="13">
        <v>58758.82421875</v>
      </c>
      <c r="D169" s="13">
        <v>686.9</v>
      </c>
      <c r="E169" s="13">
        <v>680.9</v>
      </c>
      <c r="F169" s="13">
        <v>592.13964889513102</v>
      </c>
      <c r="G169" s="13">
        <v>592.13964889513102</v>
      </c>
      <c r="H169" s="13">
        <v>0</v>
      </c>
      <c r="I169" s="14">
        <v>6.7110730243999994E-2</v>
      </c>
      <c r="J169" s="14">
        <v>6.7110730243999994E-2</v>
      </c>
      <c r="K169" s="14">
        <v>6.2861438458999996E-2</v>
      </c>
      <c r="L169" s="14">
        <v>6.2861438458999996E-2</v>
      </c>
      <c r="M169" s="35">
        <f t="shared" si="4"/>
        <v>1</v>
      </c>
      <c r="N169" s="35">
        <f t="shared" si="5"/>
        <v>0</v>
      </c>
      <c r="O169" s="36"/>
    </row>
    <row r="170" spans="1:15">
      <c r="A170" s="8">
        <v>43350</v>
      </c>
      <c r="B170" s="12">
        <v>16</v>
      </c>
      <c r="C170" s="13">
        <v>59973.75390625</v>
      </c>
      <c r="D170" s="13">
        <v>728.7</v>
      </c>
      <c r="E170" s="13">
        <v>723.3</v>
      </c>
      <c r="F170" s="13">
        <v>429.23159840318903</v>
      </c>
      <c r="G170" s="13">
        <v>429.23159840318903</v>
      </c>
      <c r="H170" s="13">
        <v>0</v>
      </c>
      <c r="I170" s="14">
        <v>0.212088103113</v>
      </c>
      <c r="J170" s="14">
        <v>0.212088103113</v>
      </c>
      <c r="K170" s="14">
        <v>0.208263740507</v>
      </c>
      <c r="L170" s="14">
        <v>0.208263740507</v>
      </c>
      <c r="M170" s="35">
        <f t="shared" si="4"/>
        <v>1</v>
      </c>
      <c r="N170" s="35">
        <f t="shared" si="5"/>
        <v>0</v>
      </c>
      <c r="O170" s="36"/>
    </row>
    <row r="171" spans="1:15">
      <c r="A171" s="8">
        <v>43350</v>
      </c>
      <c r="B171" s="12">
        <v>17</v>
      </c>
      <c r="C171" s="13">
        <v>60367.953125</v>
      </c>
      <c r="D171" s="13">
        <v>624.79999999999995</v>
      </c>
      <c r="E171" s="13">
        <v>620.5</v>
      </c>
      <c r="F171" s="13">
        <v>394.48953250897199</v>
      </c>
      <c r="G171" s="13">
        <v>394.48953250897199</v>
      </c>
      <c r="H171" s="13">
        <v>0</v>
      </c>
      <c r="I171" s="14">
        <v>0.16310939624000001</v>
      </c>
      <c r="J171" s="14">
        <v>0.16310939624000001</v>
      </c>
      <c r="K171" s="14">
        <v>0.16006407046099999</v>
      </c>
      <c r="L171" s="14">
        <v>0.16006407046099999</v>
      </c>
      <c r="M171" s="35">
        <f t="shared" si="4"/>
        <v>1</v>
      </c>
      <c r="N171" s="35">
        <f t="shared" si="5"/>
        <v>0</v>
      </c>
      <c r="O171" s="36"/>
    </row>
    <row r="172" spans="1:15">
      <c r="A172" s="8">
        <v>43350</v>
      </c>
      <c r="B172" s="12">
        <v>18</v>
      </c>
      <c r="C172" s="13">
        <v>58736.6171875</v>
      </c>
      <c r="D172" s="13">
        <v>481.4</v>
      </c>
      <c r="E172" s="13">
        <v>476.4</v>
      </c>
      <c r="F172" s="13">
        <v>263.21007231967297</v>
      </c>
      <c r="G172" s="13">
        <v>263.21007231967297</v>
      </c>
      <c r="H172" s="13">
        <v>0</v>
      </c>
      <c r="I172" s="14">
        <v>0.15452544453200001</v>
      </c>
      <c r="J172" s="14">
        <v>0.15452544453200001</v>
      </c>
      <c r="K172" s="14">
        <v>0.15098436804500001</v>
      </c>
      <c r="L172" s="14">
        <v>0.15098436804500001</v>
      </c>
      <c r="M172" s="35">
        <f t="shared" si="4"/>
        <v>1</v>
      </c>
      <c r="N172" s="35">
        <f t="shared" si="5"/>
        <v>0</v>
      </c>
      <c r="O172" s="36"/>
    </row>
    <row r="173" spans="1:15">
      <c r="A173" s="8">
        <v>43350</v>
      </c>
      <c r="B173" s="12">
        <v>19</v>
      </c>
      <c r="C173" s="13">
        <v>55946.93359375</v>
      </c>
      <c r="D173" s="13">
        <v>215</v>
      </c>
      <c r="E173" s="13">
        <v>209.8</v>
      </c>
      <c r="F173" s="13">
        <v>116.77958729237299</v>
      </c>
      <c r="G173" s="13">
        <v>116.77958729237299</v>
      </c>
      <c r="H173" s="13">
        <v>0</v>
      </c>
      <c r="I173" s="14">
        <v>6.9561198800999993E-2</v>
      </c>
      <c r="J173" s="14">
        <v>6.9561198800999993E-2</v>
      </c>
      <c r="K173" s="14">
        <v>6.5878479254000005E-2</v>
      </c>
      <c r="L173" s="14">
        <v>6.5878479254000005E-2</v>
      </c>
      <c r="M173" s="35">
        <f t="shared" si="4"/>
        <v>1</v>
      </c>
      <c r="N173" s="35">
        <f t="shared" si="5"/>
        <v>0</v>
      </c>
      <c r="O173" s="36"/>
    </row>
    <row r="174" spans="1:15">
      <c r="A174" s="8">
        <v>43350</v>
      </c>
      <c r="B174" s="12">
        <v>20</v>
      </c>
      <c r="C174" s="13">
        <v>53474.69921875</v>
      </c>
      <c r="D174" s="13">
        <v>34.700000000000003</v>
      </c>
      <c r="E174" s="13">
        <v>22.9</v>
      </c>
      <c r="F174" s="13">
        <v>34.796752706641001</v>
      </c>
      <c r="G174" s="13">
        <v>34.796752706642003</v>
      </c>
      <c r="H174" s="13">
        <v>0</v>
      </c>
      <c r="I174" s="14">
        <v>6.8521746913562795E-5</v>
      </c>
      <c r="J174" s="14">
        <v>6.8521746913557794E-5</v>
      </c>
      <c r="K174" s="14">
        <v>8.4254622560000006E-3</v>
      </c>
      <c r="L174" s="14">
        <v>8.4254622560000006E-3</v>
      </c>
      <c r="M174" s="35">
        <f t="shared" si="4"/>
        <v>1</v>
      </c>
      <c r="N174" s="35">
        <f t="shared" si="5"/>
        <v>1</v>
      </c>
      <c r="O174" s="36"/>
    </row>
    <row r="175" spans="1:15">
      <c r="A175" s="8">
        <v>43350</v>
      </c>
      <c r="B175" s="12">
        <v>21</v>
      </c>
      <c r="C175" s="13">
        <v>52209.5078125</v>
      </c>
      <c r="D175" s="13">
        <v>0.2</v>
      </c>
      <c r="E175" s="13">
        <v>0.2</v>
      </c>
      <c r="F175" s="13">
        <v>8.8803982456000005E-2</v>
      </c>
      <c r="G175" s="13">
        <v>8.8803982456000005E-2</v>
      </c>
      <c r="H175" s="13">
        <v>0</v>
      </c>
      <c r="I175" s="14">
        <v>7.8750720640001303E-5</v>
      </c>
      <c r="J175" s="14">
        <v>7.8750720640001303E-5</v>
      </c>
      <c r="K175" s="14">
        <v>7.8750720640001303E-5</v>
      </c>
      <c r="L175" s="14">
        <v>7.8750720640001303E-5</v>
      </c>
      <c r="M175" s="35">
        <f t="shared" si="4"/>
        <v>0</v>
      </c>
      <c r="N175" s="35">
        <f t="shared" si="5"/>
        <v>0</v>
      </c>
      <c r="O175" s="36"/>
    </row>
    <row r="176" spans="1:15">
      <c r="A176" s="8">
        <v>43350</v>
      </c>
      <c r="B176" s="12">
        <v>22</v>
      </c>
      <c r="C176" s="13">
        <v>50016.6484375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4">
        <v>0</v>
      </c>
      <c r="J176" s="14">
        <v>0</v>
      </c>
      <c r="K176" s="14">
        <v>0</v>
      </c>
      <c r="L176" s="14">
        <v>0</v>
      </c>
      <c r="M176" s="35">
        <f t="shared" si="4"/>
        <v>0</v>
      </c>
      <c r="N176" s="35">
        <f t="shared" si="5"/>
        <v>0</v>
      </c>
      <c r="O176" s="36"/>
    </row>
    <row r="177" spans="1:15">
      <c r="A177" s="8">
        <v>43350</v>
      </c>
      <c r="B177" s="12">
        <v>23</v>
      </c>
      <c r="C177" s="13">
        <v>47346.1328125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4">
        <v>0</v>
      </c>
      <c r="J177" s="14">
        <v>0</v>
      </c>
      <c r="K177" s="14">
        <v>0</v>
      </c>
      <c r="L177" s="14">
        <v>0</v>
      </c>
      <c r="M177" s="35">
        <f t="shared" si="4"/>
        <v>0</v>
      </c>
      <c r="N177" s="35">
        <f t="shared" si="5"/>
        <v>0</v>
      </c>
      <c r="O177" s="36"/>
    </row>
    <row r="178" spans="1:15">
      <c r="A178" s="8">
        <v>43350</v>
      </c>
      <c r="B178" s="12">
        <v>24</v>
      </c>
      <c r="C178" s="13">
        <v>44319.90234375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4">
        <v>0</v>
      </c>
      <c r="J178" s="14">
        <v>0</v>
      </c>
      <c r="K178" s="14">
        <v>0</v>
      </c>
      <c r="L178" s="14">
        <v>0</v>
      </c>
      <c r="M178" s="35">
        <f t="shared" si="4"/>
        <v>0</v>
      </c>
      <c r="N178" s="35">
        <f t="shared" si="5"/>
        <v>0</v>
      </c>
      <c r="O178" s="36"/>
    </row>
    <row r="179" spans="1:15">
      <c r="A179" s="8">
        <v>43351</v>
      </c>
      <c r="B179" s="12">
        <v>1</v>
      </c>
      <c r="C179" s="13">
        <v>41543.703125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4">
        <v>0</v>
      </c>
      <c r="J179" s="14">
        <v>0</v>
      </c>
      <c r="K179" s="14">
        <v>0</v>
      </c>
      <c r="L179" s="14">
        <v>0</v>
      </c>
      <c r="M179" s="35">
        <f t="shared" si="4"/>
        <v>0</v>
      </c>
      <c r="N179" s="35">
        <f t="shared" si="5"/>
        <v>0</v>
      </c>
      <c r="O179" s="36"/>
    </row>
    <row r="180" spans="1:15">
      <c r="A180" s="8">
        <v>43351</v>
      </c>
      <c r="B180" s="12">
        <v>2</v>
      </c>
      <c r="C180" s="13">
        <v>39453.18359375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4">
        <v>0</v>
      </c>
      <c r="J180" s="14">
        <v>0</v>
      </c>
      <c r="K180" s="14">
        <v>0</v>
      </c>
      <c r="L180" s="14">
        <v>0</v>
      </c>
      <c r="M180" s="35">
        <f t="shared" si="4"/>
        <v>0</v>
      </c>
      <c r="N180" s="35">
        <f t="shared" si="5"/>
        <v>0</v>
      </c>
      <c r="O180" s="36"/>
    </row>
    <row r="181" spans="1:15">
      <c r="A181" s="8">
        <v>43351</v>
      </c>
      <c r="B181" s="12">
        <v>3</v>
      </c>
      <c r="C181" s="13">
        <v>37889.26171875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4">
        <v>0</v>
      </c>
      <c r="J181" s="14">
        <v>0</v>
      </c>
      <c r="K181" s="14">
        <v>0</v>
      </c>
      <c r="L181" s="14">
        <v>0</v>
      </c>
      <c r="M181" s="35">
        <f t="shared" si="4"/>
        <v>0</v>
      </c>
      <c r="N181" s="35">
        <f t="shared" si="5"/>
        <v>0</v>
      </c>
      <c r="O181" s="36"/>
    </row>
    <row r="182" spans="1:15">
      <c r="A182" s="8">
        <v>43351</v>
      </c>
      <c r="B182" s="12">
        <v>4</v>
      </c>
      <c r="C182" s="13">
        <v>36837.23828125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4">
        <v>0</v>
      </c>
      <c r="J182" s="14">
        <v>0</v>
      </c>
      <c r="K182" s="14">
        <v>0</v>
      </c>
      <c r="L182" s="14">
        <v>0</v>
      </c>
      <c r="M182" s="35">
        <f t="shared" si="4"/>
        <v>0</v>
      </c>
      <c r="N182" s="35">
        <f t="shared" si="5"/>
        <v>0</v>
      </c>
      <c r="O182" s="36"/>
    </row>
    <row r="183" spans="1:15">
      <c r="A183" s="8">
        <v>43351</v>
      </c>
      <c r="B183" s="12">
        <v>5</v>
      </c>
      <c r="C183" s="13">
        <v>36388.5859375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4">
        <v>0</v>
      </c>
      <c r="J183" s="14">
        <v>0</v>
      </c>
      <c r="K183" s="14">
        <v>0</v>
      </c>
      <c r="L183" s="14">
        <v>0</v>
      </c>
      <c r="M183" s="35">
        <f t="shared" si="4"/>
        <v>0</v>
      </c>
      <c r="N183" s="35">
        <f t="shared" si="5"/>
        <v>0</v>
      </c>
      <c r="O183" s="36"/>
    </row>
    <row r="184" spans="1:15">
      <c r="A184" s="8">
        <v>43351</v>
      </c>
      <c r="B184" s="12">
        <v>6</v>
      </c>
      <c r="C184" s="13">
        <v>36632.0625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4">
        <v>0</v>
      </c>
      <c r="J184" s="14">
        <v>0</v>
      </c>
      <c r="K184" s="14">
        <v>0</v>
      </c>
      <c r="L184" s="14">
        <v>0</v>
      </c>
      <c r="M184" s="35">
        <f t="shared" si="4"/>
        <v>0</v>
      </c>
      <c r="N184" s="35">
        <f t="shared" si="5"/>
        <v>0</v>
      </c>
      <c r="O184" s="36"/>
    </row>
    <row r="185" spans="1:15">
      <c r="A185" s="8">
        <v>43351</v>
      </c>
      <c r="B185" s="12">
        <v>7</v>
      </c>
      <c r="C185" s="13">
        <v>37330.33984375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4">
        <v>0</v>
      </c>
      <c r="J185" s="14">
        <v>0</v>
      </c>
      <c r="K185" s="14">
        <v>0</v>
      </c>
      <c r="L185" s="14">
        <v>0</v>
      </c>
      <c r="M185" s="35">
        <f t="shared" si="4"/>
        <v>0</v>
      </c>
      <c r="N185" s="35">
        <f t="shared" si="5"/>
        <v>0</v>
      </c>
      <c r="O185" s="36"/>
    </row>
    <row r="186" spans="1:15">
      <c r="A186" s="8">
        <v>43351</v>
      </c>
      <c r="B186" s="12">
        <v>8</v>
      </c>
      <c r="C186" s="13">
        <v>37999.21484375</v>
      </c>
      <c r="D186" s="13">
        <v>11.7</v>
      </c>
      <c r="E186" s="13">
        <v>8.3000000000000007</v>
      </c>
      <c r="F186" s="13">
        <v>2.677664909207</v>
      </c>
      <c r="G186" s="13">
        <v>2.677664909207</v>
      </c>
      <c r="H186" s="13">
        <v>0</v>
      </c>
      <c r="I186" s="14">
        <v>6.3897557300000001E-3</v>
      </c>
      <c r="J186" s="14">
        <v>6.3897557300000001E-3</v>
      </c>
      <c r="K186" s="14">
        <v>3.9818237180000004E-3</v>
      </c>
      <c r="L186" s="14">
        <v>3.9818237180000004E-3</v>
      </c>
      <c r="M186" s="35">
        <f t="shared" si="4"/>
        <v>0</v>
      </c>
      <c r="N186" s="35">
        <f t="shared" si="5"/>
        <v>0</v>
      </c>
      <c r="O186" s="36"/>
    </row>
    <row r="187" spans="1:15">
      <c r="A187" s="8">
        <v>43351</v>
      </c>
      <c r="B187" s="12">
        <v>9</v>
      </c>
      <c r="C187" s="13">
        <v>40158.3828125</v>
      </c>
      <c r="D187" s="13">
        <v>128.4</v>
      </c>
      <c r="E187" s="13">
        <v>126</v>
      </c>
      <c r="F187" s="13">
        <v>46.959674437308998</v>
      </c>
      <c r="G187" s="13">
        <v>46.959674437308998</v>
      </c>
      <c r="H187" s="13">
        <v>0</v>
      </c>
      <c r="I187" s="14">
        <v>5.7677284391999997E-2</v>
      </c>
      <c r="J187" s="14">
        <v>5.7677284391999997E-2</v>
      </c>
      <c r="K187" s="14">
        <v>5.5977567678000002E-2</v>
      </c>
      <c r="L187" s="14">
        <v>5.5977567678000002E-2</v>
      </c>
      <c r="M187" s="35">
        <f t="shared" si="4"/>
        <v>1</v>
      </c>
      <c r="N187" s="35">
        <f t="shared" si="5"/>
        <v>0</v>
      </c>
      <c r="O187" s="36"/>
    </row>
    <row r="188" spans="1:15">
      <c r="A188" s="8">
        <v>43351</v>
      </c>
      <c r="B188" s="12">
        <v>10</v>
      </c>
      <c r="C188" s="13">
        <v>43240.73828125</v>
      </c>
      <c r="D188" s="13">
        <v>305.2</v>
      </c>
      <c r="E188" s="13">
        <v>303.3</v>
      </c>
      <c r="F188" s="13">
        <v>112.525233796024</v>
      </c>
      <c r="G188" s="13">
        <v>112.525233796024</v>
      </c>
      <c r="H188" s="13">
        <v>0</v>
      </c>
      <c r="I188" s="14">
        <v>0.13645521685799999</v>
      </c>
      <c r="J188" s="14">
        <v>0.13645521685799999</v>
      </c>
      <c r="K188" s="14">
        <v>0.13510960779299999</v>
      </c>
      <c r="L188" s="14">
        <v>0.13510960779299999</v>
      </c>
      <c r="M188" s="35">
        <f t="shared" si="4"/>
        <v>1</v>
      </c>
      <c r="N188" s="35">
        <f t="shared" si="5"/>
        <v>0</v>
      </c>
      <c r="O188" s="36"/>
    </row>
    <row r="189" spans="1:15">
      <c r="A189" s="8">
        <v>43351</v>
      </c>
      <c r="B189" s="12">
        <v>11</v>
      </c>
      <c r="C189" s="13">
        <v>45973.86328125</v>
      </c>
      <c r="D189" s="13">
        <v>485.4</v>
      </c>
      <c r="E189" s="13">
        <v>481.9</v>
      </c>
      <c r="F189" s="13">
        <v>301.29469260077502</v>
      </c>
      <c r="G189" s="13">
        <v>301.29469260077502</v>
      </c>
      <c r="H189" s="13">
        <v>0</v>
      </c>
      <c r="I189" s="14">
        <v>0.13038619504099999</v>
      </c>
      <c r="J189" s="14">
        <v>0.13038619504099999</v>
      </c>
      <c r="K189" s="14">
        <v>0.1279074415</v>
      </c>
      <c r="L189" s="14">
        <v>0.1279074415</v>
      </c>
      <c r="M189" s="35">
        <f t="shared" si="4"/>
        <v>1</v>
      </c>
      <c r="N189" s="35">
        <f t="shared" si="5"/>
        <v>0</v>
      </c>
      <c r="O189" s="36"/>
    </row>
    <row r="190" spans="1:15">
      <c r="A190" s="8">
        <v>43351</v>
      </c>
      <c r="B190" s="12">
        <v>12</v>
      </c>
      <c r="C190" s="13">
        <v>48326.09765625</v>
      </c>
      <c r="D190" s="13">
        <v>563.79999999999995</v>
      </c>
      <c r="E190" s="13">
        <v>560</v>
      </c>
      <c r="F190" s="13">
        <v>362.57291902538799</v>
      </c>
      <c r="G190" s="13">
        <v>362.57291902538799</v>
      </c>
      <c r="H190" s="13">
        <v>0</v>
      </c>
      <c r="I190" s="14">
        <v>0.14251209700699999</v>
      </c>
      <c r="J190" s="14">
        <v>0.14251209700699999</v>
      </c>
      <c r="K190" s="14">
        <v>0.13982087887700001</v>
      </c>
      <c r="L190" s="14">
        <v>0.13982087887700001</v>
      </c>
      <c r="M190" s="35">
        <f t="shared" si="4"/>
        <v>1</v>
      </c>
      <c r="N190" s="35">
        <f t="shared" si="5"/>
        <v>0</v>
      </c>
      <c r="O190" s="36"/>
    </row>
    <row r="191" spans="1:15">
      <c r="A191" s="8">
        <v>43351</v>
      </c>
      <c r="B191" s="12">
        <v>13</v>
      </c>
      <c r="C191" s="13">
        <v>50073.2421875</v>
      </c>
      <c r="D191" s="13">
        <v>631.29999999999995</v>
      </c>
      <c r="E191" s="13">
        <v>627.4</v>
      </c>
      <c r="F191" s="13">
        <v>497.74393857121498</v>
      </c>
      <c r="G191" s="13">
        <v>497.74393857121498</v>
      </c>
      <c r="H191" s="13">
        <v>0</v>
      </c>
      <c r="I191" s="14">
        <v>9.4586445771000005E-2</v>
      </c>
      <c r="J191" s="14">
        <v>9.4586445771000005E-2</v>
      </c>
      <c r="K191" s="14">
        <v>9.1824406110999998E-2</v>
      </c>
      <c r="L191" s="14">
        <v>9.1824406110999998E-2</v>
      </c>
      <c r="M191" s="35">
        <f t="shared" si="4"/>
        <v>1</v>
      </c>
      <c r="N191" s="35">
        <f t="shared" si="5"/>
        <v>0</v>
      </c>
      <c r="O191" s="36"/>
    </row>
    <row r="192" spans="1:15">
      <c r="A192" s="8">
        <v>43351</v>
      </c>
      <c r="B192" s="12">
        <v>14</v>
      </c>
      <c r="C192" s="13">
        <v>51204.7890625</v>
      </c>
      <c r="D192" s="13">
        <v>759.2</v>
      </c>
      <c r="E192" s="13">
        <v>755</v>
      </c>
      <c r="F192" s="13">
        <v>555.58564119127095</v>
      </c>
      <c r="G192" s="13">
        <v>555.58564119127004</v>
      </c>
      <c r="H192" s="13">
        <v>0</v>
      </c>
      <c r="I192" s="14">
        <v>0.14420280368800001</v>
      </c>
      <c r="J192" s="14">
        <v>0.14420280368800001</v>
      </c>
      <c r="K192" s="14">
        <v>0.141228299439</v>
      </c>
      <c r="L192" s="14">
        <v>0.141228299439</v>
      </c>
      <c r="M192" s="35">
        <f t="shared" si="4"/>
        <v>1</v>
      </c>
      <c r="N192" s="35">
        <f t="shared" si="5"/>
        <v>0</v>
      </c>
      <c r="O192" s="36"/>
    </row>
    <row r="193" spans="1:15">
      <c r="A193" s="8">
        <v>43351</v>
      </c>
      <c r="B193" s="12">
        <v>15</v>
      </c>
      <c r="C193" s="13">
        <v>51802.734375</v>
      </c>
      <c r="D193" s="13">
        <v>699.6</v>
      </c>
      <c r="E193" s="13">
        <v>695.2</v>
      </c>
      <c r="F193" s="13">
        <v>491.73121332850701</v>
      </c>
      <c r="G193" s="13">
        <v>491.73121332850701</v>
      </c>
      <c r="H193" s="13">
        <v>0</v>
      </c>
      <c r="I193" s="14">
        <v>0.14721585458299999</v>
      </c>
      <c r="J193" s="14">
        <v>0.14721585458299999</v>
      </c>
      <c r="K193" s="14">
        <v>0.14409970727400001</v>
      </c>
      <c r="L193" s="14">
        <v>0.14409970727400001</v>
      </c>
      <c r="M193" s="35">
        <f t="shared" si="4"/>
        <v>1</v>
      </c>
      <c r="N193" s="35">
        <f t="shared" si="5"/>
        <v>0</v>
      </c>
      <c r="O193" s="36"/>
    </row>
    <row r="194" spans="1:15">
      <c r="A194" s="8">
        <v>43351</v>
      </c>
      <c r="B194" s="12">
        <v>16</v>
      </c>
      <c r="C194" s="13">
        <v>52169.1796875</v>
      </c>
      <c r="D194" s="13">
        <v>552.5</v>
      </c>
      <c r="E194" s="13">
        <v>546.70000000000005</v>
      </c>
      <c r="F194" s="13">
        <v>538.85971974664301</v>
      </c>
      <c r="G194" s="13">
        <v>538.85971974664199</v>
      </c>
      <c r="H194" s="13">
        <v>0</v>
      </c>
      <c r="I194" s="14">
        <v>9.6602551360000007E-3</v>
      </c>
      <c r="J194" s="14">
        <v>9.6602551360000007E-3</v>
      </c>
      <c r="K194" s="14">
        <v>5.5526064110000004E-3</v>
      </c>
      <c r="L194" s="14">
        <v>5.5526064110000004E-3</v>
      </c>
      <c r="M194" s="35">
        <f t="shared" si="4"/>
        <v>1</v>
      </c>
      <c r="N194" s="35">
        <f t="shared" si="5"/>
        <v>0</v>
      </c>
      <c r="O194" s="36"/>
    </row>
    <row r="195" spans="1:15">
      <c r="A195" s="8">
        <v>43351</v>
      </c>
      <c r="B195" s="12">
        <v>17</v>
      </c>
      <c r="C195" s="13">
        <v>52085.4296875</v>
      </c>
      <c r="D195" s="13">
        <v>448.4</v>
      </c>
      <c r="E195" s="13">
        <v>443.1</v>
      </c>
      <c r="F195" s="13">
        <v>446.05321799132599</v>
      </c>
      <c r="G195" s="13">
        <v>446.05321799132599</v>
      </c>
      <c r="H195" s="13">
        <v>0</v>
      </c>
      <c r="I195" s="14">
        <v>1.6620269180000001E-3</v>
      </c>
      <c r="J195" s="14">
        <v>1.6620269180000001E-3</v>
      </c>
      <c r="K195" s="14">
        <v>2.0915141579999998E-3</v>
      </c>
      <c r="L195" s="14">
        <v>2.0915141579999998E-3</v>
      </c>
      <c r="M195" s="35">
        <f t="shared" si="4"/>
        <v>1</v>
      </c>
      <c r="N195" s="35">
        <f t="shared" si="5"/>
        <v>1</v>
      </c>
      <c r="O195" s="36"/>
    </row>
    <row r="196" spans="1:15">
      <c r="A196" s="8">
        <v>43351</v>
      </c>
      <c r="B196" s="12">
        <v>18</v>
      </c>
      <c r="C196" s="13">
        <v>51484.60546875</v>
      </c>
      <c r="D196" s="13">
        <v>341.5</v>
      </c>
      <c r="E196" s="13">
        <v>338.5</v>
      </c>
      <c r="F196" s="13">
        <v>343.31940779023699</v>
      </c>
      <c r="G196" s="13">
        <v>343.31940779023699</v>
      </c>
      <c r="H196" s="13">
        <v>0</v>
      </c>
      <c r="I196" s="14">
        <v>1.288532429E-3</v>
      </c>
      <c r="J196" s="14">
        <v>1.288532429E-3</v>
      </c>
      <c r="K196" s="14">
        <v>3.4131783209999998E-3</v>
      </c>
      <c r="L196" s="14">
        <v>3.4131783209999998E-3</v>
      </c>
      <c r="M196" s="35">
        <f t="shared" si="4"/>
        <v>1</v>
      </c>
      <c r="N196" s="35">
        <f t="shared" si="5"/>
        <v>1</v>
      </c>
      <c r="O196" s="36"/>
    </row>
    <row r="197" spans="1:15">
      <c r="A197" s="8">
        <v>43351</v>
      </c>
      <c r="B197" s="12">
        <v>19</v>
      </c>
      <c r="C197" s="13">
        <v>50006.96875</v>
      </c>
      <c r="D197" s="13">
        <v>203.1</v>
      </c>
      <c r="E197" s="13">
        <v>199.8</v>
      </c>
      <c r="F197" s="13">
        <v>175.63686840613701</v>
      </c>
      <c r="G197" s="13">
        <v>175.63686840613701</v>
      </c>
      <c r="H197" s="13">
        <v>0</v>
      </c>
      <c r="I197" s="14">
        <v>1.9449809910000001E-2</v>
      </c>
      <c r="J197" s="14">
        <v>1.9449809910000001E-2</v>
      </c>
      <c r="K197" s="14">
        <v>1.7112699429000001E-2</v>
      </c>
      <c r="L197" s="14">
        <v>1.7112699429000001E-2</v>
      </c>
      <c r="M197" s="35">
        <f t="shared" si="4"/>
        <v>1</v>
      </c>
      <c r="N197" s="35">
        <f t="shared" si="5"/>
        <v>0</v>
      </c>
      <c r="O197" s="36"/>
    </row>
    <row r="198" spans="1:15">
      <c r="A198" s="8">
        <v>43351</v>
      </c>
      <c r="B198" s="12">
        <v>20</v>
      </c>
      <c r="C198" s="13">
        <v>48759.640625</v>
      </c>
      <c r="D198" s="13">
        <v>51.9</v>
      </c>
      <c r="E198" s="13">
        <v>44.4</v>
      </c>
      <c r="F198" s="13">
        <v>53.510070008425998</v>
      </c>
      <c r="G198" s="13">
        <v>53.510070008425998</v>
      </c>
      <c r="H198" s="13">
        <v>0</v>
      </c>
      <c r="I198" s="14">
        <v>1.140276209E-3</v>
      </c>
      <c r="J198" s="14">
        <v>1.140276209E-3</v>
      </c>
      <c r="K198" s="14">
        <v>6.4518909399999998E-3</v>
      </c>
      <c r="L198" s="14">
        <v>6.4518909399999998E-3</v>
      </c>
      <c r="M198" s="35">
        <f t="shared" si="4"/>
        <v>1</v>
      </c>
      <c r="N198" s="35">
        <f t="shared" si="5"/>
        <v>1</v>
      </c>
      <c r="O198" s="36"/>
    </row>
    <row r="199" spans="1:15">
      <c r="A199" s="8">
        <v>43351</v>
      </c>
      <c r="B199" s="12">
        <v>21</v>
      </c>
      <c r="C199" s="13">
        <v>48144.9375</v>
      </c>
      <c r="D199" s="13">
        <v>0.3</v>
      </c>
      <c r="E199" s="13">
        <v>0.3</v>
      </c>
      <c r="F199" s="13">
        <v>0.17312892602400001</v>
      </c>
      <c r="G199" s="13">
        <v>0.17312892602400001</v>
      </c>
      <c r="H199" s="13">
        <v>0</v>
      </c>
      <c r="I199" s="14">
        <v>8.9852035393440599E-5</v>
      </c>
      <c r="J199" s="14">
        <v>8.9852035393440694E-5</v>
      </c>
      <c r="K199" s="14">
        <v>8.9852035393440599E-5</v>
      </c>
      <c r="L199" s="14">
        <v>8.9852035393440694E-5</v>
      </c>
      <c r="M199" s="35">
        <f t="shared" si="4"/>
        <v>0</v>
      </c>
      <c r="N199" s="35">
        <f t="shared" si="5"/>
        <v>0</v>
      </c>
      <c r="O199" s="36"/>
    </row>
    <row r="200" spans="1:15">
      <c r="A200" s="8">
        <v>43351</v>
      </c>
      <c r="B200" s="12">
        <v>22</v>
      </c>
      <c r="C200" s="13">
        <v>46478.9921875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4">
        <v>0</v>
      </c>
      <c r="J200" s="14">
        <v>0</v>
      </c>
      <c r="K200" s="14">
        <v>0</v>
      </c>
      <c r="L200" s="14">
        <v>0</v>
      </c>
      <c r="M200" s="35">
        <f t="shared" si="4"/>
        <v>0</v>
      </c>
      <c r="N200" s="35">
        <f t="shared" si="5"/>
        <v>0</v>
      </c>
      <c r="O200" s="36"/>
    </row>
    <row r="201" spans="1:15">
      <c r="A201" s="8">
        <v>43351</v>
      </c>
      <c r="B201" s="12">
        <v>23</v>
      </c>
      <c r="C201" s="13">
        <v>44360.75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4">
        <v>0</v>
      </c>
      <c r="J201" s="14">
        <v>0</v>
      </c>
      <c r="K201" s="14">
        <v>0</v>
      </c>
      <c r="L201" s="14">
        <v>0</v>
      </c>
      <c r="M201" s="35">
        <f t="shared" si="4"/>
        <v>0</v>
      </c>
      <c r="N201" s="35">
        <f t="shared" si="5"/>
        <v>0</v>
      </c>
      <c r="O201" s="36"/>
    </row>
    <row r="202" spans="1:15">
      <c r="A202" s="8">
        <v>43351</v>
      </c>
      <c r="B202" s="12">
        <v>24</v>
      </c>
      <c r="C202" s="13">
        <v>41838.09765625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4">
        <v>0</v>
      </c>
      <c r="J202" s="14">
        <v>0</v>
      </c>
      <c r="K202" s="14">
        <v>0</v>
      </c>
      <c r="L202" s="14">
        <v>0</v>
      </c>
      <c r="M202" s="35">
        <f t="shared" si="4"/>
        <v>0</v>
      </c>
      <c r="N202" s="35">
        <f t="shared" si="5"/>
        <v>0</v>
      </c>
      <c r="O202" s="36"/>
    </row>
    <row r="203" spans="1:15">
      <c r="A203" s="8">
        <v>43352</v>
      </c>
      <c r="B203" s="12">
        <v>1</v>
      </c>
      <c r="C203" s="13">
        <v>39439.078125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4">
        <v>0</v>
      </c>
      <c r="J203" s="14">
        <v>0</v>
      </c>
      <c r="K203" s="14">
        <v>0</v>
      </c>
      <c r="L203" s="14">
        <v>0</v>
      </c>
      <c r="M203" s="35">
        <f t="shared" si="4"/>
        <v>0</v>
      </c>
      <c r="N203" s="35">
        <f t="shared" si="5"/>
        <v>0</v>
      </c>
      <c r="O203" s="36"/>
    </row>
    <row r="204" spans="1:15">
      <c r="A204" s="8">
        <v>43352</v>
      </c>
      <c r="B204" s="12">
        <v>2</v>
      </c>
      <c r="C204" s="13">
        <v>37600.59765625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4">
        <v>0</v>
      </c>
      <c r="J204" s="14">
        <v>0</v>
      </c>
      <c r="K204" s="14">
        <v>0</v>
      </c>
      <c r="L204" s="14">
        <v>0</v>
      </c>
      <c r="M204" s="35">
        <f t="shared" ref="M204:M267" si="6">IF(F204&gt;5,1,0)</f>
        <v>0</v>
      </c>
      <c r="N204" s="35">
        <f t="shared" ref="N204:N267" si="7">IF(G204&gt;E204,1,0)</f>
        <v>0</v>
      </c>
      <c r="O204" s="36"/>
    </row>
    <row r="205" spans="1:15">
      <c r="A205" s="8">
        <v>43352</v>
      </c>
      <c r="B205" s="12">
        <v>3</v>
      </c>
      <c r="C205" s="13">
        <v>36203.4609375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4">
        <v>0</v>
      </c>
      <c r="J205" s="14">
        <v>0</v>
      </c>
      <c r="K205" s="14">
        <v>0</v>
      </c>
      <c r="L205" s="14">
        <v>0</v>
      </c>
      <c r="M205" s="35">
        <f t="shared" si="6"/>
        <v>0</v>
      </c>
      <c r="N205" s="35">
        <f t="shared" si="7"/>
        <v>0</v>
      </c>
      <c r="O205" s="36"/>
    </row>
    <row r="206" spans="1:15">
      <c r="A206" s="8">
        <v>43352</v>
      </c>
      <c r="B206" s="12">
        <v>4</v>
      </c>
      <c r="C206" s="13">
        <v>35264.59765625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4">
        <v>0</v>
      </c>
      <c r="J206" s="14">
        <v>0</v>
      </c>
      <c r="K206" s="14">
        <v>0</v>
      </c>
      <c r="L206" s="14">
        <v>0</v>
      </c>
      <c r="M206" s="35">
        <f t="shared" si="6"/>
        <v>0</v>
      </c>
      <c r="N206" s="35">
        <f t="shared" si="7"/>
        <v>0</v>
      </c>
      <c r="O206" s="36"/>
    </row>
    <row r="207" spans="1:15">
      <c r="A207" s="8">
        <v>43352</v>
      </c>
      <c r="B207" s="12">
        <v>5</v>
      </c>
      <c r="C207" s="13">
        <v>34712.52734375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4">
        <v>0</v>
      </c>
      <c r="J207" s="14">
        <v>0</v>
      </c>
      <c r="K207" s="14">
        <v>0</v>
      </c>
      <c r="L207" s="14">
        <v>0</v>
      </c>
      <c r="M207" s="35">
        <f t="shared" si="6"/>
        <v>0</v>
      </c>
      <c r="N207" s="35">
        <f t="shared" si="7"/>
        <v>0</v>
      </c>
      <c r="O207" s="36"/>
    </row>
    <row r="208" spans="1:15">
      <c r="A208" s="8">
        <v>43352</v>
      </c>
      <c r="B208" s="12">
        <v>6</v>
      </c>
      <c r="C208" s="13">
        <v>34625.9296875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4">
        <v>0</v>
      </c>
      <c r="J208" s="14">
        <v>0</v>
      </c>
      <c r="K208" s="14">
        <v>0</v>
      </c>
      <c r="L208" s="14">
        <v>0</v>
      </c>
      <c r="M208" s="35">
        <f t="shared" si="6"/>
        <v>0</v>
      </c>
      <c r="N208" s="35">
        <f t="shared" si="7"/>
        <v>0</v>
      </c>
      <c r="O208" s="36"/>
    </row>
    <row r="209" spans="1:15">
      <c r="A209" s="8">
        <v>43352</v>
      </c>
      <c r="B209" s="12">
        <v>7</v>
      </c>
      <c r="C209" s="13">
        <v>34977.84765625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4">
        <v>0</v>
      </c>
      <c r="J209" s="14">
        <v>0</v>
      </c>
      <c r="K209" s="14">
        <v>0</v>
      </c>
      <c r="L209" s="14">
        <v>0</v>
      </c>
      <c r="M209" s="35">
        <f t="shared" si="6"/>
        <v>0</v>
      </c>
      <c r="N209" s="35">
        <f t="shared" si="7"/>
        <v>0</v>
      </c>
      <c r="O209" s="36"/>
    </row>
    <row r="210" spans="1:15">
      <c r="A210" s="8">
        <v>43352</v>
      </c>
      <c r="B210" s="12">
        <v>8</v>
      </c>
      <c r="C210" s="13">
        <v>35292.4296875</v>
      </c>
      <c r="D210" s="13">
        <v>15.5</v>
      </c>
      <c r="E210" s="13">
        <v>11.7</v>
      </c>
      <c r="F210" s="13">
        <v>2.2565679014629998</v>
      </c>
      <c r="G210" s="13">
        <v>2.3121986772429999</v>
      </c>
      <c r="H210" s="13">
        <v>5.5630775778999997E-2</v>
      </c>
      <c r="I210" s="14">
        <v>9.3398026360000004E-3</v>
      </c>
      <c r="J210" s="14">
        <v>9.3792012020000003E-3</v>
      </c>
      <c r="K210" s="14">
        <v>6.6485845059999996E-3</v>
      </c>
      <c r="L210" s="14">
        <v>6.6879830720000004E-3</v>
      </c>
      <c r="M210" s="35">
        <f t="shared" si="6"/>
        <v>0</v>
      </c>
      <c r="N210" s="35">
        <f t="shared" si="7"/>
        <v>0</v>
      </c>
      <c r="O210" s="36"/>
    </row>
    <row r="211" spans="1:15">
      <c r="A211" s="8">
        <v>43352</v>
      </c>
      <c r="B211" s="12">
        <v>9</v>
      </c>
      <c r="C211" s="13">
        <v>36953.7734375</v>
      </c>
      <c r="D211" s="13">
        <v>186.6</v>
      </c>
      <c r="E211" s="13">
        <v>181.1</v>
      </c>
      <c r="F211" s="13">
        <v>60.046234398209002</v>
      </c>
      <c r="G211" s="13">
        <v>60.046234398208</v>
      </c>
      <c r="H211" s="13">
        <v>0</v>
      </c>
      <c r="I211" s="14">
        <v>8.9627312749000002E-2</v>
      </c>
      <c r="J211" s="14">
        <v>8.9627312749000002E-2</v>
      </c>
      <c r="K211" s="14">
        <v>8.5732128613000003E-2</v>
      </c>
      <c r="L211" s="14">
        <v>8.5732128613000003E-2</v>
      </c>
      <c r="M211" s="35">
        <f t="shared" si="6"/>
        <v>1</v>
      </c>
      <c r="N211" s="35">
        <f t="shared" si="7"/>
        <v>0</v>
      </c>
      <c r="O211" s="36"/>
    </row>
    <row r="212" spans="1:15">
      <c r="A212" s="8">
        <v>43352</v>
      </c>
      <c r="B212" s="12">
        <v>10</v>
      </c>
      <c r="C212" s="13">
        <v>39362.67578125</v>
      </c>
      <c r="D212" s="13">
        <v>464.2</v>
      </c>
      <c r="E212" s="13">
        <v>455.4</v>
      </c>
      <c r="F212" s="13">
        <v>226.70810504501699</v>
      </c>
      <c r="G212" s="13">
        <v>226.70810504501699</v>
      </c>
      <c r="H212" s="13">
        <v>0</v>
      </c>
      <c r="I212" s="14">
        <v>0.16819539302700001</v>
      </c>
      <c r="J212" s="14">
        <v>0.16819539302700001</v>
      </c>
      <c r="K212" s="14">
        <v>0.16196309841000001</v>
      </c>
      <c r="L212" s="14">
        <v>0.16196309841000001</v>
      </c>
      <c r="M212" s="35">
        <f t="shared" si="6"/>
        <v>1</v>
      </c>
      <c r="N212" s="35">
        <f t="shared" si="7"/>
        <v>0</v>
      </c>
      <c r="O212" s="36"/>
    </row>
    <row r="213" spans="1:15">
      <c r="A213" s="8">
        <v>43352</v>
      </c>
      <c r="B213" s="12">
        <v>11</v>
      </c>
      <c r="C213" s="13">
        <v>41739.984375</v>
      </c>
      <c r="D213" s="13">
        <v>609.5</v>
      </c>
      <c r="E213" s="13">
        <v>601.79999999999995</v>
      </c>
      <c r="F213" s="13">
        <v>420.86616701655902</v>
      </c>
      <c r="G213" s="13">
        <v>420.86616701655902</v>
      </c>
      <c r="H213" s="13">
        <v>0</v>
      </c>
      <c r="I213" s="14">
        <v>0.133593366135</v>
      </c>
      <c r="J213" s="14">
        <v>0.133593366135</v>
      </c>
      <c r="K213" s="14">
        <v>0.128140108345</v>
      </c>
      <c r="L213" s="14">
        <v>0.128140108345</v>
      </c>
      <c r="M213" s="35">
        <f t="shared" si="6"/>
        <v>1</v>
      </c>
      <c r="N213" s="35">
        <f t="shared" si="7"/>
        <v>0</v>
      </c>
      <c r="O213" s="36"/>
    </row>
    <row r="214" spans="1:15">
      <c r="A214" s="8">
        <v>43352</v>
      </c>
      <c r="B214" s="12">
        <v>12</v>
      </c>
      <c r="C214" s="13">
        <v>43744.5625</v>
      </c>
      <c r="D214" s="13">
        <v>733.4</v>
      </c>
      <c r="E214" s="13">
        <v>725.9</v>
      </c>
      <c r="F214" s="13">
        <v>522.24955286343902</v>
      </c>
      <c r="G214" s="13">
        <v>522.24955286343902</v>
      </c>
      <c r="H214" s="13">
        <v>0</v>
      </c>
      <c r="I214" s="14">
        <v>0.149539976725</v>
      </c>
      <c r="J214" s="14">
        <v>0.149539976725</v>
      </c>
      <c r="K214" s="14">
        <v>0.14422836199399999</v>
      </c>
      <c r="L214" s="14">
        <v>0.14422836199399999</v>
      </c>
      <c r="M214" s="35">
        <f t="shared" si="6"/>
        <v>1</v>
      </c>
      <c r="N214" s="35">
        <f t="shared" si="7"/>
        <v>0</v>
      </c>
      <c r="O214" s="36"/>
    </row>
    <row r="215" spans="1:15">
      <c r="A215" s="8">
        <v>43352</v>
      </c>
      <c r="B215" s="12">
        <v>13</v>
      </c>
      <c r="C215" s="13">
        <v>45212.87890625</v>
      </c>
      <c r="D215" s="13">
        <v>872.3</v>
      </c>
      <c r="E215" s="13">
        <v>864.5</v>
      </c>
      <c r="F215" s="13">
        <v>747.50391187482398</v>
      </c>
      <c r="G215" s="13">
        <v>747.50391187482398</v>
      </c>
      <c r="H215" s="13">
        <v>0</v>
      </c>
      <c r="I215" s="14">
        <v>8.8382498672000001E-2</v>
      </c>
      <c r="J215" s="14">
        <v>8.8382498672000001E-2</v>
      </c>
      <c r="K215" s="14">
        <v>8.2858419352000001E-2</v>
      </c>
      <c r="L215" s="14">
        <v>8.2858419352000001E-2</v>
      </c>
      <c r="M215" s="35">
        <f t="shared" si="6"/>
        <v>1</v>
      </c>
      <c r="N215" s="35">
        <f t="shared" si="7"/>
        <v>0</v>
      </c>
      <c r="O215" s="36"/>
    </row>
    <row r="216" spans="1:15">
      <c r="A216" s="8">
        <v>43352</v>
      </c>
      <c r="B216" s="12">
        <v>14</v>
      </c>
      <c r="C216" s="13">
        <v>45544.51171875</v>
      </c>
      <c r="D216" s="13">
        <v>930.1</v>
      </c>
      <c r="E216" s="13">
        <v>922.6</v>
      </c>
      <c r="F216" s="13">
        <v>781.28325120740499</v>
      </c>
      <c r="G216" s="13">
        <v>781.28325120740499</v>
      </c>
      <c r="H216" s="13">
        <v>0</v>
      </c>
      <c r="I216" s="14">
        <v>0.105394298011</v>
      </c>
      <c r="J216" s="14">
        <v>0.105394298011</v>
      </c>
      <c r="K216" s="14">
        <v>0.10008268328</v>
      </c>
      <c r="L216" s="14">
        <v>0.10008268328</v>
      </c>
      <c r="M216" s="35">
        <f t="shared" si="6"/>
        <v>1</v>
      </c>
      <c r="N216" s="35">
        <f t="shared" si="7"/>
        <v>0</v>
      </c>
      <c r="O216" s="36"/>
    </row>
    <row r="217" spans="1:15">
      <c r="A217" s="8">
        <v>43352</v>
      </c>
      <c r="B217" s="12">
        <v>15</v>
      </c>
      <c r="C217" s="13">
        <v>45225.62890625</v>
      </c>
      <c r="D217" s="13">
        <v>891.1</v>
      </c>
      <c r="E217" s="13">
        <v>883.5</v>
      </c>
      <c r="F217" s="13">
        <v>877.95739877700805</v>
      </c>
      <c r="G217" s="13">
        <v>913.36989625930801</v>
      </c>
      <c r="H217" s="13">
        <v>35.412497482299003</v>
      </c>
      <c r="I217" s="14">
        <v>1.5771881203E-2</v>
      </c>
      <c r="J217" s="14">
        <v>9.3077912339999992E-3</v>
      </c>
      <c r="K217" s="14">
        <v>2.1154317464E-2</v>
      </c>
      <c r="L217" s="14">
        <v>3.9253549729999998E-3</v>
      </c>
      <c r="M217" s="35">
        <f t="shared" si="6"/>
        <v>1</v>
      </c>
      <c r="N217" s="35">
        <f t="shared" si="7"/>
        <v>1</v>
      </c>
      <c r="O217" s="36"/>
    </row>
    <row r="218" spans="1:15">
      <c r="A218" s="8">
        <v>43352</v>
      </c>
      <c r="B218" s="12">
        <v>16</v>
      </c>
      <c r="C218" s="13">
        <v>45208.7890625</v>
      </c>
      <c r="D218" s="13">
        <v>880.9</v>
      </c>
      <c r="E218" s="13">
        <v>874.1</v>
      </c>
      <c r="F218" s="13">
        <v>961.036080354055</v>
      </c>
      <c r="G218" s="13">
        <v>1013.67657368978</v>
      </c>
      <c r="H218" s="13">
        <v>52.640493335723001</v>
      </c>
      <c r="I218" s="14">
        <v>9.4034400630000001E-2</v>
      </c>
      <c r="J218" s="14">
        <v>5.6753597984000002E-2</v>
      </c>
      <c r="K218" s="14">
        <v>9.8850264652000003E-2</v>
      </c>
      <c r="L218" s="14">
        <v>6.1569462007000003E-2</v>
      </c>
      <c r="M218" s="35">
        <f t="shared" si="6"/>
        <v>1</v>
      </c>
      <c r="N218" s="35">
        <f t="shared" si="7"/>
        <v>1</v>
      </c>
      <c r="O218" s="36"/>
    </row>
    <row r="219" spans="1:15">
      <c r="A219" s="8">
        <v>43352</v>
      </c>
      <c r="B219" s="12">
        <v>17</v>
      </c>
      <c r="C219" s="13">
        <v>45278.59375</v>
      </c>
      <c r="D219" s="13">
        <v>821.7</v>
      </c>
      <c r="E219" s="13">
        <v>816.7</v>
      </c>
      <c r="F219" s="13">
        <v>891.59526948226699</v>
      </c>
      <c r="G219" s="13">
        <v>966.34008687906805</v>
      </c>
      <c r="H219" s="13">
        <v>74.744817396798993</v>
      </c>
      <c r="I219" s="14">
        <v>0.10243632215200001</v>
      </c>
      <c r="J219" s="14">
        <v>4.9500899065999998E-2</v>
      </c>
      <c r="K219" s="14">
        <v>0.10597739863900001</v>
      </c>
      <c r="L219" s="14">
        <v>5.3041975553999997E-2</v>
      </c>
      <c r="M219" s="35">
        <f t="shared" si="6"/>
        <v>1</v>
      </c>
      <c r="N219" s="35">
        <f t="shared" si="7"/>
        <v>1</v>
      </c>
      <c r="O219" s="36"/>
    </row>
    <row r="220" spans="1:15">
      <c r="A220" s="8">
        <v>43352</v>
      </c>
      <c r="B220" s="12">
        <v>18</v>
      </c>
      <c r="C220" s="13">
        <v>45316.8359375</v>
      </c>
      <c r="D220" s="13">
        <v>859.3</v>
      </c>
      <c r="E220" s="13">
        <v>854.8</v>
      </c>
      <c r="F220" s="13">
        <v>810.629624556767</v>
      </c>
      <c r="G220" s="13">
        <v>879.34988099767099</v>
      </c>
      <c r="H220" s="13">
        <v>68.720256440903995</v>
      </c>
      <c r="I220" s="14">
        <v>1.4199632433999999E-2</v>
      </c>
      <c r="J220" s="14">
        <v>3.4469104420999999E-2</v>
      </c>
      <c r="K220" s="14">
        <v>1.7386601272999999E-2</v>
      </c>
      <c r="L220" s="14">
        <v>3.1282135582999998E-2</v>
      </c>
      <c r="M220" s="35">
        <f t="shared" si="6"/>
        <v>1</v>
      </c>
      <c r="N220" s="35">
        <f t="shared" si="7"/>
        <v>1</v>
      </c>
      <c r="O220" s="36"/>
    </row>
    <row r="221" spans="1:15">
      <c r="A221" s="8">
        <v>43352</v>
      </c>
      <c r="B221" s="12">
        <v>19</v>
      </c>
      <c r="C221" s="13">
        <v>44929.28515625</v>
      </c>
      <c r="D221" s="13">
        <v>612.70000000000005</v>
      </c>
      <c r="E221" s="13">
        <v>606.5</v>
      </c>
      <c r="F221" s="13">
        <v>703.673864773628</v>
      </c>
      <c r="G221" s="13">
        <v>741.18152741960296</v>
      </c>
      <c r="H221" s="13">
        <v>37.507662645975003</v>
      </c>
      <c r="I221" s="14">
        <v>9.0992583158000004E-2</v>
      </c>
      <c r="J221" s="14">
        <v>6.4429082700000001E-2</v>
      </c>
      <c r="K221" s="14">
        <v>9.5383518001999998E-2</v>
      </c>
      <c r="L221" s="14">
        <v>6.8820017545000001E-2</v>
      </c>
      <c r="M221" s="35">
        <f t="shared" si="6"/>
        <v>1</v>
      </c>
      <c r="N221" s="35">
        <f t="shared" si="7"/>
        <v>1</v>
      </c>
      <c r="O221" s="36"/>
    </row>
    <row r="222" spans="1:15">
      <c r="A222" s="8">
        <v>43352</v>
      </c>
      <c r="B222" s="12">
        <v>20</v>
      </c>
      <c r="C222" s="13">
        <v>45063.78515625</v>
      </c>
      <c r="D222" s="13">
        <v>113.1</v>
      </c>
      <c r="E222" s="13">
        <v>107.7</v>
      </c>
      <c r="F222" s="13">
        <v>145.39428309663501</v>
      </c>
      <c r="G222" s="13">
        <v>145.39428309663501</v>
      </c>
      <c r="H222" s="13">
        <v>0</v>
      </c>
      <c r="I222" s="14">
        <v>2.2871305309000001E-2</v>
      </c>
      <c r="J222" s="14">
        <v>2.2871305309000001E-2</v>
      </c>
      <c r="K222" s="14">
        <v>2.6695667914999999E-2</v>
      </c>
      <c r="L222" s="14">
        <v>2.6695667914999999E-2</v>
      </c>
      <c r="M222" s="35">
        <f t="shared" si="6"/>
        <v>1</v>
      </c>
      <c r="N222" s="35">
        <f t="shared" si="7"/>
        <v>1</v>
      </c>
      <c r="O222" s="36"/>
    </row>
    <row r="223" spans="1:15">
      <c r="A223" s="8">
        <v>43352</v>
      </c>
      <c r="B223" s="12">
        <v>21</v>
      </c>
      <c r="C223" s="13">
        <v>45391.74609375</v>
      </c>
      <c r="D223" s="13">
        <v>0.3</v>
      </c>
      <c r="E223" s="13">
        <v>0.3</v>
      </c>
      <c r="F223" s="13">
        <v>1.5383221819000001E-2</v>
      </c>
      <c r="G223" s="13">
        <v>1.5383221819000001E-2</v>
      </c>
      <c r="H223" s="13">
        <v>0</v>
      </c>
      <c r="I223" s="14">
        <v>2.01569956E-4</v>
      </c>
      <c r="J223" s="14">
        <v>2.01569956E-4</v>
      </c>
      <c r="K223" s="14">
        <v>2.01569956E-4</v>
      </c>
      <c r="L223" s="14">
        <v>2.01569956E-4</v>
      </c>
      <c r="M223" s="35">
        <f t="shared" si="6"/>
        <v>0</v>
      </c>
      <c r="N223" s="35">
        <f t="shared" si="7"/>
        <v>0</v>
      </c>
      <c r="O223" s="36"/>
    </row>
    <row r="224" spans="1:15">
      <c r="A224" s="8">
        <v>43352</v>
      </c>
      <c r="B224" s="12">
        <v>22</v>
      </c>
      <c r="C224" s="13">
        <v>44024.1328125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4">
        <v>0</v>
      </c>
      <c r="J224" s="14">
        <v>0</v>
      </c>
      <c r="K224" s="14">
        <v>0</v>
      </c>
      <c r="L224" s="14">
        <v>0</v>
      </c>
      <c r="M224" s="35">
        <f t="shared" si="6"/>
        <v>0</v>
      </c>
      <c r="N224" s="35">
        <f t="shared" si="7"/>
        <v>0</v>
      </c>
      <c r="O224" s="36"/>
    </row>
    <row r="225" spans="1:15">
      <c r="A225" s="8">
        <v>43352</v>
      </c>
      <c r="B225" s="12">
        <v>23</v>
      </c>
      <c r="C225" s="13">
        <v>41246.69921875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4">
        <v>0</v>
      </c>
      <c r="J225" s="14">
        <v>0</v>
      </c>
      <c r="K225" s="14">
        <v>0</v>
      </c>
      <c r="L225" s="14">
        <v>0</v>
      </c>
      <c r="M225" s="35">
        <f t="shared" si="6"/>
        <v>0</v>
      </c>
      <c r="N225" s="35">
        <f t="shared" si="7"/>
        <v>0</v>
      </c>
      <c r="O225" s="36"/>
    </row>
    <row r="226" spans="1:15">
      <c r="A226" s="8">
        <v>43352</v>
      </c>
      <c r="B226" s="12">
        <v>24</v>
      </c>
      <c r="C226" s="13">
        <v>38236.60546875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4">
        <v>0</v>
      </c>
      <c r="J226" s="14">
        <v>0</v>
      </c>
      <c r="K226" s="14">
        <v>0</v>
      </c>
      <c r="L226" s="14">
        <v>0</v>
      </c>
      <c r="M226" s="35">
        <f t="shared" si="6"/>
        <v>0</v>
      </c>
      <c r="N226" s="35">
        <f t="shared" si="7"/>
        <v>0</v>
      </c>
      <c r="O226" s="36"/>
    </row>
    <row r="227" spans="1:15">
      <c r="A227" s="8">
        <v>43353</v>
      </c>
      <c r="B227" s="12">
        <v>1</v>
      </c>
      <c r="C227" s="13">
        <v>36088.28515625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4">
        <v>0</v>
      </c>
      <c r="J227" s="14">
        <v>0</v>
      </c>
      <c r="K227" s="14">
        <v>0</v>
      </c>
      <c r="L227" s="14">
        <v>0</v>
      </c>
      <c r="M227" s="35">
        <f t="shared" si="6"/>
        <v>0</v>
      </c>
      <c r="N227" s="35">
        <f t="shared" si="7"/>
        <v>0</v>
      </c>
      <c r="O227" s="36"/>
    </row>
    <row r="228" spans="1:15">
      <c r="A228" s="8">
        <v>43353</v>
      </c>
      <c r="B228" s="12">
        <v>2</v>
      </c>
      <c r="C228" s="13">
        <v>34451.953125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4">
        <v>0</v>
      </c>
      <c r="J228" s="14">
        <v>0</v>
      </c>
      <c r="K228" s="14">
        <v>0</v>
      </c>
      <c r="L228" s="14">
        <v>0</v>
      </c>
      <c r="M228" s="35">
        <f t="shared" si="6"/>
        <v>0</v>
      </c>
      <c r="N228" s="35">
        <f t="shared" si="7"/>
        <v>0</v>
      </c>
      <c r="O228" s="36"/>
    </row>
    <row r="229" spans="1:15">
      <c r="A229" s="8">
        <v>43353</v>
      </c>
      <c r="B229" s="12">
        <v>3</v>
      </c>
      <c r="C229" s="13">
        <v>33561.85546875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4">
        <v>0</v>
      </c>
      <c r="J229" s="14">
        <v>0</v>
      </c>
      <c r="K229" s="14">
        <v>0</v>
      </c>
      <c r="L229" s="14">
        <v>0</v>
      </c>
      <c r="M229" s="35">
        <f t="shared" si="6"/>
        <v>0</v>
      </c>
      <c r="N229" s="35">
        <f t="shared" si="7"/>
        <v>0</v>
      </c>
      <c r="O229" s="36"/>
    </row>
    <row r="230" spans="1:15">
      <c r="A230" s="8">
        <v>43353</v>
      </c>
      <c r="B230" s="12">
        <v>4</v>
      </c>
      <c r="C230" s="13">
        <v>33290.3359375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4">
        <v>0</v>
      </c>
      <c r="J230" s="14">
        <v>0</v>
      </c>
      <c r="K230" s="14">
        <v>0</v>
      </c>
      <c r="L230" s="14">
        <v>0</v>
      </c>
      <c r="M230" s="35">
        <f t="shared" si="6"/>
        <v>0</v>
      </c>
      <c r="N230" s="35">
        <f t="shared" si="7"/>
        <v>0</v>
      </c>
      <c r="O230" s="36"/>
    </row>
    <row r="231" spans="1:15">
      <c r="A231" s="8">
        <v>43353</v>
      </c>
      <c r="B231" s="12">
        <v>5</v>
      </c>
      <c r="C231" s="13">
        <v>33748.88671875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4">
        <v>0</v>
      </c>
      <c r="J231" s="14">
        <v>0</v>
      </c>
      <c r="K231" s="14">
        <v>0</v>
      </c>
      <c r="L231" s="14">
        <v>0</v>
      </c>
      <c r="M231" s="35">
        <f t="shared" si="6"/>
        <v>0</v>
      </c>
      <c r="N231" s="35">
        <f t="shared" si="7"/>
        <v>0</v>
      </c>
      <c r="O231" s="36"/>
    </row>
    <row r="232" spans="1:15">
      <c r="A232" s="8">
        <v>43353</v>
      </c>
      <c r="B232" s="12">
        <v>6</v>
      </c>
      <c r="C232" s="13">
        <v>35493.13671875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4">
        <v>0</v>
      </c>
      <c r="J232" s="14">
        <v>0</v>
      </c>
      <c r="K232" s="14">
        <v>0</v>
      </c>
      <c r="L232" s="14">
        <v>0</v>
      </c>
      <c r="M232" s="35">
        <f t="shared" si="6"/>
        <v>0</v>
      </c>
      <c r="N232" s="35">
        <f t="shared" si="7"/>
        <v>0</v>
      </c>
      <c r="O232" s="36"/>
    </row>
    <row r="233" spans="1:15">
      <c r="A233" s="8">
        <v>43353</v>
      </c>
      <c r="B233" s="12">
        <v>7</v>
      </c>
      <c r="C233" s="13">
        <v>38644.58203125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4">
        <v>0</v>
      </c>
      <c r="J233" s="14">
        <v>0</v>
      </c>
      <c r="K233" s="14">
        <v>0</v>
      </c>
      <c r="L233" s="14">
        <v>0</v>
      </c>
      <c r="M233" s="35">
        <f t="shared" si="6"/>
        <v>0</v>
      </c>
      <c r="N233" s="35">
        <f t="shared" si="7"/>
        <v>0</v>
      </c>
      <c r="O233" s="36"/>
    </row>
    <row r="234" spans="1:15">
      <c r="A234" s="8">
        <v>43353</v>
      </c>
      <c r="B234" s="12">
        <v>8</v>
      </c>
      <c r="C234" s="13">
        <v>39969.890625</v>
      </c>
      <c r="D234" s="13">
        <v>25.5</v>
      </c>
      <c r="E234" s="13">
        <v>19.5</v>
      </c>
      <c r="F234" s="13">
        <v>13.317286138429999</v>
      </c>
      <c r="G234" s="13">
        <v>13.317286138429999</v>
      </c>
      <c r="H234" s="13">
        <v>0</v>
      </c>
      <c r="I234" s="14">
        <v>8.6279843209999992E-3</v>
      </c>
      <c r="J234" s="14">
        <v>8.6279843209999992E-3</v>
      </c>
      <c r="K234" s="14">
        <v>4.3786925359999996E-3</v>
      </c>
      <c r="L234" s="14">
        <v>4.3786925359999996E-3</v>
      </c>
      <c r="M234" s="35">
        <f t="shared" si="6"/>
        <v>1</v>
      </c>
      <c r="N234" s="35">
        <f t="shared" si="7"/>
        <v>0</v>
      </c>
      <c r="O234" s="36"/>
    </row>
    <row r="235" spans="1:15">
      <c r="A235" s="8">
        <v>43353</v>
      </c>
      <c r="B235" s="12">
        <v>9</v>
      </c>
      <c r="C235" s="13">
        <v>40312.87890625</v>
      </c>
      <c r="D235" s="13">
        <v>350.3</v>
      </c>
      <c r="E235" s="13">
        <v>347</v>
      </c>
      <c r="F235" s="13">
        <v>342.207415672276</v>
      </c>
      <c r="G235" s="13">
        <v>342.207415672276</v>
      </c>
      <c r="H235" s="13">
        <v>0</v>
      </c>
      <c r="I235" s="14">
        <v>5.7312920159999997E-3</v>
      </c>
      <c r="J235" s="14">
        <v>5.7312920159999997E-3</v>
      </c>
      <c r="K235" s="14">
        <v>3.3941815350000001E-3</v>
      </c>
      <c r="L235" s="14">
        <v>3.3941815350000001E-3</v>
      </c>
      <c r="M235" s="35">
        <f t="shared" si="6"/>
        <v>1</v>
      </c>
      <c r="N235" s="35">
        <f t="shared" si="7"/>
        <v>0</v>
      </c>
      <c r="O235" s="36"/>
    </row>
    <row r="236" spans="1:15">
      <c r="A236" s="8">
        <v>43353</v>
      </c>
      <c r="B236" s="12">
        <v>10</v>
      </c>
      <c r="C236" s="13">
        <v>41347.5390625</v>
      </c>
      <c r="D236" s="13">
        <v>904.7</v>
      </c>
      <c r="E236" s="13">
        <v>897.9</v>
      </c>
      <c r="F236" s="13">
        <v>959.61057912131105</v>
      </c>
      <c r="G236" s="13">
        <v>964.13327798995704</v>
      </c>
      <c r="H236" s="13">
        <v>4.5226988686449996</v>
      </c>
      <c r="I236" s="14">
        <v>4.209155665E-2</v>
      </c>
      <c r="J236" s="14">
        <v>3.8888512124999997E-2</v>
      </c>
      <c r="K236" s="14">
        <v>4.6907420672000003E-2</v>
      </c>
      <c r="L236" s="14">
        <v>4.3704376147999997E-2</v>
      </c>
      <c r="M236" s="35">
        <f t="shared" si="6"/>
        <v>1</v>
      </c>
      <c r="N236" s="35">
        <f t="shared" si="7"/>
        <v>1</v>
      </c>
      <c r="O236" s="36"/>
    </row>
    <row r="237" spans="1:15">
      <c r="A237" s="8">
        <v>43353</v>
      </c>
      <c r="B237" s="12">
        <v>11</v>
      </c>
      <c r="C237" s="13">
        <v>42624.58984375</v>
      </c>
      <c r="D237" s="13">
        <v>1090.7</v>
      </c>
      <c r="E237" s="13">
        <v>1082.5999999999999</v>
      </c>
      <c r="F237" s="13">
        <v>1060.98201889136</v>
      </c>
      <c r="G237" s="13">
        <v>1079.18233159481</v>
      </c>
      <c r="H237" s="13">
        <v>18.200312703449999</v>
      </c>
      <c r="I237" s="14">
        <v>8.1569889549999997E-3</v>
      </c>
      <c r="J237" s="14">
        <v>2.104672883E-2</v>
      </c>
      <c r="K237" s="14">
        <v>2.4204450460000001E-3</v>
      </c>
      <c r="L237" s="14">
        <v>1.5310184920999999E-2</v>
      </c>
      <c r="M237" s="35">
        <f t="shared" si="6"/>
        <v>1</v>
      </c>
      <c r="N237" s="35">
        <f t="shared" si="7"/>
        <v>0</v>
      </c>
      <c r="O237" s="36"/>
    </row>
    <row r="238" spans="1:15">
      <c r="A238" s="8">
        <v>43353</v>
      </c>
      <c r="B238" s="12">
        <v>12</v>
      </c>
      <c r="C238" s="13">
        <v>43677.19921875</v>
      </c>
      <c r="D238" s="13">
        <v>1141.5999999999999</v>
      </c>
      <c r="E238" s="13">
        <v>1133.7</v>
      </c>
      <c r="F238" s="13">
        <v>1061.2547586389401</v>
      </c>
      <c r="G238" s="13">
        <v>1096.33572963198</v>
      </c>
      <c r="H238" s="13">
        <v>35.080970993040999</v>
      </c>
      <c r="I238" s="14">
        <v>3.2056848701999999E-2</v>
      </c>
      <c r="J238" s="14">
        <v>5.6901729009E-2</v>
      </c>
      <c r="K238" s="14">
        <v>2.6461947852000001E-2</v>
      </c>
      <c r="L238" s="14">
        <v>5.1306828158999999E-2</v>
      </c>
      <c r="M238" s="35">
        <f t="shared" si="6"/>
        <v>1</v>
      </c>
      <c r="N238" s="35">
        <f t="shared" si="7"/>
        <v>0</v>
      </c>
      <c r="O238" s="36"/>
    </row>
    <row r="239" spans="1:15">
      <c r="A239" s="8">
        <v>43353</v>
      </c>
      <c r="B239" s="12">
        <v>13</v>
      </c>
      <c r="C239" s="13">
        <v>44104.7421875</v>
      </c>
      <c r="D239" s="13">
        <v>1172</v>
      </c>
      <c r="E239" s="13">
        <v>1163.7</v>
      </c>
      <c r="F239" s="13">
        <v>1068.22741535452</v>
      </c>
      <c r="G239" s="13">
        <v>1115.11255620003</v>
      </c>
      <c r="H239" s="13">
        <v>46.885140845510001</v>
      </c>
      <c r="I239" s="14">
        <v>4.0288557931000002E-2</v>
      </c>
      <c r="J239" s="14">
        <v>7.3493331901000006E-2</v>
      </c>
      <c r="K239" s="14">
        <v>3.4410370963000002E-2</v>
      </c>
      <c r="L239" s="14">
        <v>6.7615144932999999E-2</v>
      </c>
      <c r="M239" s="35">
        <f t="shared" si="6"/>
        <v>1</v>
      </c>
      <c r="N239" s="35">
        <f t="shared" si="7"/>
        <v>0</v>
      </c>
      <c r="O239" s="36"/>
    </row>
    <row r="240" spans="1:15">
      <c r="A240" s="8">
        <v>43353</v>
      </c>
      <c r="B240" s="12">
        <v>14</v>
      </c>
      <c r="C240" s="13">
        <v>44598.8515625</v>
      </c>
      <c r="D240" s="13">
        <v>1158.2</v>
      </c>
      <c r="E240" s="13">
        <v>1149.8</v>
      </c>
      <c r="F240" s="13">
        <v>1064.7330857131201</v>
      </c>
      <c r="G240" s="13">
        <v>1090.3931958935</v>
      </c>
      <c r="H240" s="13">
        <v>25.660110180377998</v>
      </c>
      <c r="I240" s="14">
        <v>4.8021815938999998E-2</v>
      </c>
      <c r="J240" s="14">
        <v>6.6194698502999999E-2</v>
      </c>
      <c r="K240" s="14">
        <v>4.2072807439999999E-2</v>
      </c>
      <c r="L240" s="14">
        <v>6.0245690003999999E-2</v>
      </c>
      <c r="M240" s="35">
        <f t="shared" si="6"/>
        <v>1</v>
      </c>
      <c r="N240" s="35">
        <f t="shared" si="7"/>
        <v>0</v>
      </c>
      <c r="O240" s="36"/>
    </row>
    <row r="241" spans="1:15">
      <c r="A241" s="8">
        <v>43353</v>
      </c>
      <c r="B241" s="12">
        <v>15</v>
      </c>
      <c r="C241" s="13">
        <v>44918.69921875</v>
      </c>
      <c r="D241" s="13">
        <v>1124.8</v>
      </c>
      <c r="E241" s="13">
        <v>1116.3</v>
      </c>
      <c r="F241" s="13">
        <v>1039.3591545411</v>
      </c>
      <c r="G241" s="13">
        <v>1080.4210886477099</v>
      </c>
      <c r="H241" s="13">
        <v>41.061934106613997</v>
      </c>
      <c r="I241" s="14">
        <v>3.1429823902999997E-2</v>
      </c>
      <c r="J241" s="14">
        <v>6.0510513781000003E-2</v>
      </c>
      <c r="K241" s="14">
        <v>2.5409993874999998E-2</v>
      </c>
      <c r="L241" s="14">
        <v>5.4490683752000002E-2</v>
      </c>
      <c r="M241" s="35">
        <f t="shared" si="6"/>
        <v>1</v>
      </c>
      <c r="N241" s="35">
        <f t="shared" si="7"/>
        <v>0</v>
      </c>
      <c r="O241" s="36"/>
    </row>
    <row r="242" spans="1:15">
      <c r="A242" s="8">
        <v>43353</v>
      </c>
      <c r="B242" s="12">
        <v>16</v>
      </c>
      <c r="C242" s="13">
        <v>45167.8125</v>
      </c>
      <c r="D242" s="13">
        <v>1035.7</v>
      </c>
      <c r="E242" s="13">
        <v>1027.3</v>
      </c>
      <c r="F242" s="13">
        <v>966.87108226233102</v>
      </c>
      <c r="G242" s="13">
        <v>1019.04415174418</v>
      </c>
      <c r="H242" s="13">
        <v>52.173069481848998</v>
      </c>
      <c r="I242" s="14">
        <v>1.1795926526E-2</v>
      </c>
      <c r="J242" s="14">
        <v>4.8745692447999998E-2</v>
      </c>
      <c r="K242" s="14">
        <v>5.8469180280000003E-3</v>
      </c>
      <c r="L242" s="14">
        <v>4.2796683949999997E-2</v>
      </c>
      <c r="M242" s="35">
        <f t="shared" si="6"/>
        <v>1</v>
      </c>
      <c r="N242" s="35">
        <f t="shared" si="7"/>
        <v>0</v>
      </c>
      <c r="O242" s="36"/>
    </row>
    <row r="243" spans="1:15">
      <c r="A243" s="8">
        <v>43353</v>
      </c>
      <c r="B243" s="12">
        <v>17</v>
      </c>
      <c r="C243" s="13">
        <v>45615.75</v>
      </c>
      <c r="D243" s="13">
        <v>1033.5999999999999</v>
      </c>
      <c r="E243" s="13">
        <v>1025.5999999999999</v>
      </c>
      <c r="F243" s="13">
        <v>900.66767480678004</v>
      </c>
      <c r="G243" s="13">
        <v>943.25260259456104</v>
      </c>
      <c r="H243" s="13">
        <v>42.584927787780003</v>
      </c>
      <c r="I243" s="14">
        <v>6.3985408926999998E-2</v>
      </c>
      <c r="J243" s="14">
        <v>9.4144706226999997E-2</v>
      </c>
      <c r="K243" s="14">
        <v>5.8319686547000003E-2</v>
      </c>
      <c r="L243" s="14">
        <v>8.8478983846999995E-2</v>
      </c>
      <c r="M243" s="35">
        <f t="shared" si="6"/>
        <v>1</v>
      </c>
      <c r="N243" s="35">
        <f t="shared" si="7"/>
        <v>0</v>
      </c>
      <c r="O243" s="36"/>
    </row>
    <row r="244" spans="1:15">
      <c r="A244" s="8">
        <v>43353</v>
      </c>
      <c r="B244" s="12">
        <v>18</v>
      </c>
      <c r="C244" s="13">
        <v>45727.2109375</v>
      </c>
      <c r="D244" s="13">
        <v>975.8</v>
      </c>
      <c r="E244" s="13">
        <v>967.5</v>
      </c>
      <c r="F244" s="13">
        <v>817.82931731581698</v>
      </c>
      <c r="G244" s="13">
        <v>869.48315666662404</v>
      </c>
      <c r="H244" s="13">
        <v>51.653839350806003</v>
      </c>
      <c r="I244" s="14">
        <v>7.5295214824999998E-2</v>
      </c>
      <c r="J244" s="14">
        <v>0.111877254025</v>
      </c>
      <c r="K244" s="14">
        <v>6.9417027855999999E-2</v>
      </c>
      <c r="L244" s="14">
        <v>0.105999067056</v>
      </c>
      <c r="M244" s="35">
        <f t="shared" si="6"/>
        <v>1</v>
      </c>
      <c r="N244" s="35">
        <f t="shared" si="7"/>
        <v>0</v>
      </c>
      <c r="O244" s="36"/>
    </row>
    <row r="245" spans="1:15">
      <c r="A245" s="8">
        <v>43353</v>
      </c>
      <c r="B245" s="12">
        <v>19</v>
      </c>
      <c r="C245" s="13">
        <v>45441.5703125</v>
      </c>
      <c r="D245" s="13">
        <v>634.79999999999995</v>
      </c>
      <c r="E245" s="13">
        <v>624.9</v>
      </c>
      <c r="F245" s="13">
        <v>630.21946960190996</v>
      </c>
      <c r="G245" s="13">
        <v>653.11256716364005</v>
      </c>
      <c r="H245" s="13">
        <v>22.893097561729999</v>
      </c>
      <c r="I245" s="14">
        <v>1.2969240199999999E-2</v>
      </c>
      <c r="J245" s="14">
        <v>3.2440016980000001E-3</v>
      </c>
      <c r="K245" s="14">
        <v>1.9980571645E-2</v>
      </c>
      <c r="L245" s="14">
        <v>3.7673297459999999E-3</v>
      </c>
      <c r="M245" s="35">
        <f t="shared" si="6"/>
        <v>1</v>
      </c>
      <c r="N245" s="35">
        <f t="shared" si="7"/>
        <v>1</v>
      </c>
      <c r="O245" s="36"/>
    </row>
    <row r="246" spans="1:15">
      <c r="A246" s="8">
        <v>43353</v>
      </c>
      <c r="B246" s="12">
        <v>20</v>
      </c>
      <c r="C246" s="13">
        <v>45472.73046875</v>
      </c>
      <c r="D246" s="13">
        <v>113.6</v>
      </c>
      <c r="E246" s="13">
        <v>107.9</v>
      </c>
      <c r="F246" s="13">
        <v>131.06405679551699</v>
      </c>
      <c r="G246" s="13">
        <v>131.06405679551699</v>
      </c>
      <c r="H246" s="13">
        <v>0</v>
      </c>
      <c r="I246" s="14">
        <v>1.2368312178E-2</v>
      </c>
      <c r="J246" s="14">
        <v>1.2368312178E-2</v>
      </c>
      <c r="K246" s="14">
        <v>1.6405139373000002E-2</v>
      </c>
      <c r="L246" s="14">
        <v>1.6405139373000002E-2</v>
      </c>
      <c r="M246" s="35">
        <f t="shared" si="6"/>
        <v>1</v>
      </c>
      <c r="N246" s="35">
        <f t="shared" si="7"/>
        <v>1</v>
      </c>
      <c r="O246" s="36"/>
    </row>
    <row r="247" spans="1:15">
      <c r="A247" s="8">
        <v>43353</v>
      </c>
      <c r="B247" s="12">
        <v>21</v>
      </c>
      <c r="C247" s="13">
        <v>45800.30078125</v>
      </c>
      <c r="D247" s="13">
        <v>0</v>
      </c>
      <c r="E247" s="13">
        <v>0</v>
      </c>
      <c r="F247" s="13">
        <v>2.0369999110000001E-3</v>
      </c>
      <c r="G247" s="13">
        <v>2.0369999110000001E-3</v>
      </c>
      <c r="H247" s="13">
        <v>0</v>
      </c>
      <c r="I247" s="14">
        <v>1.44263449792484E-6</v>
      </c>
      <c r="J247" s="14">
        <v>1.44263449792484E-6</v>
      </c>
      <c r="K247" s="14">
        <v>1.44263449792484E-6</v>
      </c>
      <c r="L247" s="14">
        <v>1.44263449792484E-6</v>
      </c>
      <c r="M247" s="35">
        <f t="shared" si="6"/>
        <v>0</v>
      </c>
      <c r="N247" s="35">
        <f t="shared" si="7"/>
        <v>1</v>
      </c>
      <c r="O247" s="36"/>
    </row>
    <row r="248" spans="1:15">
      <c r="A248" s="8">
        <v>43353</v>
      </c>
      <c r="B248" s="12">
        <v>22</v>
      </c>
      <c r="C248" s="13">
        <v>44320.4375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4">
        <v>0</v>
      </c>
      <c r="J248" s="14">
        <v>0</v>
      </c>
      <c r="K248" s="14">
        <v>0</v>
      </c>
      <c r="L248" s="14">
        <v>0</v>
      </c>
      <c r="M248" s="35">
        <f t="shared" si="6"/>
        <v>0</v>
      </c>
      <c r="N248" s="35">
        <f t="shared" si="7"/>
        <v>0</v>
      </c>
      <c r="O248" s="36"/>
    </row>
    <row r="249" spans="1:15">
      <c r="A249" s="8">
        <v>43353</v>
      </c>
      <c r="B249" s="12">
        <v>23</v>
      </c>
      <c r="C249" s="13">
        <v>41526.01171875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4">
        <v>0</v>
      </c>
      <c r="J249" s="14">
        <v>0</v>
      </c>
      <c r="K249" s="14">
        <v>0</v>
      </c>
      <c r="L249" s="14">
        <v>0</v>
      </c>
      <c r="M249" s="35">
        <f t="shared" si="6"/>
        <v>0</v>
      </c>
      <c r="N249" s="35">
        <f t="shared" si="7"/>
        <v>0</v>
      </c>
      <c r="O249" s="36"/>
    </row>
    <row r="250" spans="1:15">
      <c r="A250" s="8">
        <v>43353</v>
      </c>
      <c r="B250" s="12">
        <v>24</v>
      </c>
      <c r="C250" s="13">
        <v>38424.5234375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4">
        <v>0</v>
      </c>
      <c r="J250" s="14">
        <v>0</v>
      </c>
      <c r="K250" s="14">
        <v>0</v>
      </c>
      <c r="L250" s="14">
        <v>0</v>
      </c>
      <c r="M250" s="35">
        <f t="shared" si="6"/>
        <v>0</v>
      </c>
      <c r="N250" s="35">
        <f t="shared" si="7"/>
        <v>0</v>
      </c>
      <c r="O250" s="36"/>
    </row>
    <row r="251" spans="1:15">
      <c r="A251" s="8">
        <v>43354</v>
      </c>
      <c r="B251" s="12">
        <v>1</v>
      </c>
      <c r="C251" s="13">
        <v>36155.58203125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4">
        <v>0</v>
      </c>
      <c r="J251" s="14">
        <v>0</v>
      </c>
      <c r="K251" s="14">
        <v>0</v>
      </c>
      <c r="L251" s="14">
        <v>0</v>
      </c>
      <c r="M251" s="35">
        <f t="shared" si="6"/>
        <v>0</v>
      </c>
      <c r="N251" s="35">
        <f t="shared" si="7"/>
        <v>0</v>
      </c>
      <c r="O251" s="36"/>
    </row>
    <row r="252" spans="1:15">
      <c r="A252" s="8">
        <v>43354</v>
      </c>
      <c r="B252" s="12">
        <v>2</v>
      </c>
      <c r="C252" s="13">
        <v>34635.33203125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4">
        <v>0</v>
      </c>
      <c r="J252" s="14">
        <v>0</v>
      </c>
      <c r="K252" s="14">
        <v>0</v>
      </c>
      <c r="L252" s="14">
        <v>0</v>
      </c>
      <c r="M252" s="35">
        <f t="shared" si="6"/>
        <v>0</v>
      </c>
      <c r="N252" s="35">
        <f t="shared" si="7"/>
        <v>0</v>
      </c>
      <c r="O252" s="36"/>
    </row>
    <row r="253" spans="1:15">
      <c r="A253" s="8">
        <v>43354</v>
      </c>
      <c r="B253" s="12">
        <v>3</v>
      </c>
      <c r="C253" s="13">
        <v>33712.078125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4">
        <v>0</v>
      </c>
      <c r="J253" s="14">
        <v>0</v>
      </c>
      <c r="K253" s="14">
        <v>0</v>
      </c>
      <c r="L253" s="14">
        <v>0</v>
      </c>
      <c r="M253" s="35">
        <f t="shared" si="6"/>
        <v>0</v>
      </c>
      <c r="N253" s="35">
        <f t="shared" si="7"/>
        <v>0</v>
      </c>
      <c r="O253" s="36"/>
    </row>
    <row r="254" spans="1:15">
      <c r="A254" s="8">
        <v>43354</v>
      </c>
      <c r="B254" s="12">
        <v>4</v>
      </c>
      <c r="C254" s="13">
        <v>33342.96484375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4">
        <v>0</v>
      </c>
      <c r="J254" s="14">
        <v>0</v>
      </c>
      <c r="K254" s="14">
        <v>0</v>
      </c>
      <c r="L254" s="14">
        <v>0</v>
      </c>
      <c r="M254" s="35">
        <f t="shared" si="6"/>
        <v>0</v>
      </c>
      <c r="N254" s="35">
        <f t="shared" si="7"/>
        <v>0</v>
      </c>
      <c r="O254" s="36"/>
    </row>
    <row r="255" spans="1:15">
      <c r="A255" s="8">
        <v>43354</v>
      </c>
      <c r="B255" s="12">
        <v>5</v>
      </c>
      <c r="C255" s="13">
        <v>33651.96875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4">
        <v>0</v>
      </c>
      <c r="J255" s="14">
        <v>0</v>
      </c>
      <c r="K255" s="14">
        <v>0</v>
      </c>
      <c r="L255" s="14">
        <v>0</v>
      </c>
      <c r="M255" s="35">
        <f t="shared" si="6"/>
        <v>0</v>
      </c>
      <c r="N255" s="35">
        <f t="shared" si="7"/>
        <v>0</v>
      </c>
      <c r="O255" s="36"/>
    </row>
    <row r="256" spans="1:15">
      <c r="A256" s="8">
        <v>43354</v>
      </c>
      <c r="B256" s="12">
        <v>6</v>
      </c>
      <c r="C256" s="13">
        <v>35449.125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4">
        <v>0</v>
      </c>
      <c r="J256" s="14">
        <v>0</v>
      </c>
      <c r="K256" s="14">
        <v>0</v>
      </c>
      <c r="L256" s="14">
        <v>0</v>
      </c>
      <c r="M256" s="35">
        <f t="shared" si="6"/>
        <v>0</v>
      </c>
      <c r="N256" s="35">
        <f t="shared" si="7"/>
        <v>0</v>
      </c>
      <c r="O256" s="36"/>
    </row>
    <row r="257" spans="1:15">
      <c r="A257" s="8">
        <v>43354</v>
      </c>
      <c r="B257" s="12">
        <v>7</v>
      </c>
      <c r="C257" s="13">
        <v>38668.7734375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4">
        <v>0</v>
      </c>
      <c r="J257" s="14">
        <v>0</v>
      </c>
      <c r="K257" s="14">
        <v>0</v>
      </c>
      <c r="L257" s="14">
        <v>0</v>
      </c>
      <c r="M257" s="35">
        <f t="shared" si="6"/>
        <v>0</v>
      </c>
      <c r="N257" s="35">
        <f t="shared" si="7"/>
        <v>0</v>
      </c>
      <c r="O257" s="36"/>
    </row>
    <row r="258" spans="1:15">
      <c r="A258" s="8">
        <v>43354</v>
      </c>
      <c r="B258" s="12">
        <v>8</v>
      </c>
      <c r="C258" s="13">
        <v>40001.99609375</v>
      </c>
      <c r="D258" s="13">
        <v>24.6</v>
      </c>
      <c r="E258" s="13">
        <v>18.399999999999999</v>
      </c>
      <c r="F258" s="13">
        <v>12.381034599642</v>
      </c>
      <c r="G258" s="13">
        <v>12.381034599641</v>
      </c>
      <c r="H258" s="13">
        <v>0</v>
      </c>
      <c r="I258" s="14">
        <v>8.6536582150000003E-3</v>
      </c>
      <c r="J258" s="14">
        <v>8.6536582150000003E-3</v>
      </c>
      <c r="K258" s="14">
        <v>4.2627233710000002E-3</v>
      </c>
      <c r="L258" s="14">
        <v>4.2627233710000002E-3</v>
      </c>
      <c r="M258" s="35">
        <f t="shared" si="6"/>
        <v>1</v>
      </c>
      <c r="N258" s="35">
        <f t="shared" si="7"/>
        <v>0</v>
      </c>
      <c r="O258" s="36"/>
    </row>
    <row r="259" spans="1:15">
      <c r="A259" s="8">
        <v>43354</v>
      </c>
      <c r="B259" s="12">
        <v>9</v>
      </c>
      <c r="C259" s="13">
        <v>40295.46484375</v>
      </c>
      <c r="D259" s="13">
        <v>318.5</v>
      </c>
      <c r="E259" s="13">
        <v>316.5</v>
      </c>
      <c r="F259" s="13">
        <v>335.097907676614</v>
      </c>
      <c r="G259" s="13">
        <v>335.097907676614</v>
      </c>
      <c r="H259" s="13">
        <v>0</v>
      </c>
      <c r="I259" s="14">
        <v>1.1754892122E-2</v>
      </c>
      <c r="J259" s="14">
        <v>1.1754892122E-2</v>
      </c>
      <c r="K259" s="14">
        <v>1.3171322717E-2</v>
      </c>
      <c r="L259" s="14">
        <v>1.3171322717E-2</v>
      </c>
      <c r="M259" s="35">
        <f t="shared" si="6"/>
        <v>1</v>
      </c>
      <c r="N259" s="35">
        <f t="shared" si="7"/>
        <v>1</v>
      </c>
      <c r="O259" s="36"/>
    </row>
    <row r="260" spans="1:15">
      <c r="A260" s="8">
        <v>43354</v>
      </c>
      <c r="B260" s="12">
        <v>10</v>
      </c>
      <c r="C260" s="13">
        <v>41150.015625</v>
      </c>
      <c r="D260" s="13">
        <v>886.8</v>
      </c>
      <c r="E260" s="13">
        <v>880</v>
      </c>
      <c r="F260" s="13">
        <v>894.88778845972502</v>
      </c>
      <c r="G260" s="13">
        <v>917.17050980965303</v>
      </c>
      <c r="H260" s="13">
        <v>22.282721349928</v>
      </c>
      <c r="I260" s="14">
        <v>2.1508859637999998E-2</v>
      </c>
      <c r="J260" s="14">
        <v>5.7278955090000003E-3</v>
      </c>
      <c r="K260" s="14">
        <v>2.6324723660999999E-2</v>
      </c>
      <c r="L260" s="14">
        <v>1.0543759531999999E-2</v>
      </c>
      <c r="M260" s="35">
        <f t="shared" si="6"/>
        <v>1</v>
      </c>
      <c r="N260" s="35">
        <f t="shared" si="7"/>
        <v>1</v>
      </c>
      <c r="O260" s="36"/>
    </row>
    <row r="261" spans="1:15">
      <c r="A261" s="8">
        <v>43354</v>
      </c>
      <c r="B261" s="12">
        <v>11</v>
      </c>
      <c r="C261" s="13">
        <v>42364.9140625</v>
      </c>
      <c r="D261" s="13">
        <v>1110.8</v>
      </c>
      <c r="E261" s="13">
        <v>1102.9000000000001</v>
      </c>
      <c r="F261" s="13">
        <v>1019.35962296035</v>
      </c>
      <c r="G261" s="13">
        <v>1077.5101547715401</v>
      </c>
      <c r="H261" s="13">
        <v>58.150531811184003</v>
      </c>
      <c r="I261" s="14">
        <v>2.357637764E-2</v>
      </c>
      <c r="J261" s="14">
        <v>6.4759473824000005E-2</v>
      </c>
      <c r="K261" s="14">
        <v>1.7981476789999999E-2</v>
      </c>
      <c r="L261" s="14">
        <v>5.9164572973999997E-2</v>
      </c>
      <c r="M261" s="35">
        <f t="shared" si="6"/>
        <v>1</v>
      </c>
      <c r="N261" s="35">
        <f t="shared" si="7"/>
        <v>0</v>
      </c>
      <c r="O261" s="36"/>
    </row>
    <row r="262" spans="1:15">
      <c r="A262" s="8">
        <v>43354</v>
      </c>
      <c r="B262" s="12">
        <v>12</v>
      </c>
      <c r="C262" s="13">
        <v>43583.15234375</v>
      </c>
      <c r="D262" s="13">
        <v>1176.8</v>
      </c>
      <c r="E262" s="13">
        <v>1169</v>
      </c>
      <c r="F262" s="13">
        <v>1033.5572033569499</v>
      </c>
      <c r="G262" s="13">
        <v>1100.26568505658</v>
      </c>
      <c r="H262" s="13">
        <v>66.708481699624997</v>
      </c>
      <c r="I262" s="14">
        <v>5.4202772622000003E-2</v>
      </c>
      <c r="J262" s="14">
        <v>0.101446739832</v>
      </c>
      <c r="K262" s="14">
        <v>4.8678693302000003E-2</v>
      </c>
      <c r="L262" s="14">
        <v>9.5922660512000005E-2</v>
      </c>
      <c r="M262" s="35">
        <f t="shared" si="6"/>
        <v>1</v>
      </c>
      <c r="N262" s="35">
        <f t="shared" si="7"/>
        <v>0</v>
      </c>
      <c r="O262" s="36"/>
    </row>
    <row r="263" spans="1:15">
      <c r="A263" s="8">
        <v>43354</v>
      </c>
      <c r="B263" s="12">
        <v>13</v>
      </c>
      <c r="C263" s="13">
        <v>44627.671875</v>
      </c>
      <c r="D263" s="13">
        <v>1197.3</v>
      </c>
      <c r="E263" s="13">
        <v>1188.9000000000001</v>
      </c>
      <c r="F263" s="13">
        <v>1141.1824614599</v>
      </c>
      <c r="G263" s="13">
        <v>1221.0939119264799</v>
      </c>
      <c r="H263" s="13">
        <v>79.911450466578998</v>
      </c>
      <c r="I263" s="14">
        <v>1.6851212412000001E-2</v>
      </c>
      <c r="J263" s="14">
        <v>3.9743299248999997E-2</v>
      </c>
      <c r="K263" s="14">
        <v>2.2800220911000001E-2</v>
      </c>
      <c r="L263" s="14">
        <v>3.3794290749999997E-2</v>
      </c>
      <c r="M263" s="35">
        <f t="shared" si="6"/>
        <v>1</v>
      </c>
      <c r="N263" s="35">
        <f t="shared" si="7"/>
        <v>1</v>
      </c>
      <c r="O263" s="36"/>
    </row>
    <row r="264" spans="1:15">
      <c r="A264" s="8">
        <v>43354</v>
      </c>
      <c r="B264" s="12">
        <v>14</v>
      </c>
      <c r="C264" s="13">
        <v>45715.578125</v>
      </c>
      <c r="D264" s="13">
        <v>1211.8</v>
      </c>
      <c r="E264" s="13">
        <v>1203.4000000000001</v>
      </c>
      <c r="F264" s="13">
        <v>1117.58901366075</v>
      </c>
      <c r="G264" s="13">
        <v>1214.88342824247</v>
      </c>
      <c r="H264" s="13">
        <v>97.294414581721995</v>
      </c>
      <c r="I264" s="14">
        <v>2.1837310490000002E-3</v>
      </c>
      <c r="J264" s="14">
        <v>6.6721661712999994E-2</v>
      </c>
      <c r="K264" s="14">
        <v>8.1327395479999995E-3</v>
      </c>
      <c r="L264" s="14">
        <v>6.0772653214000001E-2</v>
      </c>
      <c r="M264" s="35">
        <f t="shared" si="6"/>
        <v>1</v>
      </c>
      <c r="N264" s="35">
        <f t="shared" si="7"/>
        <v>1</v>
      </c>
      <c r="O264" s="36"/>
    </row>
    <row r="265" spans="1:15">
      <c r="A265" s="8">
        <v>43354</v>
      </c>
      <c r="B265" s="12">
        <v>15</v>
      </c>
      <c r="C265" s="13">
        <v>46725.1875</v>
      </c>
      <c r="D265" s="13">
        <v>1178.0999999999999</v>
      </c>
      <c r="E265" s="13">
        <v>1169.7</v>
      </c>
      <c r="F265" s="13">
        <v>1084.8875378539799</v>
      </c>
      <c r="G265" s="13">
        <v>1186.9270159949201</v>
      </c>
      <c r="H265" s="13">
        <v>102.03947814093701</v>
      </c>
      <c r="I265" s="14">
        <v>6.2514277579999999E-3</v>
      </c>
      <c r="J265" s="14">
        <v>6.6014491603999997E-2</v>
      </c>
      <c r="K265" s="14">
        <v>1.2200436257E-2</v>
      </c>
      <c r="L265" s="14">
        <v>6.0065483106000003E-2</v>
      </c>
      <c r="M265" s="35">
        <f t="shared" si="6"/>
        <v>1</v>
      </c>
      <c r="N265" s="35">
        <f t="shared" si="7"/>
        <v>1</v>
      </c>
      <c r="O265" s="36"/>
    </row>
    <row r="266" spans="1:15">
      <c r="A266" s="8">
        <v>43354</v>
      </c>
      <c r="B266" s="12">
        <v>16</v>
      </c>
      <c r="C266" s="13">
        <v>47484.9921875</v>
      </c>
      <c r="D266" s="13">
        <v>1196.5999999999999</v>
      </c>
      <c r="E266" s="13">
        <v>1188.2</v>
      </c>
      <c r="F266" s="13">
        <v>1115.22272345225</v>
      </c>
      <c r="G266" s="13">
        <v>1224.6268784904501</v>
      </c>
      <c r="H266" s="13">
        <v>109.404155038198</v>
      </c>
      <c r="I266" s="14">
        <v>1.9849064085999998E-2</v>
      </c>
      <c r="J266" s="14">
        <v>5.7632632114999999E-2</v>
      </c>
      <c r="K266" s="14">
        <v>2.5798072585000002E-2</v>
      </c>
      <c r="L266" s="14">
        <v>5.1683623616999998E-2</v>
      </c>
      <c r="M266" s="35">
        <f t="shared" si="6"/>
        <v>1</v>
      </c>
      <c r="N266" s="35">
        <f t="shared" si="7"/>
        <v>1</v>
      </c>
      <c r="O266" s="36"/>
    </row>
    <row r="267" spans="1:15">
      <c r="A267" s="8">
        <v>43354</v>
      </c>
      <c r="B267" s="12">
        <v>17</v>
      </c>
      <c r="C267" s="13">
        <v>48172.265625</v>
      </c>
      <c r="D267" s="13">
        <v>1203</v>
      </c>
      <c r="E267" s="13">
        <v>1195</v>
      </c>
      <c r="F267" s="13">
        <v>1078.27076263136</v>
      </c>
      <c r="G267" s="13">
        <v>1192.9072562993899</v>
      </c>
      <c r="H267" s="13">
        <v>114.63649366802601</v>
      </c>
      <c r="I267" s="14">
        <v>7.1478354819999998E-3</v>
      </c>
      <c r="J267" s="14">
        <v>8.8335153942999997E-2</v>
      </c>
      <c r="K267" s="14">
        <v>1.482113102E-3</v>
      </c>
      <c r="L267" s="14">
        <v>8.2669431564000001E-2</v>
      </c>
      <c r="M267" s="35">
        <f t="shared" si="6"/>
        <v>1</v>
      </c>
      <c r="N267" s="35">
        <f t="shared" si="7"/>
        <v>0</v>
      </c>
      <c r="O267" s="36"/>
    </row>
    <row r="268" spans="1:15">
      <c r="A268" s="8">
        <v>43354</v>
      </c>
      <c r="B268" s="12">
        <v>18</v>
      </c>
      <c r="C268" s="13">
        <v>48158.01171875</v>
      </c>
      <c r="D268" s="13">
        <v>1115.3</v>
      </c>
      <c r="E268" s="13">
        <v>1107.5</v>
      </c>
      <c r="F268" s="13">
        <v>988.62061726252205</v>
      </c>
      <c r="G268" s="13">
        <v>1100.9145794741301</v>
      </c>
      <c r="H268" s="13">
        <v>112.293962211609</v>
      </c>
      <c r="I268" s="14">
        <v>1.0187974876000001E-2</v>
      </c>
      <c r="J268" s="14">
        <v>8.9716276725999994E-2</v>
      </c>
      <c r="K268" s="14">
        <v>4.6638955559999999E-3</v>
      </c>
      <c r="L268" s="14">
        <v>8.4192197405999994E-2</v>
      </c>
      <c r="M268" s="35">
        <f t="shared" ref="M268:M331" si="8">IF(F268&gt;5,1,0)</f>
        <v>1</v>
      </c>
      <c r="N268" s="35">
        <f t="shared" ref="N268:N331" si="9">IF(G268&gt;E268,1,0)</f>
        <v>0</v>
      </c>
      <c r="O268" s="36"/>
    </row>
    <row r="269" spans="1:15">
      <c r="A269" s="8">
        <v>43354</v>
      </c>
      <c r="B269" s="12">
        <v>19</v>
      </c>
      <c r="C269" s="13">
        <v>47528.01171875</v>
      </c>
      <c r="D269" s="13">
        <v>758.7</v>
      </c>
      <c r="E269" s="13">
        <v>752.3</v>
      </c>
      <c r="F269" s="13">
        <v>774.89315415183705</v>
      </c>
      <c r="G269" s="13">
        <v>824.256029022137</v>
      </c>
      <c r="H269" s="13">
        <v>49.362874870299997</v>
      </c>
      <c r="I269" s="14">
        <v>4.6427782592999997E-2</v>
      </c>
      <c r="J269" s="14">
        <v>1.1468239484E-2</v>
      </c>
      <c r="K269" s="14">
        <v>5.0960360497E-2</v>
      </c>
      <c r="L269" s="14">
        <v>1.6000817386999999E-2</v>
      </c>
      <c r="M269" s="35">
        <f t="shared" si="8"/>
        <v>1</v>
      </c>
      <c r="N269" s="35">
        <f t="shared" si="9"/>
        <v>1</v>
      </c>
      <c r="O269" s="36"/>
    </row>
    <row r="270" spans="1:15">
      <c r="A270" s="8">
        <v>43354</v>
      </c>
      <c r="B270" s="12">
        <v>20</v>
      </c>
      <c r="C270" s="13">
        <v>47206.01171875</v>
      </c>
      <c r="D270" s="13">
        <v>126</v>
      </c>
      <c r="E270" s="13">
        <v>119.4</v>
      </c>
      <c r="F270" s="13">
        <v>149.05216118658299</v>
      </c>
      <c r="G270" s="13">
        <v>149.05216118658299</v>
      </c>
      <c r="H270" s="13">
        <v>0</v>
      </c>
      <c r="I270" s="14">
        <v>1.6325893191000002E-2</v>
      </c>
      <c r="J270" s="14">
        <v>1.6325893191000002E-2</v>
      </c>
      <c r="K270" s="14">
        <v>2.1000114154000001E-2</v>
      </c>
      <c r="L270" s="14">
        <v>2.1000114154000001E-2</v>
      </c>
      <c r="M270" s="35">
        <f t="shared" si="8"/>
        <v>1</v>
      </c>
      <c r="N270" s="35">
        <f t="shared" si="9"/>
        <v>1</v>
      </c>
      <c r="O270" s="36"/>
    </row>
    <row r="271" spans="1:15">
      <c r="A271" s="8">
        <v>43354</v>
      </c>
      <c r="B271" s="12">
        <v>21</v>
      </c>
      <c r="C271" s="13">
        <v>47389.40234375</v>
      </c>
      <c r="D271" s="13">
        <v>0.1</v>
      </c>
      <c r="E271" s="13">
        <v>0.1</v>
      </c>
      <c r="F271" s="13">
        <v>0</v>
      </c>
      <c r="G271" s="13">
        <v>0</v>
      </c>
      <c r="H271" s="13">
        <v>0</v>
      </c>
      <c r="I271" s="14">
        <v>7.0821529745042502E-5</v>
      </c>
      <c r="J271" s="14">
        <v>7.0821529745042502E-5</v>
      </c>
      <c r="K271" s="14">
        <v>7.0821529745042502E-5</v>
      </c>
      <c r="L271" s="14">
        <v>7.0821529745042502E-5</v>
      </c>
      <c r="M271" s="35">
        <f t="shared" si="8"/>
        <v>0</v>
      </c>
      <c r="N271" s="35">
        <f t="shared" si="9"/>
        <v>0</v>
      </c>
      <c r="O271" s="36"/>
    </row>
    <row r="272" spans="1:15">
      <c r="A272" s="8">
        <v>43354</v>
      </c>
      <c r="B272" s="12">
        <v>22</v>
      </c>
      <c r="C272" s="13">
        <v>45871.828125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4">
        <v>0</v>
      </c>
      <c r="J272" s="14">
        <v>0</v>
      </c>
      <c r="K272" s="14">
        <v>0</v>
      </c>
      <c r="L272" s="14">
        <v>0</v>
      </c>
      <c r="M272" s="35">
        <f t="shared" si="8"/>
        <v>0</v>
      </c>
      <c r="N272" s="35">
        <f t="shared" si="9"/>
        <v>0</v>
      </c>
      <c r="O272" s="36"/>
    </row>
    <row r="273" spans="1:15">
      <c r="A273" s="8">
        <v>43354</v>
      </c>
      <c r="B273" s="12">
        <v>23</v>
      </c>
      <c r="C273" s="13">
        <v>42916.19140625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4">
        <v>0</v>
      </c>
      <c r="J273" s="14">
        <v>0</v>
      </c>
      <c r="K273" s="14">
        <v>0</v>
      </c>
      <c r="L273" s="14">
        <v>0</v>
      </c>
      <c r="M273" s="35">
        <f t="shared" si="8"/>
        <v>0</v>
      </c>
      <c r="N273" s="35">
        <f t="shared" si="9"/>
        <v>0</v>
      </c>
      <c r="O273" s="36"/>
    </row>
    <row r="274" spans="1:15">
      <c r="A274" s="8">
        <v>43354</v>
      </c>
      <c r="B274" s="12">
        <v>24</v>
      </c>
      <c r="C274" s="13">
        <v>39923.203125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4">
        <v>0</v>
      </c>
      <c r="J274" s="14">
        <v>0</v>
      </c>
      <c r="K274" s="14">
        <v>0</v>
      </c>
      <c r="L274" s="14">
        <v>0</v>
      </c>
      <c r="M274" s="35">
        <f t="shared" si="8"/>
        <v>0</v>
      </c>
      <c r="N274" s="35">
        <f t="shared" si="9"/>
        <v>0</v>
      </c>
      <c r="O274" s="36"/>
    </row>
    <row r="275" spans="1:15">
      <c r="A275" s="8">
        <v>43355</v>
      </c>
      <c r="B275" s="12">
        <v>1</v>
      </c>
      <c r="C275" s="13">
        <v>37126.13671875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4">
        <v>0</v>
      </c>
      <c r="J275" s="14">
        <v>0</v>
      </c>
      <c r="K275" s="14">
        <v>0</v>
      </c>
      <c r="L275" s="14">
        <v>0</v>
      </c>
      <c r="M275" s="35">
        <f t="shared" si="8"/>
        <v>0</v>
      </c>
      <c r="N275" s="35">
        <f t="shared" si="9"/>
        <v>0</v>
      </c>
      <c r="O275" s="36"/>
    </row>
    <row r="276" spans="1:15">
      <c r="A276" s="8">
        <v>43355</v>
      </c>
      <c r="B276" s="12">
        <v>2</v>
      </c>
      <c r="C276" s="13">
        <v>35643.82421875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4">
        <v>0</v>
      </c>
      <c r="J276" s="14">
        <v>0</v>
      </c>
      <c r="K276" s="14">
        <v>0</v>
      </c>
      <c r="L276" s="14">
        <v>0</v>
      </c>
      <c r="M276" s="35">
        <f t="shared" si="8"/>
        <v>0</v>
      </c>
      <c r="N276" s="35">
        <f t="shared" si="9"/>
        <v>0</v>
      </c>
      <c r="O276" s="36"/>
    </row>
    <row r="277" spans="1:15">
      <c r="A277" s="8">
        <v>43355</v>
      </c>
      <c r="B277" s="12">
        <v>3</v>
      </c>
      <c r="C277" s="13">
        <v>34802.171875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4">
        <v>0</v>
      </c>
      <c r="J277" s="14">
        <v>0</v>
      </c>
      <c r="K277" s="14">
        <v>0</v>
      </c>
      <c r="L277" s="14">
        <v>0</v>
      </c>
      <c r="M277" s="35">
        <f t="shared" si="8"/>
        <v>0</v>
      </c>
      <c r="N277" s="35">
        <f t="shared" si="9"/>
        <v>0</v>
      </c>
      <c r="O277" s="36"/>
    </row>
    <row r="278" spans="1:15">
      <c r="A278" s="8">
        <v>43355</v>
      </c>
      <c r="B278" s="12">
        <v>4</v>
      </c>
      <c r="C278" s="13">
        <v>34483.44921875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4">
        <v>0</v>
      </c>
      <c r="J278" s="14">
        <v>0</v>
      </c>
      <c r="K278" s="14">
        <v>0</v>
      </c>
      <c r="L278" s="14">
        <v>0</v>
      </c>
      <c r="M278" s="35">
        <f t="shared" si="8"/>
        <v>0</v>
      </c>
      <c r="N278" s="35">
        <f t="shared" si="9"/>
        <v>0</v>
      </c>
      <c r="O278" s="36"/>
    </row>
    <row r="279" spans="1:15">
      <c r="A279" s="8">
        <v>43355</v>
      </c>
      <c r="B279" s="12">
        <v>5</v>
      </c>
      <c r="C279" s="13">
        <v>34789.8515625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4">
        <v>0</v>
      </c>
      <c r="J279" s="14">
        <v>0</v>
      </c>
      <c r="K279" s="14">
        <v>0</v>
      </c>
      <c r="L279" s="14">
        <v>0</v>
      </c>
      <c r="M279" s="35">
        <f t="shared" si="8"/>
        <v>0</v>
      </c>
      <c r="N279" s="35">
        <f t="shared" si="9"/>
        <v>0</v>
      </c>
      <c r="O279" s="36"/>
    </row>
    <row r="280" spans="1:15">
      <c r="A280" s="8">
        <v>43355</v>
      </c>
      <c r="B280" s="12">
        <v>6</v>
      </c>
      <c r="C280" s="13">
        <v>36570.453125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4">
        <v>0</v>
      </c>
      <c r="J280" s="14">
        <v>0</v>
      </c>
      <c r="K280" s="14">
        <v>0</v>
      </c>
      <c r="L280" s="14">
        <v>0</v>
      </c>
      <c r="M280" s="35">
        <f t="shared" si="8"/>
        <v>0</v>
      </c>
      <c r="N280" s="35">
        <f t="shared" si="9"/>
        <v>0</v>
      </c>
      <c r="O280" s="36"/>
    </row>
    <row r="281" spans="1:15">
      <c r="A281" s="8">
        <v>43355</v>
      </c>
      <c r="B281" s="12">
        <v>7</v>
      </c>
      <c r="C281" s="13">
        <v>39854.19921875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4">
        <v>0</v>
      </c>
      <c r="J281" s="14">
        <v>0</v>
      </c>
      <c r="K281" s="14">
        <v>0</v>
      </c>
      <c r="L281" s="14">
        <v>0</v>
      </c>
      <c r="M281" s="35">
        <f t="shared" si="8"/>
        <v>0</v>
      </c>
      <c r="N281" s="35">
        <f t="shared" si="9"/>
        <v>0</v>
      </c>
      <c r="O281" s="36"/>
    </row>
    <row r="282" spans="1:15">
      <c r="A282" s="8">
        <v>43355</v>
      </c>
      <c r="B282" s="12">
        <v>8</v>
      </c>
      <c r="C282" s="13">
        <v>41051.1796875</v>
      </c>
      <c r="D282" s="13">
        <v>28.8</v>
      </c>
      <c r="E282" s="13">
        <v>24.5</v>
      </c>
      <c r="F282" s="13">
        <v>10.59120306676</v>
      </c>
      <c r="G282" s="13">
        <v>10.59120306676</v>
      </c>
      <c r="H282" s="13">
        <v>0</v>
      </c>
      <c r="I282" s="14">
        <v>1.2895748536E-2</v>
      </c>
      <c r="J282" s="14">
        <v>1.2895748536E-2</v>
      </c>
      <c r="K282" s="14">
        <v>9.8504227570000002E-3</v>
      </c>
      <c r="L282" s="14">
        <v>9.8504227570000002E-3</v>
      </c>
      <c r="M282" s="35">
        <f t="shared" si="8"/>
        <v>1</v>
      </c>
      <c r="N282" s="35">
        <f t="shared" si="9"/>
        <v>0</v>
      </c>
      <c r="O282" s="36"/>
    </row>
    <row r="283" spans="1:15">
      <c r="A283" s="8">
        <v>43355</v>
      </c>
      <c r="B283" s="12">
        <v>9</v>
      </c>
      <c r="C283" s="13">
        <v>41344.02734375</v>
      </c>
      <c r="D283" s="13">
        <v>353.7</v>
      </c>
      <c r="E283" s="13">
        <v>351.7</v>
      </c>
      <c r="F283" s="13">
        <v>372.51659768032499</v>
      </c>
      <c r="G283" s="13">
        <v>372.51659768032499</v>
      </c>
      <c r="H283" s="13">
        <v>0</v>
      </c>
      <c r="I283" s="14">
        <v>1.3326202323000001E-2</v>
      </c>
      <c r="J283" s="14">
        <v>1.3326202323000001E-2</v>
      </c>
      <c r="K283" s="14">
        <v>1.4742632917999999E-2</v>
      </c>
      <c r="L283" s="14">
        <v>1.4742632917999999E-2</v>
      </c>
      <c r="M283" s="35">
        <f t="shared" si="8"/>
        <v>1</v>
      </c>
      <c r="N283" s="35">
        <f t="shared" si="9"/>
        <v>1</v>
      </c>
      <c r="O283" s="36"/>
    </row>
    <row r="284" spans="1:15">
      <c r="A284" s="8">
        <v>43355</v>
      </c>
      <c r="B284" s="12">
        <v>10</v>
      </c>
      <c r="C284" s="13">
        <v>42548.62890625</v>
      </c>
      <c r="D284" s="13">
        <v>971.5</v>
      </c>
      <c r="E284" s="13">
        <v>964.6</v>
      </c>
      <c r="F284" s="13">
        <v>863.92392334805595</v>
      </c>
      <c r="G284" s="13">
        <v>908.81486540026197</v>
      </c>
      <c r="H284" s="13">
        <v>44.890942052204998</v>
      </c>
      <c r="I284" s="14">
        <v>4.4394571245999999E-2</v>
      </c>
      <c r="J284" s="14">
        <v>7.6187023123999997E-2</v>
      </c>
      <c r="K284" s="14">
        <v>3.9507885692999997E-2</v>
      </c>
      <c r="L284" s="14">
        <v>7.1300337571999994E-2</v>
      </c>
      <c r="M284" s="35">
        <f t="shared" si="8"/>
        <v>1</v>
      </c>
      <c r="N284" s="35">
        <f t="shared" si="9"/>
        <v>0</v>
      </c>
      <c r="O284" s="36"/>
    </row>
    <row r="285" spans="1:15">
      <c r="A285" s="8">
        <v>43355</v>
      </c>
      <c r="B285" s="12">
        <v>11</v>
      </c>
      <c r="C285" s="13">
        <v>44281.234375</v>
      </c>
      <c r="D285" s="13">
        <v>1126.9000000000001</v>
      </c>
      <c r="E285" s="13">
        <v>1118.8</v>
      </c>
      <c r="F285" s="13">
        <v>956.699729616642</v>
      </c>
      <c r="G285" s="13">
        <v>1030.98124600967</v>
      </c>
      <c r="H285" s="13">
        <v>74.281516393025996</v>
      </c>
      <c r="I285" s="14">
        <v>6.7931128888E-2</v>
      </c>
      <c r="J285" s="14">
        <v>0.12053843511499999</v>
      </c>
      <c r="K285" s="14">
        <v>6.2194584977999998E-2</v>
      </c>
      <c r="L285" s="14">
        <v>0.114801891206</v>
      </c>
      <c r="M285" s="35">
        <f t="shared" si="8"/>
        <v>1</v>
      </c>
      <c r="N285" s="35">
        <f t="shared" si="9"/>
        <v>0</v>
      </c>
      <c r="O285" s="36"/>
    </row>
    <row r="286" spans="1:15">
      <c r="A286" s="8">
        <v>43355</v>
      </c>
      <c r="B286" s="12">
        <v>12</v>
      </c>
      <c r="C286" s="13">
        <v>46175.93359375</v>
      </c>
      <c r="D286" s="13">
        <v>1197.5999999999999</v>
      </c>
      <c r="E286" s="13">
        <v>1189.8</v>
      </c>
      <c r="F286" s="13">
        <v>1002.23839103513</v>
      </c>
      <c r="G286" s="13">
        <v>1088.6803924160499</v>
      </c>
      <c r="H286" s="13">
        <v>86.442001380920004</v>
      </c>
      <c r="I286" s="14">
        <v>7.7138532282999994E-2</v>
      </c>
      <c r="J286" s="14">
        <v>0.13835808000300001</v>
      </c>
      <c r="K286" s="14">
        <v>7.1614452962999994E-2</v>
      </c>
      <c r="L286" s="14">
        <v>0.132834000683</v>
      </c>
      <c r="M286" s="35">
        <f t="shared" si="8"/>
        <v>1</v>
      </c>
      <c r="N286" s="35">
        <f t="shared" si="9"/>
        <v>0</v>
      </c>
      <c r="O286" s="36"/>
    </row>
    <row r="287" spans="1:15">
      <c r="A287" s="8">
        <v>43355</v>
      </c>
      <c r="B287" s="12">
        <v>13</v>
      </c>
      <c r="C287" s="13">
        <v>48323.53125</v>
      </c>
      <c r="D287" s="13">
        <v>1227</v>
      </c>
      <c r="E287" s="13">
        <v>1218.5999999999999</v>
      </c>
      <c r="F287" s="13">
        <v>1006.34822968059</v>
      </c>
      <c r="G287" s="13">
        <v>1112.28727220005</v>
      </c>
      <c r="H287" s="13">
        <v>105.939042519464</v>
      </c>
      <c r="I287" s="14">
        <v>8.1241308639999996E-2</v>
      </c>
      <c r="J287" s="14">
        <v>0.15626895914899999</v>
      </c>
      <c r="K287" s="14">
        <v>7.5292300140999996E-2</v>
      </c>
      <c r="L287" s="14">
        <v>0.15031995065100001</v>
      </c>
      <c r="M287" s="35">
        <f t="shared" si="8"/>
        <v>1</v>
      </c>
      <c r="N287" s="35">
        <f t="shared" si="9"/>
        <v>0</v>
      </c>
      <c r="O287" s="36"/>
    </row>
    <row r="288" spans="1:15">
      <c r="A288" s="8">
        <v>43355</v>
      </c>
      <c r="B288" s="12">
        <v>14</v>
      </c>
      <c r="C288" s="13">
        <v>50575.4296875</v>
      </c>
      <c r="D288" s="13">
        <v>1238.8</v>
      </c>
      <c r="E288" s="13">
        <v>1230.3</v>
      </c>
      <c r="F288" s="13">
        <v>1023.65060089853</v>
      </c>
      <c r="G288" s="13">
        <v>1130.70893536992</v>
      </c>
      <c r="H288" s="13">
        <v>107.058334471385</v>
      </c>
      <c r="I288" s="14">
        <v>7.6551745488000006E-2</v>
      </c>
      <c r="J288" s="14">
        <v>0.15237209568000001</v>
      </c>
      <c r="K288" s="14">
        <v>7.0531915459999997E-2</v>
      </c>
      <c r="L288" s="14">
        <v>0.14635226565199999</v>
      </c>
      <c r="M288" s="35">
        <f t="shared" si="8"/>
        <v>1</v>
      </c>
      <c r="N288" s="35">
        <f t="shared" si="9"/>
        <v>0</v>
      </c>
      <c r="O288" s="36"/>
    </row>
    <row r="289" spans="1:15">
      <c r="A289" s="8">
        <v>43355</v>
      </c>
      <c r="B289" s="12">
        <v>15</v>
      </c>
      <c r="C289" s="13">
        <v>52550.5</v>
      </c>
      <c r="D289" s="13">
        <v>1189.3</v>
      </c>
      <c r="E289" s="13">
        <v>1180.7</v>
      </c>
      <c r="F289" s="13">
        <v>1074.77450642043</v>
      </c>
      <c r="G289" s="13">
        <v>1191.41750187755</v>
      </c>
      <c r="H289" s="13">
        <v>116.642995457119</v>
      </c>
      <c r="I289" s="14">
        <v>1.499647222E-3</v>
      </c>
      <c r="J289" s="14">
        <v>8.1108706500999994E-2</v>
      </c>
      <c r="K289" s="14">
        <v>7.59029878E-3</v>
      </c>
      <c r="L289" s="14">
        <v>7.5018054942999998E-2</v>
      </c>
      <c r="M289" s="35">
        <f t="shared" si="8"/>
        <v>1</v>
      </c>
      <c r="N289" s="35">
        <f t="shared" si="9"/>
        <v>1</v>
      </c>
      <c r="O289" s="36"/>
    </row>
    <row r="290" spans="1:15">
      <c r="A290" s="8">
        <v>43355</v>
      </c>
      <c r="B290" s="12">
        <v>16</v>
      </c>
      <c r="C290" s="13">
        <v>53939.7578125</v>
      </c>
      <c r="D290" s="13">
        <v>1151.7</v>
      </c>
      <c r="E290" s="13">
        <v>1143.3</v>
      </c>
      <c r="F290" s="13">
        <v>1125.29107386748</v>
      </c>
      <c r="G290" s="13">
        <v>1243.4436790980201</v>
      </c>
      <c r="H290" s="13">
        <v>118.152605230543</v>
      </c>
      <c r="I290" s="14">
        <v>6.4974276981000001E-2</v>
      </c>
      <c r="J290" s="14">
        <v>1.8703205476E-2</v>
      </c>
      <c r="K290" s="14">
        <v>7.0923285480000001E-2</v>
      </c>
      <c r="L290" s="14">
        <v>1.2754196977000001E-2</v>
      </c>
      <c r="M290" s="35">
        <f t="shared" si="8"/>
        <v>1</v>
      </c>
      <c r="N290" s="35">
        <f t="shared" si="9"/>
        <v>1</v>
      </c>
      <c r="O290" s="36"/>
    </row>
    <row r="291" spans="1:15">
      <c r="A291" s="8">
        <v>43355</v>
      </c>
      <c r="B291" s="12">
        <v>17</v>
      </c>
      <c r="C291" s="13">
        <v>55167.48046875</v>
      </c>
      <c r="D291" s="13">
        <v>1134.4000000000001</v>
      </c>
      <c r="E291" s="13">
        <v>1126.4000000000001</v>
      </c>
      <c r="F291" s="13">
        <v>1084.06777673748</v>
      </c>
      <c r="G291" s="13">
        <v>1199.9538837223599</v>
      </c>
      <c r="H291" s="13">
        <v>115.88610698488</v>
      </c>
      <c r="I291" s="14">
        <v>4.6426263258999997E-2</v>
      </c>
      <c r="J291" s="14">
        <v>3.5646050468999997E-2</v>
      </c>
      <c r="K291" s="14">
        <v>5.2091985638999999E-2</v>
      </c>
      <c r="L291" s="14">
        <v>2.9980328088999999E-2</v>
      </c>
      <c r="M291" s="35">
        <f t="shared" si="8"/>
        <v>1</v>
      </c>
      <c r="N291" s="35">
        <f t="shared" si="9"/>
        <v>1</v>
      </c>
      <c r="O291" s="36"/>
    </row>
    <row r="292" spans="1:15">
      <c r="A292" s="8">
        <v>43355</v>
      </c>
      <c r="B292" s="12">
        <v>18</v>
      </c>
      <c r="C292" s="13">
        <v>55394.5703125</v>
      </c>
      <c r="D292" s="13">
        <v>1118.9000000000001</v>
      </c>
      <c r="E292" s="13">
        <v>1110.7</v>
      </c>
      <c r="F292" s="13">
        <v>1078.5806726447099</v>
      </c>
      <c r="G292" s="13">
        <v>1190.4576913168</v>
      </c>
      <c r="H292" s="13">
        <v>111.87701867209501</v>
      </c>
      <c r="I292" s="14">
        <v>5.0678251639999998E-2</v>
      </c>
      <c r="J292" s="14">
        <v>2.8554764414999999E-2</v>
      </c>
      <c r="K292" s="14">
        <v>5.6485617079000003E-2</v>
      </c>
      <c r="L292" s="14">
        <v>2.2747398976000002E-2</v>
      </c>
      <c r="M292" s="35">
        <f t="shared" si="8"/>
        <v>1</v>
      </c>
      <c r="N292" s="35">
        <f t="shared" si="9"/>
        <v>1</v>
      </c>
      <c r="O292" s="36"/>
    </row>
    <row r="293" spans="1:15">
      <c r="A293" s="8">
        <v>43355</v>
      </c>
      <c r="B293" s="12">
        <v>19</v>
      </c>
      <c r="C293" s="13">
        <v>54037.44921875</v>
      </c>
      <c r="D293" s="13">
        <v>758</v>
      </c>
      <c r="E293" s="13">
        <v>750.9</v>
      </c>
      <c r="F293" s="13">
        <v>757.52667450606805</v>
      </c>
      <c r="G293" s="13">
        <v>806.10482297917304</v>
      </c>
      <c r="H293" s="13">
        <v>48.578148473102999</v>
      </c>
      <c r="I293" s="14">
        <v>3.4068571514000001E-2</v>
      </c>
      <c r="J293" s="14">
        <v>3.3521635499999999E-4</v>
      </c>
      <c r="K293" s="14">
        <v>3.9096900125999999E-2</v>
      </c>
      <c r="L293" s="14">
        <v>4.693112256E-3</v>
      </c>
      <c r="M293" s="35">
        <f t="shared" si="8"/>
        <v>1</v>
      </c>
      <c r="N293" s="35">
        <f t="shared" si="9"/>
        <v>1</v>
      </c>
      <c r="O293" s="36"/>
    </row>
    <row r="294" spans="1:15">
      <c r="A294" s="8">
        <v>43355</v>
      </c>
      <c r="B294" s="12">
        <v>20</v>
      </c>
      <c r="C294" s="13">
        <v>52442.37890625</v>
      </c>
      <c r="D294" s="13">
        <v>121</v>
      </c>
      <c r="E294" s="13">
        <v>114.6</v>
      </c>
      <c r="F294" s="13">
        <v>139.77077542181999</v>
      </c>
      <c r="G294" s="13">
        <v>139.770775421819</v>
      </c>
      <c r="H294" s="13">
        <v>0</v>
      </c>
      <c r="I294" s="14">
        <v>1.3293750298E-2</v>
      </c>
      <c r="J294" s="14">
        <v>1.3293750298E-2</v>
      </c>
      <c r="K294" s="14">
        <v>1.7826328201999999E-2</v>
      </c>
      <c r="L294" s="14">
        <v>1.7826328201999999E-2</v>
      </c>
      <c r="M294" s="35">
        <f t="shared" si="8"/>
        <v>1</v>
      </c>
      <c r="N294" s="35">
        <f t="shared" si="9"/>
        <v>1</v>
      </c>
      <c r="O294" s="36"/>
    </row>
    <row r="295" spans="1:15">
      <c r="A295" s="8">
        <v>43355</v>
      </c>
      <c r="B295" s="12">
        <v>21</v>
      </c>
      <c r="C295" s="13">
        <v>51839.7109375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4">
        <v>0</v>
      </c>
      <c r="J295" s="14">
        <v>0</v>
      </c>
      <c r="K295" s="14">
        <v>0</v>
      </c>
      <c r="L295" s="14">
        <v>0</v>
      </c>
      <c r="M295" s="35">
        <f t="shared" si="8"/>
        <v>0</v>
      </c>
      <c r="N295" s="35">
        <f t="shared" si="9"/>
        <v>0</v>
      </c>
      <c r="O295" s="36"/>
    </row>
    <row r="296" spans="1:15">
      <c r="A296" s="8">
        <v>43355</v>
      </c>
      <c r="B296" s="12">
        <v>22</v>
      </c>
      <c r="C296" s="13">
        <v>49411.3515625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4">
        <v>0</v>
      </c>
      <c r="J296" s="14">
        <v>0</v>
      </c>
      <c r="K296" s="14">
        <v>0</v>
      </c>
      <c r="L296" s="14">
        <v>0</v>
      </c>
      <c r="M296" s="35">
        <f t="shared" si="8"/>
        <v>0</v>
      </c>
      <c r="N296" s="35">
        <f t="shared" si="9"/>
        <v>0</v>
      </c>
      <c r="O296" s="36"/>
    </row>
    <row r="297" spans="1:15">
      <c r="A297" s="8">
        <v>43355</v>
      </c>
      <c r="B297" s="12">
        <v>23</v>
      </c>
      <c r="C297" s="13">
        <v>45867.75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4">
        <v>0</v>
      </c>
      <c r="J297" s="14">
        <v>0</v>
      </c>
      <c r="K297" s="14">
        <v>0</v>
      </c>
      <c r="L297" s="14">
        <v>0</v>
      </c>
      <c r="M297" s="35">
        <f t="shared" si="8"/>
        <v>0</v>
      </c>
      <c r="N297" s="35">
        <f t="shared" si="9"/>
        <v>0</v>
      </c>
      <c r="O297" s="36"/>
    </row>
    <row r="298" spans="1:15">
      <c r="A298" s="8">
        <v>43355</v>
      </c>
      <c r="B298" s="12">
        <v>24</v>
      </c>
      <c r="C298" s="13">
        <v>42095.45703125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4">
        <v>0</v>
      </c>
      <c r="J298" s="14">
        <v>0</v>
      </c>
      <c r="K298" s="14">
        <v>0</v>
      </c>
      <c r="L298" s="14">
        <v>0</v>
      </c>
      <c r="M298" s="35">
        <f t="shared" si="8"/>
        <v>0</v>
      </c>
      <c r="N298" s="35">
        <f t="shared" si="9"/>
        <v>0</v>
      </c>
      <c r="O298" s="36"/>
    </row>
    <row r="299" spans="1:15">
      <c r="A299" s="8">
        <v>43356</v>
      </c>
      <c r="B299" s="12">
        <v>1</v>
      </c>
      <c r="C299" s="13">
        <v>39287.41015625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4">
        <v>0</v>
      </c>
      <c r="J299" s="14">
        <v>0</v>
      </c>
      <c r="K299" s="14">
        <v>0</v>
      </c>
      <c r="L299" s="14">
        <v>0</v>
      </c>
      <c r="M299" s="35">
        <f t="shared" si="8"/>
        <v>0</v>
      </c>
      <c r="N299" s="35">
        <f t="shared" si="9"/>
        <v>0</v>
      </c>
      <c r="O299" s="36"/>
    </row>
    <row r="300" spans="1:15">
      <c r="A300" s="8">
        <v>43356</v>
      </c>
      <c r="B300" s="12">
        <v>2</v>
      </c>
      <c r="C300" s="13">
        <v>37393.7109375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4">
        <v>0</v>
      </c>
      <c r="J300" s="14">
        <v>0</v>
      </c>
      <c r="K300" s="14">
        <v>0</v>
      </c>
      <c r="L300" s="14">
        <v>0</v>
      </c>
      <c r="M300" s="35">
        <f t="shared" si="8"/>
        <v>0</v>
      </c>
      <c r="N300" s="35">
        <f t="shared" si="9"/>
        <v>0</v>
      </c>
      <c r="O300" s="36"/>
    </row>
    <row r="301" spans="1:15">
      <c r="A301" s="8">
        <v>43356</v>
      </c>
      <c r="B301" s="12">
        <v>3</v>
      </c>
      <c r="C301" s="13">
        <v>36221.09375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4">
        <v>0</v>
      </c>
      <c r="J301" s="14">
        <v>0</v>
      </c>
      <c r="K301" s="14">
        <v>0</v>
      </c>
      <c r="L301" s="14">
        <v>0</v>
      </c>
      <c r="M301" s="35">
        <f t="shared" si="8"/>
        <v>0</v>
      </c>
      <c r="N301" s="35">
        <f t="shared" si="9"/>
        <v>0</v>
      </c>
      <c r="O301" s="36"/>
    </row>
    <row r="302" spans="1:15">
      <c r="A302" s="8">
        <v>43356</v>
      </c>
      <c r="B302" s="12">
        <v>4</v>
      </c>
      <c r="C302" s="13">
        <v>35613.08203125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4">
        <v>0</v>
      </c>
      <c r="J302" s="14">
        <v>0</v>
      </c>
      <c r="K302" s="14">
        <v>0</v>
      </c>
      <c r="L302" s="14">
        <v>0</v>
      </c>
      <c r="M302" s="35">
        <f t="shared" si="8"/>
        <v>0</v>
      </c>
      <c r="N302" s="35">
        <f t="shared" si="9"/>
        <v>0</v>
      </c>
      <c r="O302" s="36"/>
    </row>
    <row r="303" spans="1:15">
      <c r="A303" s="8">
        <v>43356</v>
      </c>
      <c r="B303" s="12">
        <v>5</v>
      </c>
      <c r="C303" s="13">
        <v>35787.01171875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4">
        <v>0</v>
      </c>
      <c r="J303" s="14">
        <v>0</v>
      </c>
      <c r="K303" s="14">
        <v>0</v>
      </c>
      <c r="L303" s="14">
        <v>0</v>
      </c>
      <c r="M303" s="35">
        <f t="shared" si="8"/>
        <v>0</v>
      </c>
      <c r="N303" s="35">
        <f t="shared" si="9"/>
        <v>0</v>
      </c>
      <c r="O303" s="36"/>
    </row>
    <row r="304" spans="1:15">
      <c r="A304" s="8">
        <v>43356</v>
      </c>
      <c r="B304" s="12">
        <v>6</v>
      </c>
      <c r="C304" s="13">
        <v>37440.55859375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4">
        <v>0</v>
      </c>
      <c r="J304" s="14">
        <v>0</v>
      </c>
      <c r="K304" s="14">
        <v>0</v>
      </c>
      <c r="L304" s="14">
        <v>0</v>
      </c>
      <c r="M304" s="35">
        <f t="shared" si="8"/>
        <v>0</v>
      </c>
      <c r="N304" s="35">
        <f t="shared" si="9"/>
        <v>0</v>
      </c>
      <c r="O304" s="36"/>
    </row>
    <row r="305" spans="1:15">
      <c r="A305" s="8">
        <v>43356</v>
      </c>
      <c r="B305" s="12">
        <v>7</v>
      </c>
      <c r="C305" s="13">
        <v>40533.08203125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4">
        <v>0</v>
      </c>
      <c r="J305" s="14">
        <v>0</v>
      </c>
      <c r="K305" s="14">
        <v>0</v>
      </c>
      <c r="L305" s="14">
        <v>0</v>
      </c>
      <c r="M305" s="35">
        <f t="shared" si="8"/>
        <v>0</v>
      </c>
      <c r="N305" s="35">
        <f t="shared" si="9"/>
        <v>0</v>
      </c>
      <c r="O305" s="36"/>
    </row>
    <row r="306" spans="1:15">
      <c r="A306" s="8">
        <v>43356</v>
      </c>
      <c r="B306" s="12">
        <v>8</v>
      </c>
      <c r="C306" s="13">
        <v>41539.80078125</v>
      </c>
      <c r="D306" s="13">
        <v>21.3</v>
      </c>
      <c r="E306" s="13">
        <v>16.100000000000001</v>
      </c>
      <c r="F306" s="13">
        <v>8.4948297888489996</v>
      </c>
      <c r="G306" s="13">
        <v>8.4948297888489996</v>
      </c>
      <c r="H306" s="13">
        <v>0</v>
      </c>
      <c r="I306" s="14">
        <v>9.0688174290000003E-3</v>
      </c>
      <c r="J306" s="14">
        <v>9.0688174290000003E-3</v>
      </c>
      <c r="K306" s="14">
        <v>5.3860978829999998E-3</v>
      </c>
      <c r="L306" s="14">
        <v>5.3860978829999998E-3</v>
      </c>
      <c r="M306" s="35">
        <f t="shared" si="8"/>
        <v>1</v>
      </c>
      <c r="N306" s="35">
        <f t="shared" si="9"/>
        <v>0</v>
      </c>
      <c r="O306" s="36"/>
    </row>
    <row r="307" spans="1:15">
      <c r="A307" s="8">
        <v>43356</v>
      </c>
      <c r="B307" s="12">
        <v>9</v>
      </c>
      <c r="C307" s="13">
        <v>42068.94140625</v>
      </c>
      <c r="D307" s="13">
        <v>279.7</v>
      </c>
      <c r="E307" s="13">
        <v>278</v>
      </c>
      <c r="F307" s="13">
        <v>341.76767463758603</v>
      </c>
      <c r="G307" s="13">
        <v>341.76767463758603</v>
      </c>
      <c r="H307" s="13">
        <v>0</v>
      </c>
      <c r="I307" s="14">
        <v>4.3957276655000002E-2</v>
      </c>
      <c r="J307" s="14">
        <v>4.3957276655000002E-2</v>
      </c>
      <c r="K307" s="14">
        <v>4.5161242661000002E-2</v>
      </c>
      <c r="L307" s="14">
        <v>4.5161242661000002E-2</v>
      </c>
      <c r="M307" s="35">
        <f t="shared" si="8"/>
        <v>1</v>
      </c>
      <c r="N307" s="35">
        <f t="shared" si="9"/>
        <v>1</v>
      </c>
      <c r="O307" s="36"/>
    </row>
    <row r="308" spans="1:15">
      <c r="A308" s="8">
        <v>43356</v>
      </c>
      <c r="B308" s="12">
        <v>10</v>
      </c>
      <c r="C308" s="13">
        <v>43864.27734375</v>
      </c>
      <c r="D308" s="13">
        <v>734.5</v>
      </c>
      <c r="E308" s="13">
        <v>727.9</v>
      </c>
      <c r="F308" s="13">
        <v>892.67362957398097</v>
      </c>
      <c r="G308" s="13">
        <v>934.50372344944299</v>
      </c>
      <c r="H308" s="13">
        <v>41.830093875461003</v>
      </c>
      <c r="I308" s="14">
        <v>0.14164569649299999</v>
      </c>
      <c r="J308" s="14">
        <v>0.112020984117</v>
      </c>
      <c r="K308" s="14">
        <v>0.14631991745699999</v>
      </c>
      <c r="L308" s="14">
        <v>0.11669520508</v>
      </c>
      <c r="M308" s="35">
        <f t="shared" si="8"/>
        <v>1</v>
      </c>
      <c r="N308" s="35">
        <f t="shared" si="9"/>
        <v>1</v>
      </c>
      <c r="O308" s="36"/>
    </row>
    <row r="309" spans="1:15">
      <c r="A309" s="8">
        <v>43356</v>
      </c>
      <c r="B309" s="12">
        <v>11</v>
      </c>
      <c r="C309" s="13">
        <v>46138.83984375</v>
      </c>
      <c r="D309" s="13">
        <v>974</v>
      </c>
      <c r="E309" s="13">
        <v>965.8</v>
      </c>
      <c r="F309" s="13">
        <v>976.74306486898001</v>
      </c>
      <c r="G309" s="13">
        <v>1063.6042848642701</v>
      </c>
      <c r="H309" s="13">
        <v>86.861219995286007</v>
      </c>
      <c r="I309" s="14">
        <v>6.3459125256999996E-2</v>
      </c>
      <c r="J309" s="14">
        <v>1.942680502E-3</v>
      </c>
      <c r="K309" s="14">
        <v>6.9266490696999999E-2</v>
      </c>
      <c r="L309" s="14">
        <v>7.7500459409999998E-3</v>
      </c>
      <c r="M309" s="35">
        <f t="shared" si="8"/>
        <v>1</v>
      </c>
      <c r="N309" s="35">
        <f t="shared" si="9"/>
        <v>1</v>
      </c>
      <c r="O309" s="36"/>
    </row>
    <row r="310" spans="1:15">
      <c r="A310" s="8">
        <v>43356</v>
      </c>
      <c r="B310" s="12">
        <v>12</v>
      </c>
      <c r="C310" s="13">
        <v>48405.78125</v>
      </c>
      <c r="D310" s="13">
        <v>1062.4000000000001</v>
      </c>
      <c r="E310" s="13">
        <v>1054.5999999999999</v>
      </c>
      <c r="F310" s="13">
        <v>909.85277934418798</v>
      </c>
      <c r="G310" s="13">
        <v>1003.29258973042</v>
      </c>
      <c r="H310" s="13">
        <v>93.439810386234001</v>
      </c>
      <c r="I310" s="14">
        <v>4.1860772145000003E-2</v>
      </c>
      <c r="J310" s="14">
        <v>0.108036275251</v>
      </c>
      <c r="K310" s="14">
        <v>3.6336692825000003E-2</v>
      </c>
      <c r="L310" s="14">
        <v>0.102512195931</v>
      </c>
      <c r="M310" s="35">
        <f t="shared" si="8"/>
        <v>1</v>
      </c>
      <c r="N310" s="35">
        <f t="shared" si="9"/>
        <v>0</v>
      </c>
      <c r="O310" s="36"/>
    </row>
    <row r="311" spans="1:15">
      <c r="A311" s="8">
        <v>43356</v>
      </c>
      <c r="B311" s="12">
        <v>13</v>
      </c>
      <c r="C311" s="13">
        <v>50618.08203125</v>
      </c>
      <c r="D311" s="13">
        <v>1152.4000000000001</v>
      </c>
      <c r="E311" s="13">
        <v>1144</v>
      </c>
      <c r="F311" s="13">
        <v>1000.74804490281</v>
      </c>
      <c r="G311" s="13">
        <v>1119.3188839158099</v>
      </c>
      <c r="H311" s="13">
        <v>118.570839012994</v>
      </c>
      <c r="I311" s="14">
        <v>2.3428552466999999E-2</v>
      </c>
      <c r="J311" s="14">
        <v>0.107402234488</v>
      </c>
      <c r="K311" s="14">
        <v>1.7479543968E-2</v>
      </c>
      <c r="L311" s="14">
        <v>0.101453225989</v>
      </c>
      <c r="M311" s="35">
        <f t="shared" si="8"/>
        <v>1</v>
      </c>
      <c r="N311" s="35">
        <f t="shared" si="9"/>
        <v>0</v>
      </c>
      <c r="O311" s="36"/>
    </row>
    <row r="312" spans="1:15">
      <c r="A312" s="8">
        <v>43356</v>
      </c>
      <c r="B312" s="12">
        <v>14</v>
      </c>
      <c r="C312" s="13">
        <v>52968.96875</v>
      </c>
      <c r="D312" s="13">
        <v>1214</v>
      </c>
      <c r="E312" s="13">
        <v>1205.5999999999999</v>
      </c>
      <c r="F312" s="13">
        <v>1050.52650952922</v>
      </c>
      <c r="G312" s="13">
        <v>1160.71628102249</v>
      </c>
      <c r="H312" s="13">
        <v>110.189771493276</v>
      </c>
      <c r="I312" s="14">
        <v>3.7736344884000003E-2</v>
      </c>
      <c r="J312" s="14">
        <v>0.11577442667899999</v>
      </c>
      <c r="K312" s="14">
        <v>3.1787336386000002E-2</v>
      </c>
      <c r="L312" s="14">
        <v>0.10982541818</v>
      </c>
      <c r="M312" s="35">
        <f t="shared" si="8"/>
        <v>1</v>
      </c>
      <c r="N312" s="35">
        <f t="shared" si="9"/>
        <v>0</v>
      </c>
      <c r="O312" s="36"/>
    </row>
    <row r="313" spans="1:15">
      <c r="A313" s="8">
        <v>43356</v>
      </c>
      <c r="B313" s="12">
        <v>15</v>
      </c>
      <c r="C313" s="13">
        <v>54497.08203125</v>
      </c>
      <c r="D313" s="13">
        <v>1161.3</v>
      </c>
      <c r="E313" s="13">
        <v>1152.9000000000001</v>
      </c>
      <c r="F313" s="13">
        <v>940.38095469156895</v>
      </c>
      <c r="G313" s="13">
        <v>1051.4868649970199</v>
      </c>
      <c r="H313" s="13">
        <v>111.105910305447</v>
      </c>
      <c r="I313" s="14">
        <v>7.7771342069999999E-2</v>
      </c>
      <c r="J313" s="14">
        <v>0.156458247385</v>
      </c>
      <c r="K313" s="14">
        <v>7.1822333570999999E-2</v>
      </c>
      <c r="L313" s="14">
        <v>0.15050923888600001</v>
      </c>
      <c r="M313" s="35">
        <f t="shared" si="8"/>
        <v>1</v>
      </c>
      <c r="N313" s="35">
        <f t="shared" si="9"/>
        <v>0</v>
      </c>
      <c r="O313" s="36"/>
    </row>
    <row r="314" spans="1:15">
      <c r="A314" s="8">
        <v>43356</v>
      </c>
      <c r="B314" s="12">
        <v>16</v>
      </c>
      <c r="C314" s="13">
        <v>55300.14453125</v>
      </c>
      <c r="D314" s="13">
        <v>1107.4000000000001</v>
      </c>
      <c r="E314" s="13">
        <v>1099</v>
      </c>
      <c r="F314" s="13">
        <v>970.71897504806498</v>
      </c>
      <c r="G314" s="13">
        <v>1080.9133794233501</v>
      </c>
      <c r="H314" s="13">
        <v>110.194404375288</v>
      </c>
      <c r="I314" s="14">
        <v>1.875822987E-2</v>
      </c>
      <c r="J314" s="14">
        <v>9.6799592742000007E-2</v>
      </c>
      <c r="K314" s="14">
        <v>1.2809221371000001E-2</v>
      </c>
      <c r="L314" s="14">
        <v>9.0850584242999993E-2</v>
      </c>
      <c r="M314" s="35">
        <f t="shared" si="8"/>
        <v>1</v>
      </c>
      <c r="N314" s="35">
        <f t="shared" si="9"/>
        <v>0</v>
      </c>
      <c r="O314" s="36"/>
    </row>
    <row r="315" spans="1:15">
      <c r="A315" s="8">
        <v>43356</v>
      </c>
      <c r="B315" s="12">
        <v>17</v>
      </c>
      <c r="C315" s="13">
        <v>55927.55078125</v>
      </c>
      <c r="D315" s="13">
        <v>1132.3</v>
      </c>
      <c r="E315" s="13">
        <v>1124.3</v>
      </c>
      <c r="F315" s="13">
        <v>966.18242600348299</v>
      </c>
      <c r="G315" s="13">
        <v>1088.8257849376701</v>
      </c>
      <c r="H315" s="13">
        <v>122.643358934191</v>
      </c>
      <c r="I315" s="14">
        <v>3.0789104150999998E-2</v>
      </c>
      <c r="J315" s="14">
        <v>0.117647007079</v>
      </c>
      <c r="K315" s="14">
        <v>2.5123381771999999E-2</v>
      </c>
      <c r="L315" s="14">
        <v>0.1119812847</v>
      </c>
      <c r="M315" s="35">
        <f t="shared" si="8"/>
        <v>1</v>
      </c>
      <c r="N315" s="35">
        <f t="shared" si="9"/>
        <v>0</v>
      </c>
      <c r="O315" s="36"/>
    </row>
    <row r="316" spans="1:15">
      <c r="A316" s="8">
        <v>43356</v>
      </c>
      <c r="B316" s="12">
        <v>18</v>
      </c>
      <c r="C316" s="13">
        <v>55813.5234375</v>
      </c>
      <c r="D316" s="13">
        <v>989.7</v>
      </c>
      <c r="E316" s="13">
        <v>982.2</v>
      </c>
      <c r="F316" s="13">
        <v>943.85034101989697</v>
      </c>
      <c r="G316" s="13">
        <v>1056.87713518858</v>
      </c>
      <c r="H316" s="13">
        <v>113.02679416868401</v>
      </c>
      <c r="I316" s="14">
        <v>4.7575874779000001E-2</v>
      </c>
      <c r="J316" s="14">
        <v>3.2471429872000003E-2</v>
      </c>
      <c r="K316" s="14">
        <v>5.2887489510000003E-2</v>
      </c>
      <c r="L316" s="14">
        <v>2.7159815141E-2</v>
      </c>
      <c r="M316" s="35">
        <f t="shared" si="8"/>
        <v>1</v>
      </c>
      <c r="N316" s="35">
        <f t="shared" si="9"/>
        <v>1</v>
      </c>
      <c r="O316" s="36"/>
    </row>
    <row r="317" spans="1:15">
      <c r="A317" s="8">
        <v>43356</v>
      </c>
      <c r="B317" s="12">
        <v>19</v>
      </c>
      <c r="C317" s="13">
        <v>54482.20703125</v>
      </c>
      <c r="D317" s="13">
        <v>614.9</v>
      </c>
      <c r="E317" s="13">
        <v>607.1</v>
      </c>
      <c r="F317" s="13">
        <v>642.46293893688301</v>
      </c>
      <c r="G317" s="13">
        <v>682.20511666913796</v>
      </c>
      <c r="H317" s="13">
        <v>39.742177732255001</v>
      </c>
      <c r="I317" s="14">
        <v>4.7666513220999997E-2</v>
      </c>
      <c r="J317" s="14">
        <v>1.9520494996999999E-2</v>
      </c>
      <c r="K317" s="14">
        <v>5.3190592540999997E-2</v>
      </c>
      <c r="L317" s="14">
        <v>2.5044574316999999E-2</v>
      </c>
      <c r="M317" s="35">
        <f t="shared" si="8"/>
        <v>1</v>
      </c>
      <c r="N317" s="35">
        <f t="shared" si="9"/>
        <v>1</v>
      </c>
      <c r="O317" s="36"/>
    </row>
    <row r="318" spans="1:15">
      <c r="A318" s="8">
        <v>43356</v>
      </c>
      <c r="B318" s="12">
        <v>20</v>
      </c>
      <c r="C318" s="13">
        <v>53000.67578125</v>
      </c>
      <c r="D318" s="13">
        <v>98</v>
      </c>
      <c r="E318" s="13">
        <v>90.6</v>
      </c>
      <c r="F318" s="13">
        <v>120.61251474556801</v>
      </c>
      <c r="G318" s="13">
        <v>120.61251474556801</v>
      </c>
      <c r="H318" s="13">
        <v>0</v>
      </c>
      <c r="I318" s="14">
        <v>1.6014528856E-2</v>
      </c>
      <c r="J318" s="14">
        <v>1.6014528856E-2</v>
      </c>
      <c r="K318" s="14">
        <v>2.1255322056999999E-2</v>
      </c>
      <c r="L318" s="14">
        <v>2.1255322056999999E-2</v>
      </c>
      <c r="M318" s="35">
        <f t="shared" si="8"/>
        <v>1</v>
      </c>
      <c r="N318" s="35">
        <f t="shared" si="9"/>
        <v>1</v>
      </c>
      <c r="O318" s="36"/>
    </row>
    <row r="319" spans="1:15">
      <c r="A319" s="8">
        <v>43356</v>
      </c>
      <c r="B319" s="12">
        <v>21</v>
      </c>
      <c r="C319" s="13">
        <v>52412.2578125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4">
        <v>0</v>
      </c>
      <c r="J319" s="14">
        <v>0</v>
      </c>
      <c r="K319" s="14">
        <v>0</v>
      </c>
      <c r="L319" s="14">
        <v>0</v>
      </c>
      <c r="M319" s="35">
        <f t="shared" si="8"/>
        <v>0</v>
      </c>
      <c r="N319" s="35">
        <f t="shared" si="9"/>
        <v>0</v>
      </c>
      <c r="O319" s="36"/>
    </row>
    <row r="320" spans="1:15">
      <c r="A320" s="8">
        <v>43356</v>
      </c>
      <c r="B320" s="12">
        <v>22</v>
      </c>
      <c r="C320" s="13">
        <v>50167.80078125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4">
        <v>0</v>
      </c>
      <c r="J320" s="14">
        <v>0</v>
      </c>
      <c r="K320" s="14">
        <v>0</v>
      </c>
      <c r="L320" s="14">
        <v>0</v>
      </c>
      <c r="M320" s="35">
        <f t="shared" si="8"/>
        <v>0</v>
      </c>
      <c r="N320" s="35">
        <f t="shared" si="9"/>
        <v>0</v>
      </c>
      <c r="O320" s="36"/>
    </row>
    <row r="321" spans="1:15">
      <c r="A321" s="8">
        <v>43356</v>
      </c>
      <c r="B321" s="12">
        <v>23</v>
      </c>
      <c r="C321" s="13">
        <v>46637.79296875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4">
        <v>0</v>
      </c>
      <c r="J321" s="14">
        <v>0</v>
      </c>
      <c r="K321" s="14">
        <v>0</v>
      </c>
      <c r="L321" s="14">
        <v>0</v>
      </c>
      <c r="M321" s="35">
        <f t="shared" si="8"/>
        <v>0</v>
      </c>
      <c r="N321" s="35">
        <f t="shared" si="9"/>
        <v>0</v>
      </c>
      <c r="O321" s="36"/>
    </row>
    <row r="322" spans="1:15">
      <c r="A322" s="8">
        <v>43356</v>
      </c>
      <c r="B322" s="12">
        <v>24</v>
      </c>
      <c r="C322" s="13">
        <v>42971.828125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4">
        <v>0</v>
      </c>
      <c r="J322" s="14">
        <v>0</v>
      </c>
      <c r="K322" s="14">
        <v>0</v>
      </c>
      <c r="L322" s="14">
        <v>0</v>
      </c>
      <c r="M322" s="35">
        <f t="shared" si="8"/>
        <v>0</v>
      </c>
      <c r="N322" s="35">
        <f t="shared" si="9"/>
        <v>0</v>
      </c>
      <c r="O322" s="36"/>
    </row>
    <row r="323" spans="1:15">
      <c r="A323" s="8">
        <v>43357</v>
      </c>
      <c r="B323" s="12">
        <v>1</v>
      </c>
      <c r="C323" s="13">
        <v>40090.0390625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4">
        <v>0</v>
      </c>
      <c r="J323" s="14">
        <v>0</v>
      </c>
      <c r="K323" s="14">
        <v>0</v>
      </c>
      <c r="L323" s="14">
        <v>0</v>
      </c>
      <c r="M323" s="35">
        <f t="shared" si="8"/>
        <v>0</v>
      </c>
      <c r="N323" s="35">
        <f t="shared" si="9"/>
        <v>0</v>
      </c>
      <c r="O323" s="36"/>
    </row>
    <row r="324" spans="1:15">
      <c r="A324" s="8">
        <v>43357</v>
      </c>
      <c r="B324" s="12">
        <v>2</v>
      </c>
      <c r="C324" s="13">
        <v>38077.2890625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4">
        <v>0</v>
      </c>
      <c r="J324" s="14">
        <v>0</v>
      </c>
      <c r="K324" s="14">
        <v>0</v>
      </c>
      <c r="L324" s="14">
        <v>0</v>
      </c>
      <c r="M324" s="35">
        <f t="shared" si="8"/>
        <v>0</v>
      </c>
      <c r="N324" s="35">
        <f t="shared" si="9"/>
        <v>0</v>
      </c>
      <c r="O324" s="36"/>
    </row>
    <row r="325" spans="1:15">
      <c r="A325" s="8">
        <v>43357</v>
      </c>
      <c r="B325" s="12">
        <v>3</v>
      </c>
      <c r="C325" s="13">
        <v>36696.7734375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4">
        <v>0</v>
      </c>
      <c r="J325" s="14">
        <v>0</v>
      </c>
      <c r="K325" s="14">
        <v>0</v>
      </c>
      <c r="L325" s="14">
        <v>0</v>
      </c>
      <c r="M325" s="35">
        <f t="shared" si="8"/>
        <v>0</v>
      </c>
      <c r="N325" s="35">
        <f t="shared" si="9"/>
        <v>0</v>
      </c>
      <c r="O325" s="36"/>
    </row>
    <row r="326" spans="1:15">
      <c r="A326" s="8">
        <v>43357</v>
      </c>
      <c r="B326" s="12">
        <v>4</v>
      </c>
      <c r="C326" s="13">
        <v>35920.5859375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4">
        <v>0</v>
      </c>
      <c r="J326" s="14">
        <v>0</v>
      </c>
      <c r="K326" s="14">
        <v>0</v>
      </c>
      <c r="L326" s="14">
        <v>0</v>
      </c>
      <c r="M326" s="35">
        <f t="shared" si="8"/>
        <v>0</v>
      </c>
      <c r="N326" s="35">
        <f t="shared" si="9"/>
        <v>0</v>
      </c>
      <c r="O326" s="36"/>
    </row>
    <row r="327" spans="1:15">
      <c r="A327" s="8">
        <v>43357</v>
      </c>
      <c r="B327" s="12">
        <v>5</v>
      </c>
      <c r="C327" s="13">
        <v>35941.11328125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4">
        <v>0</v>
      </c>
      <c r="J327" s="14">
        <v>0</v>
      </c>
      <c r="K327" s="14">
        <v>0</v>
      </c>
      <c r="L327" s="14">
        <v>0</v>
      </c>
      <c r="M327" s="35">
        <f t="shared" si="8"/>
        <v>0</v>
      </c>
      <c r="N327" s="35">
        <f t="shared" si="9"/>
        <v>0</v>
      </c>
      <c r="O327" s="36"/>
    </row>
    <row r="328" spans="1:15">
      <c r="A328" s="8">
        <v>43357</v>
      </c>
      <c r="B328" s="12">
        <v>6</v>
      </c>
      <c r="C328" s="13">
        <v>37429.47265625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4">
        <v>0</v>
      </c>
      <c r="J328" s="14">
        <v>0</v>
      </c>
      <c r="K328" s="14">
        <v>0</v>
      </c>
      <c r="L328" s="14">
        <v>0</v>
      </c>
      <c r="M328" s="35">
        <f t="shared" si="8"/>
        <v>0</v>
      </c>
      <c r="N328" s="35">
        <f t="shared" si="9"/>
        <v>0</v>
      </c>
      <c r="O328" s="36"/>
    </row>
    <row r="329" spans="1:15">
      <c r="A329" s="8">
        <v>43357</v>
      </c>
      <c r="B329" s="12">
        <v>7</v>
      </c>
      <c r="C329" s="13">
        <v>40348.2578125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4">
        <v>0</v>
      </c>
      <c r="J329" s="14">
        <v>0</v>
      </c>
      <c r="K329" s="14">
        <v>0</v>
      </c>
      <c r="L329" s="14">
        <v>0</v>
      </c>
      <c r="M329" s="35">
        <f t="shared" si="8"/>
        <v>0</v>
      </c>
      <c r="N329" s="35">
        <f t="shared" si="9"/>
        <v>0</v>
      </c>
      <c r="O329" s="36"/>
    </row>
    <row r="330" spans="1:15">
      <c r="A330" s="8">
        <v>43357</v>
      </c>
      <c r="B330" s="12">
        <v>8</v>
      </c>
      <c r="C330" s="13">
        <v>41472.17578125</v>
      </c>
      <c r="D330" s="13">
        <v>17.7</v>
      </c>
      <c r="E330" s="13">
        <v>12.9</v>
      </c>
      <c r="F330" s="13">
        <v>10.023180282196</v>
      </c>
      <c r="G330" s="13">
        <v>10.023180282196</v>
      </c>
      <c r="H330" s="13">
        <v>0</v>
      </c>
      <c r="I330" s="14">
        <v>5.4368411590000002E-3</v>
      </c>
      <c r="J330" s="14">
        <v>5.4368411590000002E-3</v>
      </c>
      <c r="K330" s="14">
        <v>2.0374077319999999E-3</v>
      </c>
      <c r="L330" s="14">
        <v>2.0374077319999999E-3</v>
      </c>
      <c r="M330" s="35">
        <f t="shared" si="8"/>
        <v>1</v>
      </c>
      <c r="N330" s="35">
        <f t="shared" si="9"/>
        <v>0</v>
      </c>
      <c r="O330" s="36"/>
    </row>
    <row r="331" spans="1:15">
      <c r="A331" s="8">
        <v>43357</v>
      </c>
      <c r="B331" s="12">
        <v>9</v>
      </c>
      <c r="C331" s="13">
        <v>42018.8046875</v>
      </c>
      <c r="D331" s="13">
        <v>246.3</v>
      </c>
      <c r="E331" s="13">
        <v>241.6</v>
      </c>
      <c r="F331" s="13">
        <v>299.795293864293</v>
      </c>
      <c r="G331" s="13">
        <v>299.795293864293</v>
      </c>
      <c r="H331" s="13">
        <v>0</v>
      </c>
      <c r="I331" s="14">
        <v>3.7886185455999997E-2</v>
      </c>
      <c r="J331" s="14">
        <v>3.7886185455999997E-2</v>
      </c>
      <c r="K331" s="14">
        <v>4.1214797354E-2</v>
      </c>
      <c r="L331" s="14">
        <v>4.1214797354E-2</v>
      </c>
      <c r="M331" s="35">
        <f t="shared" si="8"/>
        <v>1</v>
      </c>
      <c r="N331" s="35">
        <f t="shared" si="9"/>
        <v>1</v>
      </c>
      <c r="O331" s="36"/>
    </row>
    <row r="332" spans="1:15">
      <c r="A332" s="8">
        <v>43357</v>
      </c>
      <c r="B332" s="12">
        <v>10</v>
      </c>
      <c r="C332" s="13">
        <v>43606.2265625</v>
      </c>
      <c r="D332" s="13">
        <v>689.5</v>
      </c>
      <c r="E332" s="13">
        <v>683.4</v>
      </c>
      <c r="F332" s="13">
        <v>695.39023238817902</v>
      </c>
      <c r="G332" s="13">
        <v>737.78082078827697</v>
      </c>
      <c r="H332" s="13">
        <v>42.390588400098999</v>
      </c>
      <c r="I332" s="14">
        <v>3.4193215855E-2</v>
      </c>
      <c r="J332" s="14">
        <v>4.1715526820000001E-3</v>
      </c>
      <c r="K332" s="14">
        <v>3.8513329169999999E-2</v>
      </c>
      <c r="L332" s="14">
        <v>8.4916659970000006E-3</v>
      </c>
      <c r="M332" s="35">
        <f t="shared" ref="M332:M395" si="10">IF(F332&gt;5,1,0)</f>
        <v>1</v>
      </c>
      <c r="N332" s="35">
        <f t="shared" ref="N332:N395" si="11">IF(G332&gt;E332,1,0)</f>
        <v>1</v>
      </c>
      <c r="O332" s="36"/>
    </row>
    <row r="333" spans="1:15">
      <c r="A333" s="8">
        <v>43357</v>
      </c>
      <c r="B333" s="12">
        <v>11</v>
      </c>
      <c r="C333" s="13">
        <v>45598.953125</v>
      </c>
      <c r="D333" s="13">
        <v>919.3</v>
      </c>
      <c r="E333" s="13">
        <v>911.9</v>
      </c>
      <c r="F333" s="13">
        <v>801.83140206800601</v>
      </c>
      <c r="G333" s="13">
        <v>884.89447942243703</v>
      </c>
      <c r="H333" s="13">
        <v>83.063077354431002</v>
      </c>
      <c r="I333" s="14">
        <v>2.4366515988999998E-2</v>
      </c>
      <c r="J333" s="14">
        <v>8.3193058025000002E-2</v>
      </c>
      <c r="K333" s="14">
        <v>1.9125722788E-2</v>
      </c>
      <c r="L333" s="14">
        <v>7.7952264824E-2</v>
      </c>
      <c r="M333" s="35">
        <f t="shared" si="10"/>
        <v>1</v>
      </c>
      <c r="N333" s="35">
        <f t="shared" si="11"/>
        <v>0</v>
      </c>
      <c r="O333" s="36"/>
    </row>
    <row r="334" spans="1:15">
      <c r="A334" s="8">
        <v>43357</v>
      </c>
      <c r="B334" s="12">
        <v>12</v>
      </c>
      <c r="C334" s="13">
        <v>47163.2265625</v>
      </c>
      <c r="D334" s="13">
        <v>1024.0999999999999</v>
      </c>
      <c r="E334" s="13">
        <v>1016.6</v>
      </c>
      <c r="F334" s="13">
        <v>841.31809796704101</v>
      </c>
      <c r="G334" s="13">
        <v>933.69698055532297</v>
      </c>
      <c r="H334" s="13">
        <v>92.378882588280007</v>
      </c>
      <c r="I334" s="14">
        <v>6.4024801305999995E-2</v>
      </c>
      <c r="J334" s="14">
        <v>0.129448939116</v>
      </c>
      <c r="K334" s="14">
        <v>5.8713186575E-2</v>
      </c>
      <c r="L334" s="14">
        <v>0.124137324385</v>
      </c>
      <c r="M334" s="35">
        <f t="shared" si="10"/>
        <v>1</v>
      </c>
      <c r="N334" s="35">
        <f t="shared" si="11"/>
        <v>0</v>
      </c>
      <c r="O334" s="36"/>
    </row>
    <row r="335" spans="1:15">
      <c r="A335" s="8">
        <v>43357</v>
      </c>
      <c r="B335" s="12">
        <v>13</v>
      </c>
      <c r="C335" s="13">
        <v>48576.6328125</v>
      </c>
      <c r="D335" s="13">
        <v>1117.5</v>
      </c>
      <c r="E335" s="13">
        <v>1109.5</v>
      </c>
      <c r="F335" s="13">
        <v>892.61822650724002</v>
      </c>
      <c r="G335" s="13">
        <v>997.49232195986599</v>
      </c>
      <c r="H335" s="13">
        <v>104.874095452627</v>
      </c>
      <c r="I335" s="14">
        <v>8.4991273399000006E-2</v>
      </c>
      <c r="J335" s="14">
        <v>0.15926471210500001</v>
      </c>
      <c r="K335" s="14">
        <v>7.9325551019000004E-2</v>
      </c>
      <c r="L335" s="14">
        <v>0.153598989725</v>
      </c>
      <c r="M335" s="35">
        <f t="shared" si="10"/>
        <v>1</v>
      </c>
      <c r="N335" s="35">
        <f t="shared" si="11"/>
        <v>0</v>
      </c>
      <c r="O335" s="36"/>
    </row>
    <row r="336" spans="1:15">
      <c r="A336" s="8">
        <v>43357</v>
      </c>
      <c r="B336" s="12">
        <v>14</v>
      </c>
      <c r="C336" s="13">
        <v>49808.02734375</v>
      </c>
      <c r="D336" s="13">
        <v>1103.3</v>
      </c>
      <c r="E336" s="13">
        <v>1095.3</v>
      </c>
      <c r="F336" s="13">
        <v>891.34837710830902</v>
      </c>
      <c r="G336" s="13">
        <v>977.80395729833197</v>
      </c>
      <c r="H336" s="13">
        <v>86.455580190022005</v>
      </c>
      <c r="I336" s="14">
        <v>8.8878217209999999E-2</v>
      </c>
      <c r="J336" s="14">
        <v>0.15010738165099999</v>
      </c>
      <c r="K336" s="14">
        <v>8.3212494831000003E-2</v>
      </c>
      <c r="L336" s="14">
        <v>0.144441659271</v>
      </c>
      <c r="M336" s="35">
        <f t="shared" si="10"/>
        <v>1</v>
      </c>
      <c r="N336" s="35">
        <f t="shared" si="11"/>
        <v>0</v>
      </c>
      <c r="O336" s="36"/>
    </row>
    <row r="337" spans="1:15">
      <c r="A337" s="8">
        <v>43357</v>
      </c>
      <c r="B337" s="12">
        <v>15</v>
      </c>
      <c r="C337" s="13">
        <v>50810.48046875</v>
      </c>
      <c r="D337" s="13">
        <v>1046.4000000000001</v>
      </c>
      <c r="E337" s="13">
        <v>1038.2</v>
      </c>
      <c r="F337" s="13">
        <v>933.94146809578001</v>
      </c>
      <c r="G337" s="13">
        <v>1022.78254412015</v>
      </c>
      <c r="H337" s="13">
        <v>88.841076024372995</v>
      </c>
      <c r="I337" s="14">
        <v>1.6726243540000001E-2</v>
      </c>
      <c r="J337" s="14">
        <v>7.9644852623000001E-2</v>
      </c>
      <c r="K337" s="14">
        <v>1.0918878101E-2</v>
      </c>
      <c r="L337" s="14">
        <v>7.3837487184000003E-2</v>
      </c>
      <c r="M337" s="35">
        <f t="shared" si="10"/>
        <v>1</v>
      </c>
      <c r="N337" s="35">
        <f t="shared" si="11"/>
        <v>0</v>
      </c>
      <c r="O337" s="36"/>
    </row>
    <row r="338" spans="1:15">
      <c r="A338" s="8">
        <v>43357</v>
      </c>
      <c r="B338" s="12">
        <v>16</v>
      </c>
      <c r="C338" s="13">
        <v>51395.31640625</v>
      </c>
      <c r="D338" s="13">
        <v>927.4</v>
      </c>
      <c r="E338" s="13">
        <v>919.6</v>
      </c>
      <c r="F338" s="13">
        <v>962.37099976314505</v>
      </c>
      <c r="G338" s="13">
        <v>1052.1872631569699</v>
      </c>
      <c r="H338" s="13">
        <v>89.816263393824997</v>
      </c>
      <c r="I338" s="14">
        <v>8.8376248694000001E-2</v>
      </c>
      <c r="J338" s="14">
        <v>2.4766996999E-2</v>
      </c>
      <c r="K338" s="14">
        <v>9.3900328014000001E-2</v>
      </c>
      <c r="L338" s="14">
        <v>3.0291076319E-2</v>
      </c>
      <c r="M338" s="35">
        <f t="shared" si="10"/>
        <v>1</v>
      </c>
      <c r="N338" s="35">
        <f t="shared" si="11"/>
        <v>1</v>
      </c>
      <c r="O338" s="36"/>
    </row>
    <row r="339" spans="1:15">
      <c r="A339" s="8">
        <v>43357</v>
      </c>
      <c r="B339" s="12">
        <v>17</v>
      </c>
      <c r="C339" s="13">
        <v>51413.0234375</v>
      </c>
      <c r="D339" s="13">
        <v>875.8</v>
      </c>
      <c r="E339" s="13">
        <v>868.4</v>
      </c>
      <c r="F339" s="13">
        <v>975.13044231348601</v>
      </c>
      <c r="G339" s="13">
        <v>1092.0442174756499</v>
      </c>
      <c r="H339" s="13">
        <v>116.913775162167</v>
      </c>
      <c r="I339" s="14">
        <v>0.153147462801</v>
      </c>
      <c r="J339" s="14">
        <v>7.0347338748000005E-2</v>
      </c>
      <c r="K339" s="14">
        <v>0.15838825600199999</v>
      </c>
      <c r="L339" s="14">
        <v>7.5588131949999998E-2</v>
      </c>
      <c r="M339" s="35">
        <f t="shared" si="10"/>
        <v>1</v>
      </c>
      <c r="N339" s="35">
        <f t="shared" si="11"/>
        <v>1</v>
      </c>
      <c r="O339" s="36"/>
    </row>
    <row r="340" spans="1:15">
      <c r="A340" s="8">
        <v>43357</v>
      </c>
      <c r="B340" s="12">
        <v>18</v>
      </c>
      <c r="C340" s="13">
        <v>50513.80859375</v>
      </c>
      <c r="D340" s="13">
        <v>831.4</v>
      </c>
      <c r="E340" s="13">
        <v>825.4</v>
      </c>
      <c r="F340" s="13">
        <v>897.36745280709499</v>
      </c>
      <c r="G340" s="13">
        <v>992.58668449315701</v>
      </c>
      <c r="H340" s="13">
        <v>95.219231686062002</v>
      </c>
      <c r="I340" s="14">
        <v>0.11415487570299999</v>
      </c>
      <c r="J340" s="14">
        <v>4.6719159210999998E-2</v>
      </c>
      <c r="K340" s="14">
        <v>0.11840416748800001</v>
      </c>
      <c r="L340" s="14">
        <v>5.0968450996000003E-2</v>
      </c>
      <c r="M340" s="35">
        <f t="shared" si="10"/>
        <v>1</v>
      </c>
      <c r="N340" s="35">
        <f t="shared" si="11"/>
        <v>1</v>
      </c>
      <c r="O340" s="36"/>
    </row>
    <row r="341" spans="1:15">
      <c r="A341" s="8">
        <v>43357</v>
      </c>
      <c r="B341" s="12">
        <v>19</v>
      </c>
      <c r="C341" s="13">
        <v>48839.48046875</v>
      </c>
      <c r="D341" s="13">
        <v>517.79999999999995</v>
      </c>
      <c r="E341" s="13">
        <v>510</v>
      </c>
      <c r="F341" s="13">
        <v>609.61880112224196</v>
      </c>
      <c r="G341" s="13">
        <v>653.83946522288795</v>
      </c>
      <c r="H341" s="13">
        <v>44.220664100646999</v>
      </c>
      <c r="I341" s="14">
        <v>9.6345230327E-2</v>
      </c>
      <c r="J341" s="14">
        <v>6.5027479548000006E-2</v>
      </c>
      <c r="K341" s="14">
        <v>0.101869309647</v>
      </c>
      <c r="L341" s="14">
        <v>7.0551558868000006E-2</v>
      </c>
      <c r="M341" s="35">
        <f t="shared" si="10"/>
        <v>1</v>
      </c>
      <c r="N341" s="35">
        <f t="shared" si="11"/>
        <v>1</v>
      </c>
      <c r="O341" s="36"/>
    </row>
    <row r="342" spans="1:15">
      <c r="A342" s="8">
        <v>43357</v>
      </c>
      <c r="B342" s="12">
        <v>20</v>
      </c>
      <c r="C342" s="13">
        <v>47781.28125</v>
      </c>
      <c r="D342" s="13">
        <v>89.5</v>
      </c>
      <c r="E342" s="13">
        <v>86.8</v>
      </c>
      <c r="F342" s="13">
        <v>80.942854988565003</v>
      </c>
      <c r="G342" s="13">
        <v>80.979003532535998</v>
      </c>
      <c r="H342" s="13">
        <v>3.6148543970000002E-2</v>
      </c>
      <c r="I342" s="14">
        <v>6.0347000469999999E-3</v>
      </c>
      <c r="J342" s="14">
        <v>6.0603009990000001E-3</v>
      </c>
      <c r="K342" s="14">
        <v>4.122518744E-3</v>
      </c>
      <c r="L342" s="14">
        <v>4.1481196960000003E-3</v>
      </c>
      <c r="M342" s="35">
        <f t="shared" si="10"/>
        <v>1</v>
      </c>
      <c r="N342" s="35">
        <f t="shared" si="11"/>
        <v>0</v>
      </c>
      <c r="O342" s="36"/>
    </row>
    <row r="343" spans="1:15">
      <c r="A343" s="8">
        <v>43357</v>
      </c>
      <c r="B343" s="12">
        <v>21</v>
      </c>
      <c r="C343" s="13">
        <v>47275.5546875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4">
        <v>0</v>
      </c>
      <c r="J343" s="14">
        <v>0</v>
      </c>
      <c r="K343" s="14">
        <v>0</v>
      </c>
      <c r="L343" s="14">
        <v>0</v>
      </c>
      <c r="M343" s="35">
        <f t="shared" si="10"/>
        <v>0</v>
      </c>
      <c r="N343" s="35">
        <f t="shared" si="11"/>
        <v>0</v>
      </c>
      <c r="O343" s="36"/>
    </row>
    <row r="344" spans="1:15">
      <c r="A344" s="8">
        <v>43357</v>
      </c>
      <c r="B344" s="12">
        <v>22</v>
      </c>
      <c r="C344" s="13">
        <v>45776.15234375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4">
        <v>0</v>
      </c>
      <c r="J344" s="14">
        <v>0</v>
      </c>
      <c r="K344" s="14">
        <v>0</v>
      </c>
      <c r="L344" s="14">
        <v>0</v>
      </c>
      <c r="M344" s="35">
        <f t="shared" si="10"/>
        <v>0</v>
      </c>
      <c r="N344" s="35">
        <f t="shared" si="11"/>
        <v>0</v>
      </c>
      <c r="O344" s="36"/>
    </row>
    <row r="345" spans="1:15">
      <c r="A345" s="8">
        <v>43357</v>
      </c>
      <c r="B345" s="12">
        <v>23</v>
      </c>
      <c r="C345" s="13">
        <v>43510.56640625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4">
        <v>0</v>
      </c>
      <c r="J345" s="14">
        <v>0</v>
      </c>
      <c r="K345" s="14">
        <v>0</v>
      </c>
      <c r="L345" s="14">
        <v>0</v>
      </c>
      <c r="M345" s="35">
        <f t="shared" si="10"/>
        <v>0</v>
      </c>
      <c r="N345" s="35">
        <f t="shared" si="11"/>
        <v>0</v>
      </c>
      <c r="O345" s="36"/>
    </row>
    <row r="346" spans="1:15">
      <c r="A346" s="8">
        <v>43357</v>
      </c>
      <c r="B346" s="12">
        <v>24</v>
      </c>
      <c r="C346" s="13">
        <v>40949.390625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4">
        <v>0</v>
      </c>
      <c r="J346" s="14">
        <v>0</v>
      </c>
      <c r="K346" s="14">
        <v>0</v>
      </c>
      <c r="L346" s="14">
        <v>0</v>
      </c>
      <c r="M346" s="35">
        <f t="shared" si="10"/>
        <v>0</v>
      </c>
      <c r="N346" s="35">
        <f t="shared" si="11"/>
        <v>0</v>
      </c>
      <c r="O346" s="36"/>
    </row>
    <row r="347" spans="1:15">
      <c r="A347" s="8">
        <v>43358</v>
      </c>
      <c r="B347" s="12">
        <v>1</v>
      </c>
      <c r="C347" s="13">
        <v>38688.9453125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4">
        <v>0</v>
      </c>
      <c r="J347" s="14">
        <v>0</v>
      </c>
      <c r="K347" s="14">
        <v>0</v>
      </c>
      <c r="L347" s="14">
        <v>0</v>
      </c>
      <c r="M347" s="35">
        <f t="shared" si="10"/>
        <v>0</v>
      </c>
      <c r="N347" s="35">
        <f t="shared" si="11"/>
        <v>0</v>
      </c>
      <c r="O347" s="36"/>
    </row>
    <row r="348" spans="1:15">
      <c r="A348" s="8">
        <v>43358</v>
      </c>
      <c r="B348" s="12">
        <v>2</v>
      </c>
      <c r="C348" s="13">
        <v>36890.83984375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4">
        <v>0</v>
      </c>
      <c r="J348" s="14">
        <v>0</v>
      </c>
      <c r="K348" s="14">
        <v>0</v>
      </c>
      <c r="L348" s="14">
        <v>0</v>
      </c>
      <c r="M348" s="35">
        <f t="shared" si="10"/>
        <v>0</v>
      </c>
      <c r="N348" s="35">
        <f t="shared" si="11"/>
        <v>0</v>
      </c>
      <c r="O348" s="36"/>
    </row>
    <row r="349" spans="1:15">
      <c r="A349" s="8">
        <v>43358</v>
      </c>
      <c r="B349" s="12">
        <v>3</v>
      </c>
      <c r="C349" s="13">
        <v>35703.0703125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4">
        <v>0</v>
      </c>
      <c r="J349" s="14">
        <v>0</v>
      </c>
      <c r="K349" s="14">
        <v>0</v>
      </c>
      <c r="L349" s="14">
        <v>0</v>
      </c>
      <c r="M349" s="35">
        <f t="shared" si="10"/>
        <v>0</v>
      </c>
      <c r="N349" s="35">
        <f t="shared" si="11"/>
        <v>0</v>
      </c>
      <c r="O349" s="36"/>
    </row>
    <row r="350" spans="1:15">
      <c r="A350" s="8">
        <v>43358</v>
      </c>
      <c r="B350" s="12">
        <v>4</v>
      </c>
      <c r="C350" s="13">
        <v>34941.7734375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4">
        <v>0</v>
      </c>
      <c r="J350" s="14">
        <v>0</v>
      </c>
      <c r="K350" s="14">
        <v>0</v>
      </c>
      <c r="L350" s="14">
        <v>0</v>
      </c>
      <c r="M350" s="35">
        <f t="shared" si="10"/>
        <v>0</v>
      </c>
      <c r="N350" s="35">
        <f t="shared" si="11"/>
        <v>0</v>
      </c>
      <c r="O350" s="36"/>
    </row>
    <row r="351" spans="1:15">
      <c r="A351" s="8">
        <v>43358</v>
      </c>
      <c r="B351" s="12">
        <v>5</v>
      </c>
      <c r="C351" s="13">
        <v>34681.66015625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4">
        <v>0</v>
      </c>
      <c r="J351" s="14">
        <v>0</v>
      </c>
      <c r="K351" s="14">
        <v>0</v>
      </c>
      <c r="L351" s="14">
        <v>0</v>
      </c>
      <c r="M351" s="35">
        <f t="shared" si="10"/>
        <v>0</v>
      </c>
      <c r="N351" s="35">
        <f t="shared" si="11"/>
        <v>0</v>
      </c>
      <c r="O351" s="36"/>
    </row>
    <row r="352" spans="1:15">
      <c r="A352" s="8">
        <v>43358</v>
      </c>
      <c r="B352" s="12">
        <v>6</v>
      </c>
      <c r="C352" s="13">
        <v>35098.55859375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4">
        <v>0</v>
      </c>
      <c r="J352" s="14">
        <v>0</v>
      </c>
      <c r="K352" s="14">
        <v>0</v>
      </c>
      <c r="L352" s="14">
        <v>0</v>
      </c>
      <c r="M352" s="35">
        <f t="shared" si="10"/>
        <v>0</v>
      </c>
      <c r="N352" s="35">
        <f t="shared" si="11"/>
        <v>0</v>
      </c>
      <c r="O352" s="36"/>
    </row>
    <row r="353" spans="1:15">
      <c r="A353" s="8">
        <v>43358</v>
      </c>
      <c r="B353" s="12">
        <v>7</v>
      </c>
      <c r="C353" s="13">
        <v>36070.89453125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4">
        <v>0</v>
      </c>
      <c r="J353" s="14">
        <v>0</v>
      </c>
      <c r="K353" s="14">
        <v>0</v>
      </c>
      <c r="L353" s="14">
        <v>0</v>
      </c>
      <c r="M353" s="35">
        <f t="shared" si="10"/>
        <v>0</v>
      </c>
      <c r="N353" s="35">
        <f t="shared" si="11"/>
        <v>0</v>
      </c>
      <c r="O353" s="36"/>
    </row>
    <row r="354" spans="1:15">
      <c r="A354" s="8">
        <v>43358</v>
      </c>
      <c r="B354" s="12">
        <v>8</v>
      </c>
      <c r="C354" s="13">
        <v>36862.62890625</v>
      </c>
      <c r="D354" s="13">
        <v>12.1</v>
      </c>
      <c r="E354" s="13">
        <v>10.199999999999999</v>
      </c>
      <c r="F354" s="13">
        <v>1.8696679244909999</v>
      </c>
      <c r="G354" s="13">
        <v>1.8696679244909999</v>
      </c>
      <c r="H354" s="13">
        <v>0</v>
      </c>
      <c r="I354" s="14">
        <v>7.245277673E-3</v>
      </c>
      <c r="J354" s="14">
        <v>7.245277673E-3</v>
      </c>
      <c r="K354" s="14">
        <v>5.8996686079999996E-3</v>
      </c>
      <c r="L354" s="14">
        <v>5.8996686079999996E-3</v>
      </c>
      <c r="M354" s="35">
        <f t="shared" si="10"/>
        <v>0</v>
      </c>
      <c r="N354" s="35">
        <f t="shared" si="11"/>
        <v>0</v>
      </c>
      <c r="O354" s="36"/>
    </row>
    <row r="355" spans="1:15">
      <c r="A355" s="8">
        <v>43358</v>
      </c>
      <c r="B355" s="12">
        <v>9</v>
      </c>
      <c r="C355" s="13">
        <v>38891.8828125</v>
      </c>
      <c r="D355" s="13">
        <v>146.9</v>
      </c>
      <c r="E355" s="13">
        <v>143.19999999999999</v>
      </c>
      <c r="F355" s="13">
        <v>98.465333743353995</v>
      </c>
      <c r="G355" s="13">
        <v>98.465333743353995</v>
      </c>
      <c r="H355" s="13">
        <v>0</v>
      </c>
      <c r="I355" s="14">
        <v>3.4302171568999999E-2</v>
      </c>
      <c r="J355" s="14">
        <v>3.4302171568999999E-2</v>
      </c>
      <c r="K355" s="14">
        <v>3.1681774969000001E-2</v>
      </c>
      <c r="L355" s="14">
        <v>3.1681774969000001E-2</v>
      </c>
      <c r="M355" s="35">
        <f t="shared" si="10"/>
        <v>1</v>
      </c>
      <c r="N355" s="35">
        <f t="shared" si="11"/>
        <v>0</v>
      </c>
      <c r="O355" s="36"/>
    </row>
    <row r="356" spans="1:15">
      <c r="A356" s="8">
        <v>43358</v>
      </c>
      <c r="B356" s="12">
        <v>10</v>
      </c>
      <c r="C356" s="13">
        <v>41872.66796875</v>
      </c>
      <c r="D356" s="13">
        <v>389.1</v>
      </c>
      <c r="E356" s="13">
        <v>378.1</v>
      </c>
      <c r="F356" s="13">
        <v>510.75088557905701</v>
      </c>
      <c r="G356" s="13">
        <v>510.75088557905701</v>
      </c>
      <c r="H356" s="13">
        <v>0</v>
      </c>
      <c r="I356" s="14">
        <v>8.6155018114999996E-2</v>
      </c>
      <c r="J356" s="14">
        <v>8.6155018114999996E-2</v>
      </c>
      <c r="K356" s="14">
        <v>9.3945386386999993E-2</v>
      </c>
      <c r="L356" s="14">
        <v>9.3945386386999993E-2</v>
      </c>
      <c r="M356" s="35">
        <f t="shared" si="10"/>
        <v>1</v>
      </c>
      <c r="N356" s="35">
        <f t="shared" si="11"/>
        <v>1</v>
      </c>
      <c r="O356" s="36"/>
    </row>
    <row r="357" spans="1:15">
      <c r="A357" s="8">
        <v>43358</v>
      </c>
      <c r="B357" s="12">
        <v>11</v>
      </c>
      <c r="C357" s="13">
        <v>45112.44140625</v>
      </c>
      <c r="D357" s="13">
        <v>641.29999999999995</v>
      </c>
      <c r="E357" s="13">
        <v>634</v>
      </c>
      <c r="F357" s="13">
        <v>612.12590304619698</v>
      </c>
      <c r="G357" s="13">
        <v>612.12590304619698</v>
      </c>
      <c r="H357" s="13">
        <v>0</v>
      </c>
      <c r="I357" s="14">
        <v>2.0661541751E-2</v>
      </c>
      <c r="J357" s="14">
        <v>2.0661541751E-2</v>
      </c>
      <c r="K357" s="14">
        <v>1.5491570079999999E-2</v>
      </c>
      <c r="L357" s="14">
        <v>1.5491570079999999E-2</v>
      </c>
      <c r="M357" s="35">
        <f t="shared" si="10"/>
        <v>1</v>
      </c>
      <c r="N357" s="35">
        <f t="shared" si="11"/>
        <v>0</v>
      </c>
      <c r="O357" s="36"/>
    </row>
    <row r="358" spans="1:15">
      <c r="A358" s="8">
        <v>43358</v>
      </c>
      <c r="B358" s="12">
        <v>12</v>
      </c>
      <c r="C358" s="13">
        <v>48136.0390625</v>
      </c>
      <c r="D358" s="13">
        <v>784.7</v>
      </c>
      <c r="E358" s="13">
        <v>777.5</v>
      </c>
      <c r="F358" s="13">
        <v>749.56756193161004</v>
      </c>
      <c r="G358" s="13">
        <v>750.022223724789</v>
      </c>
      <c r="H358" s="13">
        <v>0.45466179317799998</v>
      </c>
      <c r="I358" s="14">
        <v>2.4559331638999999E-2</v>
      </c>
      <c r="J358" s="14">
        <v>2.4881330076000002E-2</v>
      </c>
      <c r="K358" s="14">
        <v>1.9460181497999999E-2</v>
      </c>
      <c r="L358" s="14">
        <v>1.9782179935000001E-2</v>
      </c>
      <c r="M358" s="35">
        <f t="shared" si="10"/>
        <v>1</v>
      </c>
      <c r="N358" s="35">
        <f t="shared" si="11"/>
        <v>0</v>
      </c>
      <c r="O358" s="36"/>
    </row>
    <row r="359" spans="1:15">
      <c r="A359" s="8">
        <v>43358</v>
      </c>
      <c r="B359" s="12">
        <v>13</v>
      </c>
      <c r="C359" s="13">
        <v>50832.58203125</v>
      </c>
      <c r="D359" s="13">
        <v>839.8</v>
      </c>
      <c r="E359" s="13">
        <v>831.8</v>
      </c>
      <c r="F359" s="13">
        <v>773.10845864269504</v>
      </c>
      <c r="G359" s="13">
        <v>779.90782904810396</v>
      </c>
      <c r="H359" s="13">
        <v>6.7993704054090003</v>
      </c>
      <c r="I359" s="14">
        <v>4.2416551665000003E-2</v>
      </c>
      <c r="J359" s="14">
        <v>4.7231969798999997E-2</v>
      </c>
      <c r="K359" s="14">
        <v>3.6750829286E-2</v>
      </c>
      <c r="L359" s="14">
        <v>4.1566247420000001E-2</v>
      </c>
      <c r="M359" s="35">
        <f t="shared" si="10"/>
        <v>1</v>
      </c>
      <c r="N359" s="35">
        <f t="shared" si="11"/>
        <v>0</v>
      </c>
      <c r="O359" s="36"/>
    </row>
    <row r="360" spans="1:15">
      <c r="A360" s="8">
        <v>43358</v>
      </c>
      <c r="B360" s="12">
        <v>14</v>
      </c>
      <c r="C360" s="13">
        <v>53003.9453125</v>
      </c>
      <c r="D360" s="13">
        <v>762.3</v>
      </c>
      <c r="E360" s="13">
        <v>754.4</v>
      </c>
      <c r="F360" s="13">
        <v>730.20445801788003</v>
      </c>
      <c r="G360" s="13">
        <v>772.03445779535502</v>
      </c>
      <c r="H360" s="13">
        <v>41.829999777475997</v>
      </c>
      <c r="I360" s="14">
        <v>6.894091923E-3</v>
      </c>
      <c r="J360" s="14">
        <v>2.2730553811E-2</v>
      </c>
      <c r="K360" s="14">
        <v>1.2488992771999999E-2</v>
      </c>
      <c r="L360" s="14">
        <v>1.7135652961E-2</v>
      </c>
      <c r="M360" s="35">
        <f t="shared" si="10"/>
        <v>1</v>
      </c>
      <c r="N360" s="35">
        <f t="shared" si="11"/>
        <v>1</v>
      </c>
      <c r="O360" s="36"/>
    </row>
    <row r="361" spans="1:15">
      <c r="A361" s="8">
        <v>43358</v>
      </c>
      <c r="B361" s="12">
        <v>15</v>
      </c>
      <c r="C361" s="13">
        <v>54426.03515625</v>
      </c>
      <c r="D361" s="13">
        <v>738.6</v>
      </c>
      <c r="E361" s="13">
        <v>731.1</v>
      </c>
      <c r="F361" s="13">
        <v>644.26765406555603</v>
      </c>
      <c r="G361" s="13">
        <v>663.32738346788597</v>
      </c>
      <c r="H361" s="13">
        <v>19.059729402329999</v>
      </c>
      <c r="I361" s="14">
        <v>5.3309218507000003E-2</v>
      </c>
      <c r="J361" s="14">
        <v>6.6807610434999998E-2</v>
      </c>
      <c r="K361" s="14">
        <v>4.7997603776E-2</v>
      </c>
      <c r="L361" s="14">
        <v>6.1495995704000002E-2</v>
      </c>
      <c r="M361" s="35">
        <f t="shared" si="10"/>
        <v>1</v>
      </c>
      <c r="N361" s="35">
        <f t="shared" si="11"/>
        <v>0</v>
      </c>
      <c r="O361" s="36"/>
    </row>
    <row r="362" spans="1:15">
      <c r="A362" s="8">
        <v>43358</v>
      </c>
      <c r="B362" s="12">
        <v>16</v>
      </c>
      <c r="C362" s="13">
        <v>55203.203125</v>
      </c>
      <c r="D362" s="13">
        <v>607.5</v>
      </c>
      <c r="E362" s="13">
        <v>601</v>
      </c>
      <c r="F362" s="13">
        <v>483.46281687219903</v>
      </c>
      <c r="G362" s="13">
        <v>487.38254231996001</v>
      </c>
      <c r="H362" s="13">
        <v>3.9197254477599999</v>
      </c>
      <c r="I362" s="14">
        <v>8.5069021019000005E-2</v>
      </c>
      <c r="J362" s="14">
        <v>8.7845030542999997E-2</v>
      </c>
      <c r="K362" s="14">
        <v>8.0465621586E-2</v>
      </c>
      <c r="L362" s="14">
        <v>8.3241631110000006E-2</v>
      </c>
      <c r="M362" s="35">
        <f t="shared" si="10"/>
        <v>1</v>
      </c>
      <c r="N362" s="35">
        <f t="shared" si="11"/>
        <v>0</v>
      </c>
      <c r="O362" s="36"/>
    </row>
    <row r="363" spans="1:15">
      <c r="A363" s="8">
        <v>43358</v>
      </c>
      <c r="B363" s="12">
        <v>17</v>
      </c>
      <c r="C363" s="13">
        <v>55092.71484375</v>
      </c>
      <c r="D363" s="13">
        <v>530.29999999999995</v>
      </c>
      <c r="E363" s="13">
        <v>524.1</v>
      </c>
      <c r="F363" s="13">
        <v>456.83095984180801</v>
      </c>
      <c r="G363" s="13">
        <v>478.21222548630499</v>
      </c>
      <c r="H363" s="13">
        <v>21.381265644496999</v>
      </c>
      <c r="I363" s="14">
        <v>3.6889358720000001E-2</v>
      </c>
      <c r="J363" s="14">
        <v>5.2031898128999998E-2</v>
      </c>
      <c r="K363" s="14">
        <v>3.2498423876E-2</v>
      </c>
      <c r="L363" s="14">
        <v>4.7640963283999999E-2</v>
      </c>
      <c r="M363" s="35">
        <f t="shared" si="10"/>
        <v>1</v>
      </c>
      <c r="N363" s="35">
        <f t="shared" si="11"/>
        <v>0</v>
      </c>
      <c r="O363" s="36"/>
    </row>
    <row r="364" spans="1:15">
      <c r="A364" s="8">
        <v>43358</v>
      </c>
      <c r="B364" s="12">
        <v>18</v>
      </c>
      <c r="C364" s="13">
        <v>53638.484375</v>
      </c>
      <c r="D364" s="13">
        <v>359.6</v>
      </c>
      <c r="E364" s="13">
        <v>351</v>
      </c>
      <c r="F364" s="13">
        <v>400.66749535525901</v>
      </c>
      <c r="G364" s="13">
        <v>404.191328916202</v>
      </c>
      <c r="H364" s="13">
        <v>3.5238335609429998</v>
      </c>
      <c r="I364" s="14">
        <v>3.1580261271999997E-2</v>
      </c>
      <c r="J364" s="14">
        <v>2.9084628437999999E-2</v>
      </c>
      <c r="K364" s="14">
        <v>3.767091283E-2</v>
      </c>
      <c r="L364" s="14">
        <v>3.5175279996000001E-2</v>
      </c>
      <c r="M364" s="35">
        <f t="shared" si="10"/>
        <v>1</v>
      </c>
      <c r="N364" s="35">
        <f t="shared" si="11"/>
        <v>1</v>
      </c>
      <c r="O364" s="36"/>
    </row>
    <row r="365" spans="1:15">
      <c r="A365" s="8">
        <v>43358</v>
      </c>
      <c r="B365" s="12">
        <v>19</v>
      </c>
      <c r="C365" s="13">
        <v>51380.33203125</v>
      </c>
      <c r="D365" s="13">
        <v>169.2</v>
      </c>
      <c r="E365" s="13">
        <v>162.5</v>
      </c>
      <c r="F365" s="13">
        <v>352.766125530137</v>
      </c>
      <c r="G365" s="13">
        <v>352.766125530137</v>
      </c>
      <c r="H365" s="13">
        <v>0</v>
      </c>
      <c r="I365" s="14">
        <v>0.13000433819400001</v>
      </c>
      <c r="J365" s="14">
        <v>0.13000433819400001</v>
      </c>
      <c r="K365" s="14">
        <v>0.13474938068699999</v>
      </c>
      <c r="L365" s="14">
        <v>0.13474938068699999</v>
      </c>
      <c r="M365" s="35">
        <f t="shared" si="10"/>
        <v>1</v>
      </c>
      <c r="N365" s="35">
        <f t="shared" si="11"/>
        <v>1</v>
      </c>
      <c r="O365" s="36"/>
    </row>
    <row r="366" spans="1:15">
      <c r="A366" s="8">
        <v>43358</v>
      </c>
      <c r="B366" s="12">
        <v>20</v>
      </c>
      <c r="C366" s="13">
        <v>49798.35546875</v>
      </c>
      <c r="D366" s="13">
        <v>36.700000000000003</v>
      </c>
      <c r="E366" s="13">
        <v>30.2</v>
      </c>
      <c r="F366" s="13">
        <v>42.132503507425</v>
      </c>
      <c r="G366" s="13">
        <v>42.132503507425</v>
      </c>
      <c r="H366" s="13">
        <v>0</v>
      </c>
      <c r="I366" s="14">
        <v>3.847382087E-3</v>
      </c>
      <c r="J366" s="14">
        <v>3.847382087E-3</v>
      </c>
      <c r="K366" s="14">
        <v>8.4507815200000006E-3</v>
      </c>
      <c r="L366" s="14">
        <v>8.4507815200000006E-3</v>
      </c>
      <c r="M366" s="35">
        <f t="shared" si="10"/>
        <v>1</v>
      </c>
      <c r="N366" s="35">
        <f t="shared" si="11"/>
        <v>1</v>
      </c>
      <c r="O366" s="36"/>
    </row>
    <row r="367" spans="1:15">
      <c r="A367" s="8">
        <v>43358</v>
      </c>
      <c r="B367" s="12">
        <v>21</v>
      </c>
      <c r="C367" s="13">
        <v>48732.48046875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4">
        <v>0</v>
      </c>
      <c r="J367" s="14">
        <v>0</v>
      </c>
      <c r="K367" s="14">
        <v>0</v>
      </c>
      <c r="L367" s="14">
        <v>0</v>
      </c>
      <c r="M367" s="35">
        <f t="shared" si="10"/>
        <v>0</v>
      </c>
      <c r="N367" s="35">
        <f t="shared" si="11"/>
        <v>0</v>
      </c>
      <c r="O367" s="36"/>
    </row>
    <row r="368" spans="1:15">
      <c r="A368" s="8">
        <v>43358</v>
      </c>
      <c r="B368" s="12">
        <v>22</v>
      </c>
      <c r="C368" s="13">
        <v>46521.35546875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4">
        <v>0</v>
      </c>
      <c r="J368" s="14">
        <v>0</v>
      </c>
      <c r="K368" s="14">
        <v>0</v>
      </c>
      <c r="L368" s="14">
        <v>0</v>
      </c>
      <c r="M368" s="35">
        <f t="shared" si="10"/>
        <v>0</v>
      </c>
      <c r="N368" s="35">
        <f t="shared" si="11"/>
        <v>0</v>
      </c>
      <c r="O368" s="36"/>
    </row>
    <row r="369" spans="1:15">
      <c r="A369" s="8">
        <v>43358</v>
      </c>
      <c r="B369" s="12">
        <v>23</v>
      </c>
      <c r="C369" s="13">
        <v>44042.87890625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4">
        <v>0</v>
      </c>
      <c r="J369" s="14">
        <v>0</v>
      </c>
      <c r="K369" s="14">
        <v>0</v>
      </c>
      <c r="L369" s="14">
        <v>0</v>
      </c>
      <c r="M369" s="35">
        <f t="shared" si="10"/>
        <v>0</v>
      </c>
      <c r="N369" s="35">
        <f t="shared" si="11"/>
        <v>0</v>
      </c>
      <c r="O369" s="36"/>
    </row>
    <row r="370" spans="1:15">
      <c r="A370" s="8">
        <v>43358</v>
      </c>
      <c r="B370" s="12">
        <v>24</v>
      </c>
      <c r="C370" s="13">
        <v>41379.76953125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4">
        <v>0</v>
      </c>
      <c r="J370" s="14">
        <v>0</v>
      </c>
      <c r="K370" s="14">
        <v>0</v>
      </c>
      <c r="L370" s="14">
        <v>0</v>
      </c>
      <c r="M370" s="35">
        <f t="shared" si="10"/>
        <v>0</v>
      </c>
      <c r="N370" s="35">
        <f t="shared" si="11"/>
        <v>0</v>
      </c>
      <c r="O370" s="36"/>
    </row>
    <row r="371" spans="1:15">
      <c r="A371" s="8">
        <v>43359</v>
      </c>
      <c r="B371" s="12">
        <v>1</v>
      </c>
      <c r="C371" s="13">
        <v>39075.41015625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4">
        <v>0</v>
      </c>
      <c r="J371" s="14">
        <v>0</v>
      </c>
      <c r="K371" s="14">
        <v>0</v>
      </c>
      <c r="L371" s="14">
        <v>0</v>
      </c>
      <c r="M371" s="35">
        <f t="shared" si="10"/>
        <v>0</v>
      </c>
      <c r="N371" s="35">
        <f t="shared" si="11"/>
        <v>0</v>
      </c>
      <c r="O371" s="36"/>
    </row>
    <row r="372" spans="1:15">
      <c r="A372" s="8">
        <v>43359</v>
      </c>
      <c r="B372" s="12">
        <v>2</v>
      </c>
      <c r="C372" s="13">
        <v>37282.65625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4">
        <v>0</v>
      </c>
      <c r="J372" s="14">
        <v>0</v>
      </c>
      <c r="K372" s="14">
        <v>0</v>
      </c>
      <c r="L372" s="14">
        <v>0</v>
      </c>
      <c r="M372" s="35">
        <f t="shared" si="10"/>
        <v>0</v>
      </c>
      <c r="N372" s="35">
        <f t="shared" si="11"/>
        <v>0</v>
      </c>
      <c r="O372" s="36"/>
    </row>
    <row r="373" spans="1:15">
      <c r="A373" s="8">
        <v>43359</v>
      </c>
      <c r="B373" s="12">
        <v>3</v>
      </c>
      <c r="C373" s="13">
        <v>35943.890625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4">
        <v>0</v>
      </c>
      <c r="J373" s="14">
        <v>0</v>
      </c>
      <c r="K373" s="14">
        <v>0</v>
      </c>
      <c r="L373" s="14">
        <v>0</v>
      </c>
      <c r="M373" s="35">
        <f t="shared" si="10"/>
        <v>0</v>
      </c>
      <c r="N373" s="35">
        <f t="shared" si="11"/>
        <v>0</v>
      </c>
      <c r="O373" s="36"/>
    </row>
    <row r="374" spans="1:15">
      <c r="A374" s="8">
        <v>43359</v>
      </c>
      <c r="B374" s="12">
        <v>4</v>
      </c>
      <c r="C374" s="13">
        <v>35006.09375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4">
        <v>0</v>
      </c>
      <c r="J374" s="14">
        <v>0</v>
      </c>
      <c r="K374" s="14">
        <v>0</v>
      </c>
      <c r="L374" s="14">
        <v>0</v>
      </c>
      <c r="M374" s="35">
        <f t="shared" si="10"/>
        <v>0</v>
      </c>
      <c r="N374" s="35">
        <f t="shared" si="11"/>
        <v>0</v>
      </c>
      <c r="O374" s="36"/>
    </row>
    <row r="375" spans="1:15">
      <c r="A375" s="8">
        <v>43359</v>
      </c>
      <c r="B375" s="12">
        <v>5</v>
      </c>
      <c r="C375" s="13">
        <v>34478.30859375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4">
        <v>0</v>
      </c>
      <c r="J375" s="14">
        <v>0</v>
      </c>
      <c r="K375" s="14">
        <v>0</v>
      </c>
      <c r="L375" s="14">
        <v>0</v>
      </c>
      <c r="M375" s="35">
        <f t="shared" si="10"/>
        <v>0</v>
      </c>
      <c r="N375" s="35">
        <f t="shared" si="11"/>
        <v>0</v>
      </c>
      <c r="O375" s="36"/>
    </row>
    <row r="376" spans="1:15">
      <c r="A376" s="8">
        <v>43359</v>
      </c>
      <c r="B376" s="12">
        <v>6</v>
      </c>
      <c r="C376" s="13">
        <v>34454.66796875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4">
        <v>0</v>
      </c>
      <c r="J376" s="14">
        <v>0</v>
      </c>
      <c r="K376" s="14">
        <v>0</v>
      </c>
      <c r="L376" s="14">
        <v>0</v>
      </c>
      <c r="M376" s="35">
        <f t="shared" si="10"/>
        <v>0</v>
      </c>
      <c r="N376" s="35">
        <f t="shared" si="11"/>
        <v>0</v>
      </c>
      <c r="O376" s="36"/>
    </row>
    <row r="377" spans="1:15">
      <c r="A377" s="8">
        <v>43359</v>
      </c>
      <c r="B377" s="12">
        <v>7</v>
      </c>
      <c r="C377" s="13">
        <v>34810.44921875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4">
        <v>0</v>
      </c>
      <c r="J377" s="14">
        <v>0</v>
      </c>
      <c r="K377" s="14">
        <v>0</v>
      </c>
      <c r="L377" s="14">
        <v>0</v>
      </c>
      <c r="M377" s="35">
        <f t="shared" si="10"/>
        <v>0</v>
      </c>
      <c r="N377" s="35">
        <f t="shared" si="11"/>
        <v>0</v>
      </c>
      <c r="O377" s="36"/>
    </row>
    <row r="378" spans="1:15">
      <c r="A378" s="8">
        <v>43359</v>
      </c>
      <c r="B378" s="12">
        <v>8</v>
      </c>
      <c r="C378" s="13">
        <v>35161.46875</v>
      </c>
      <c r="D378" s="13">
        <v>5.7</v>
      </c>
      <c r="E378" s="13">
        <v>3.4</v>
      </c>
      <c r="F378" s="13">
        <v>1.734738626715</v>
      </c>
      <c r="G378" s="13">
        <v>1.734738626715</v>
      </c>
      <c r="H378" s="13">
        <v>0</v>
      </c>
      <c r="I378" s="14">
        <v>2.8082587620000001E-3</v>
      </c>
      <c r="J378" s="14">
        <v>2.8082587620000001E-3</v>
      </c>
      <c r="K378" s="14">
        <v>1.179363578E-3</v>
      </c>
      <c r="L378" s="14">
        <v>1.179363578E-3</v>
      </c>
      <c r="M378" s="35">
        <f t="shared" si="10"/>
        <v>0</v>
      </c>
      <c r="N378" s="35">
        <f t="shared" si="11"/>
        <v>0</v>
      </c>
      <c r="O378" s="36"/>
    </row>
    <row r="379" spans="1:15">
      <c r="A379" s="8">
        <v>43359</v>
      </c>
      <c r="B379" s="12">
        <v>9</v>
      </c>
      <c r="C379" s="13">
        <v>37265.90625</v>
      </c>
      <c r="D379" s="13">
        <v>68.3</v>
      </c>
      <c r="E379" s="13">
        <v>62.4</v>
      </c>
      <c r="F379" s="13">
        <v>96.103969605935006</v>
      </c>
      <c r="G379" s="13">
        <v>96.103969605935006</v>
      </c>
      <c r="H379" s="13">
        <v>0</v>
      </c>
      <c r="I379" s="14">
        <v>1.9691196604E-2</v>
      </c>
      <c r="J379" s="14">
        <v>1.9691196604E-2</v>
      </c>
      <c r="K379" s="14">
        <v>2.3869666859000001E-2</v>
      </c>
      <c r="L379" s="14">
        <v>2.3869666859000001E-2</v>
      </c>
      <c r="M379" s="35">
        <f t="shared" si="10"/>
        <v>1</v>
      </c>
      <c r="N379" s="35">
        <f t="shared" si="11"/>
        <v>1</v>
      </c>
      <c r="O379" s="36"/>
    </row>
    <row r="380" spans="1:15">
      <c r="A380" s="8">
        <v>43359</v>
      </c>
      <c r="B380" s="12">
        <v>10</v>
      </c>
      <c r="C380" s="13">
        <v>40714.16015625</v>
      </c>
      <c r="D380" s="13">
        <v>212.5</v>
      </c>
      <c r="E380" s="13">
        <v>209.7</v>
      </c>
      <c r="F380" s="13">
        <v>293.46281259788401</v>
      </c>
      <c r="G380" s="13">
        <v>293.46281259788401</v>
      </c>
      <c r="H380" s="13">
        <v>0</v>
      </c>
      <c r="I380" s="14">
        <v>5.7339102406E-2</v>
      </c>
      <c r="J380" s="14">
        <v>5.7339102406E-2</v>
      </c>
      <c r="K380" s="14">
        <v>5.9322105239E-2</v>
      </c>
      <c r="L380" s="14">
        <v>5.9322105239E-2</v>
      </c>
      <c r="M380" s="35">
        <f t="shared" si="10"/>
        <v>1</v>
      </c>
      <c r="N380" s="35">
        <f t="shared" si="11"/>
        <v>1</v>
      </c>
      <c r="O380" s="36"/>
    </row>
    <row r="381" spans="1:15">
      <c r="A381" s="8">
        <v>43359</v>
      </c>
      <c r="B381" s="12">
        <v>11</v>
      </c>
      <c r="C381" s="13">
        <v>44553.19921875</v>
      </c>
      <c r="D381" s="13">
        <v>349</v>
      </c>
      <c r="E381" s="13">
        <v>345.9</v>
      </c>
      <c r="F381" s="13">
        <v>460.98311563663998</v>
      </c>
      <c r="G381" s="13">
        <v>460.98311563663998</v>
      </c>
      <c r="H381" s="13">
        <v>0</v>
      </c>
      <c r="I381" s="14">
        <v>7.9308155549999995E-2</v>
      </c>
      <c r="J381" s="14">
        <v>7.9308155549999995E-2</v>
      </c>
      <c r="K381" s="14">
        <v>8.1503622972000006E-2</v>
      </c>
      <c r="L381" s="14">
        <v>8.1503622972000006E-2</v>
      </c>
      <c r="M381" s="35">
        <f t="shared" si="10"/>
        <v>1</v>
      </c>
      <c r="N381" s="35">
        <f t="shared" si="11"/>
        <v>1</v>
      </c>
      <c r="O381" s="36"/>
    </row>
    <row r="382" spans="1:15">
      <c r="A382" s="8">
        <v>43359</v>
      </c>
      <c r="B382" s="12">
        <v>12</v>
      </c>
      <c r="C382" s="13">
        <v>48355.3515625</v>
      </c>
      <c r="D382" s="13">
        <v>436.3</v>
      </c>
      <c r="E382" s="13">
        <v>433.2</v>
      </c>
      <c r="F382" s="13">
        <v>502.426602429019</v>
      </c>
      <c r="G382" s="13">
        <v>502.426602429019</v>
      </c>
      <c r="H382" s="13">
        <v>0</v>
      </c>
      <c r="I382" s="14">
        <v>4.6831871407999999E-2</v>
      </c>
      <c r="J382" s="14">
        <v>4.6831871407999999E-2</v>
      </c>
      <c r="K382" s="14">
        <v>4.9027338830000003E-2</v>
      </c>
      <c r="L382" s="14">
        <v>4.9027338830000003E-2</v>
      </c>
      <c r="M382" s="35">
        <f t="shared" si="10"/>
        <v>1</v>
      </c>
      <c r="N382" s="35">
        <f t="shared" si="11"/>
        <v>1</v>
      </c>
      <c r="O382" s="36"/>
    </row>
    <row r="383" spans="1:15">
      <c r="A383" s="8">
        <v>43359</v>
      </c>
      <c r="B383" s="12">
        <v>13</v>
      </c>
      <c r="C383" s="13">
        <v>51872.7109375</v>
      </c>
      <c r="D383" s="13">
        <v>509.2</v>
      </c>
      <c r="E383" s="13">
        <v>505.8</v>
      </c>
      <c r="F383" s="13">
        <v>563.81682348238098</v>
      </c>
      <c r="G383" s="13">
        <v>563.81682348238098</v>
      </c>
      <c r="H383" s="13">
        <v>0</v>
      </c>
      <c r="I383" s="14">
        <v>3.8680469888000002E-2</v>
      </c>
      <c r="J383" s="14">
        <v>3.8680469888000002E-2</v>
      </c>
      <c r="K383" s="14">
        <v>4.1088401899000003E-2</v>
      </c>
      <c r="L383" s="14">
        <v>4.1088401899000003E-2</v>
      </c>
      <c r="M383" s="35">
        <f t="shared" si="10"/>
        <v>1</v>
      </c>
      <c r="N383" s="35">
        <f t="shared" si="11"/>
        <v>1</v>
      </c>
      <c r="O383" s="36"/>
    </row>
    <row r="384" spans="1:15">
      <c r="A384" s="8">
        <v>43359</v>
      </c>
      <c r="B384" s="12">
        <v>14</v>
      </c>
      <c r="C384" s="13">
        <v>54515.9453125</v>
      </c>
      <c r="D384" s="13">
        <v>704.7</v>
      </c>
      <c r="E384" s="13">
        <v>702.2</v>
      </c>
      <c r="F384" s="13">
        <v>722.26149337013601</v>
      </c>
      <c r="G384" s="13">
        <v>722.26149337013601</v>
      </c>
      <c r="H384" s="13">
        <v>0</v>
      </c>
      <c r="I384" s="14">
        <v>1.2437318249999999E-2</v>
      </c>
      <c r="J384" s="14">
        <v>1.2437318249999999E-2</v>
      </c>
      <c r="K384" s="14">
        <v>1.4207856494E-2</v>
      </c>
      <c r="L384" s="14">
        <v>1.4207856494E-2</v>
      </c>
      <c r="M384" s="35">
        <f t="shared" si="10"/>
        <v>1</v>
      </c>
      <c r="N384" s="35">
        <f t="shared" si="11"/>
        <v>1</v>
      </c>
      <c r="O384" s="36"/>
    </row>
    <row r="385" spans="1:15">
      <c r="A385" s="8">
        <v>43359</v>
      </c>
      <c r="B385" s="12">
        <v>15</v>
      </c>
      <c r="C385" s="13">
        <v>56289.3359375</v>
      </c>
      <c r="D385" s="13">
        <v>701</v>
      </c>
      <c r="E385" s="13">
        <v>697.9</v>
      </c>
      <c r="F385" s="13">
        <v>673.985893177192</v>
      </c>
      <c r="G385" s="13">
        <v>673.985893177192</v>
      </c>
      <c r="H385" s="13">
        <v>0</v>
      </c>
      <c r="I385" s="14">
        <v>1.9131803698000001E-2</v>
      </c>
      <c r="J385" s="14">
        <v>1.9131803698000001E-2</v>
      </c>
      <c r="K385" s="14">
        <v>1.6936336276E-2</v>
      </c>
      <c r="L385" s="14">
        <v>1.6936336276E-2</v>
      </c>
      <c r="M385" s="35">
        <f t="shared" si="10"/>
        <v>1</v>
      </c>
      <c r="N385" s="35">
        <f t="shared" si="11"/>
        <v>0</v>
      </c>
      <c r="O385" s="36"/>
    </row>
    <row r="386" spans="1:15">
      <c r="A386" s="8">
        <v>43359</v>
      </c>
      <c r="B386" s="12">
        <v>16</v>
      </c>
      <c r="C386" s="13">
        <v>57264.234375</v>
      </c>
      <c r="D386" s="13">
        <v>613.6</v>
      </c>
      <c r="E386" s="13">
        <v>609.9</v>
      </c>
      <c r="F386" s="13">
        <v>519.624481671784</v>
      </c>
      <c r="G386" s="13">
        <v>519.624481671784</v>
      </c>
      <c r="H386" s="13">
        <v>0</v>
      </c>
      <c r="I386" s="14">
        <v>6.6554899665E-2</v>
      </c>
      <c r="J386" s="14">
        <v>6.6554899665E-2</v>
      </c>
      <c r="K386" s="14">
        <v>6.3934503064999995E-2</v>
      </c>
      <c r="L386" s="14">
        <v>6.3934503064999995E-2</v>
      </c>
      <c r="M386" s="35">
        <f t="shared" si="10"/>
        <v>1</v>
      </c>
      <c r="N386" s="35">
        <f t="shared" si="11"/>
        <v>0</v>
      </c>
      <c r="O386" s="36"/>
    </row>
    <row r="387" spans="1:15">
      <c r="A387" s="8">
        <v>43359</v>
      </c>
      <c r="B387" s="12">
        <v>17</v>
      </c>
      <c r="C387" s="13">
        <v>57892.84765625</v>
      </c>
      <c r="D387" s="13">
        <v>542.70000000000005</v>
      </c>
      <c r="E387" s="13">
        <v>539.5</v>
      </c>
      <c r="F387" s="13">
        <v>431.98549660579999</v>
      </c>
      <c r="G387" s="13">
        <v>431.98549660579999</v>
      </c>
      <c r="H387" s="13">
        <v>0</v>
      </c>
      <c r="I387" s="14">
        <v>7.8409704952999995E-2</v>
      </c>
      <c r="J387" s="14">
        <v>7.8409704952999995E-2</v>
      </c>
      <c r="K387" s="14">
        <v>7.6143416000999997E-2</v>
      </c>
      <c r="L387" s="14">
        <v>7.6143416000999997E-2</v>
      </c>
      <c r="M387" s="35">
        <f t="shared" si="10"/>
        <v>1</v>
      </c>
      <c r="N387" s="35">
        <f t="shared" si="11"/>
        <v>0</v>
      </c>
      <c r="O387" s="36"/>
    </row>
    <row r="388" spans="1:15">
      <c r="A388" s="8">
        <v>43359</v>
      </c>
      <c r="B388" s="12">
        <v>18</v>
      </c>
      <c r="C388" s="13">
        <v>57564.45703125</v>
      </c>
      <c r="D388" s="13">
        <v>383.5</v>
      </c>
      <c r="E388" s="13">
        <v>380.8</v>
      </c>
      <c r="F388" s="13">
        <v>316.69926123883999</v>
      </c>
      <c r="G388" s="13">
        <v>316.69926123883999</v>
      </c>
      <c r="H388" s="13">
        <v>0</v>
      </c>
      <c r="I388" s="14">
        <v>4.7309305071E-2</v>
      </c>
      <c r="J388" s="14">
        <v>4.7309305071E-2</v>
      </c>
      <c r="K388" s="14">
        <v>4.5397123768000001E-2</v>
      </c>
      <c r="L388" s="14">
        <v>4.5397123768000001E-2</v>
      </c>
      <c r="M388" s="35">
        <f t="shared" si="10"/>
        <v>1</v>
      </c>
      <c r="N388" s="35">
        <f t="shared" si="11"/>
        <v>0</v>
      </c>
      <c r="O388" s="36"/>
    </row>
    <row r="389" spans="1:15">
      <c r="A389" s="8">
        <v>43359</v>
      </c>
      <c r="B389" s="12">
        <v>19</v>
      </c>
      <c r="C389" s="13">
        <v>56044.8203125</v>
      </c>
      <c r="D389" s="13">
        <v>159</v>
      </c>
      <c r="E389" s="13">
        <v>156.69999999999999</v>
      </c>
      <c r="F389" s="13">
        <v>199.77249607635</v>
      </c>
      <c r="G389" s="13">
        <v>199.77249607635</v>
      </c>
      <c r="H389" s="13">
        <v>0</v>
      </c>
      <c r="I389" s="14">
        <v>2.8875705436000002E-2</v>
      </c>
      <c r="J389" s="14">
        <v>2.8875705436000002E-2</v>
      </c>
      <c r="K389" s="14">
        <v>3.0504600619999999E-2</v>
      </c>
      <c r="L389" s="14">
        <v>3.0504600619999999E-2</v>
      </c>
      <c r="M389" s="35">
        <f t="shared" si="10"/>
        <v>1</v>
      </c>
      <c r="N389" s="35">
        <f t="shared" si="11"/>
        <v>1</v>
      </c>
      <c r="O389" s="36"/>
    </row>
    <row r="390" spans="1:15">
      <c r="A390" s="8">
        <v>43359</v>
      </c>
      <c r="B390" s="12">
        <v>20</v>
      </c>
      <c r="C390" s="13">
        <v>54466.40625</v>
      </c>
      <c r="D390" s="13">
        <v>41.4</v>
      </c>
      <c r="E390" s="13">
        <v>37</v>
      </c>
      <c r="F390" s="13">
        <v>26.624194453771999</v>
      </c>
      <c r="G390" s="13">
        <v>26.660645797630998</v>
      </c>
      <c r="H390" s="13">
        <v>3.6451343858000002E-2</v>
      </c>
      <c r="I390" s="14">
        <v>1.0438636120000001E-2</v>
      </c>
      <c r="J390" s="14">
        <v>1.0464451519000001E-2</v>
      </c>
      <c r="K390" s="14">
        <v>7.3224888110000001E-3</v>
      </c>
      <c r="L390" s="14">
        <v>7.3483042110000004E-3</v>
      </c>
      <c r="M390" s="35">
        <f t="shared" si="10"/>
        <v>1</v>
      </c>
      <c r="N390" s="35">
        <f t="shared" si="11"/>
        <v>0</v>
      </c>
      <c r="O390" s="36"/>
    </row>
    <row r="391" spans="1:15">
      <c r="A391" s="8">
        <v>43359</v>
      </c>
      <c r="B391" s="12">
        <v>21</v>
      </c>
      <c r="C391" s="13">
        <v>53286.140625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4">
        <v>0</v>
      </c>
      <c r="J391" s="14">
        <v>0</v>
      </c>
      <c r="K391" s="14">
        <v>0</v>
      </c>
      <c r="L391" s="14">
        <v>0</v>
      </c>
      <c r="M391" s="35">
        <f t="shared" si="10"/>
        <v>0</v>
      </c>
      <c r="N391" s="35">
        <f t="shared" si="11"/>
        <v>0</v>
      </c>
      <c r="O391" s="36"/>
    </row>
    <row r="392" spans="1:15">
      <c r="A392" s="8">
        <v>43359</v>
      </c>
      <c r="B392" s="12">
        <v>22</v>
      </c>
      <c r="C392" s="13">
        <v>50578.640625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4">
        <v>0</v>
      </c>
      <c r="J392" s="14">
        <v>0</v>
      </c>
      <c r="K392" s="14">
        <v>0</v>
      </c>
      <c r="L392" s="14">
        <v>0</v>
      </c>
      <c r="M392" s="35">
        <f t="shared" si="10"/>
        <v>0</v>
      </c>
      <c r="N392" s="35">
        <f t="shared" si="11"/>
        <v>0</v>
      </c>
      <c r="O392" s="36"/>
    </row>
    <row r="393" spans="1:15">
      <c r="A393" s="8">
        <v>43359</v>
      </c>
      <c r="B393" s="12">
        <v>23</v>
      </c>
      <c r="C393" s="13">
        <v>47018.12109375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4">
        <v>0</v>
      </c>
      <c r="J393" s="14">
        <v>0</v>
      </c>
      <c r="K393" s="14">
        <v>0</v>
      </c>
      <c r="L393" s="14">
        <v>0</v>
      </c>
      <c r="M393" s="35">
        <f t="shared" si="10"/>
        <v>0</v>
      </c>
      <c r="N393" s="35">
        <f t="shared" si="11"/>
        <v>0</v>
      </c>
      <c r="O393" s="36"/>
    </row>
    <row r="394" spans="1:15">
      <c r="A394" s="8">
        <v>43359</v>
      </c>
      <c r="B394" s="12">
        <v>24</v>
      </c>
      <c r="C394" s="13">
        <v>43279.35546875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4">
        <v>0</v>
      </c>
      <c r="J394" s="14">
        <v>0</v>
      </c>
      <c r="K394" s="14">
        <v>0</v>
      </c>
      <c r="L394" s="14">
        <v>0</v>
      </c>
      <c r="M394" s="35">
        <f t="shared" si="10"/>
        <v>0</v>
      </c>
      <c r="N394" s="35">
        <f t="shared" si="11"/>
        <v>0</v>
      </c>
      <c r="O394" s="36"/>
    </row>
    <row r="395" spans="1:15">
      <c r="A395" s="8">
        <v>43360</v>
      </c>
      <c r="B395" s="12">
        <v>1</v>
      </c>
      <c r="C395" s="13">
        <v>40157.59765625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4">
        <v>0</v>
      </c>
      <c r="J395" s="14">
        <v>0</v>
      </c>
      <c r="K395" s="14">
        <v>0</v>
      </c>
      <c r="L395" s="14">
        <v>0</v>
      </c>
      <c r="M395" s="35">
        <f t="shared" si="10"/>
        <v>0</v>
      </c>
      <c r="N395" s="35">
        <f t="shared" si="11"/>
        <v>0</v>
      </c>
      <c r="O395" s="36"/>
    </row>
    <row r="396" spans="1:15">
      <c r="A396" s="8">
        <v>43360</v>
      </c>
      <c r="B396" s="12">
        <v>2</v>
      </c>
      <c r="C396" s="13">
        <v>38057.32421875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4">
        <v>0</v>
      </c>
      <c r="J396" s="14">
        <v>0</v>
      </c>
      <c r="K396" s="14">
        <v>0</v>
      </c>
      <c r="L396" s="14">
        <v>0</v>
      </c>
      <c r="M396" s="35">
        <f t="shared" ref="M396:M459" si="12">IF(F396&gt;5,1,0)</f>
        <v>0</v>
      </c>
      <c r="N396" s="35">
        <f t="shared" ref="N396:N459" si="13">IF(G396&gt;E396,1,0)</f>
        <v>0</v>
      </c>
      <c r="O396" s="36"/>
    </row>
    <row r="397" spans="1:15">
      <c r="A397" s="8">
        <v>43360</v>
      </c>
      <c r="B397" s="12">
        <v>3</v>
      </c>
      <c r="C397" s="13">
        <v>36800.03515625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4">
        <v>0</v>
      </c>
      <c r="J397" s="14">
        <v>0</v>
      </c>
      <c r="K397" s="14">
        <v>0</v>
      </c>
      <c r="L397" s="14">
        <v>0</v>
      </c>
      <c r="M397" s="35">
        <f t="shared" si="12"/>
        <v>0</v>
      </c>
      <c r="N397" s="35">
        <f t="shared" si="13"/>
        <v>0</v>
      </c>
      <c r="O397" s="36"/>
    </row>
    <row r="398" spans="1:15">
      <c r="A398" s="8">
        <v>43360</v>
      </c>
      <c r="B398" s="12">
        <v>4</v>
      </c>
      <c r="C398" s="13">
        <v>36083.01953125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4">
        <v>0</v>
      </c>
      <c r="J398" s="14">
        <v>0</v>
      </c>
      <c r="K398" s="14">
        <v>0</v>
      </c>
      <c r="L398" s="14">
        <v>0</v>
      </c>
      <c r="M398" s="35">
        <f t="shared" si="12"/>
        <v>0</v>
      </c>
      <c r="N398" s="35">
        <f t="shared" si="13"/>
        <v>0</v>
      </c>
      <c r="O398" s="36"/>
    </row>
    <row r="399" spans="1:15">
      <c r="A399" s="8">
        <v>43360</v>
      </c>
      <c r="B399" s="12">
        <v>5</v>
      </c>
      <c r="C399" s="13">
        <v>36237.0390625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4">
        <v>0</v>
      </c>
      <c r="J399" s="14">
        <v>0</v>
      </c>
      <c r="K399" s="14">
        <v>0</v>
      </c>
      <c r="L399" s="14">
        <v>0</v>
      </c>
      <c r="M399" s="35">
        <f t="shared" si="12"/>
        <v>0</v>
      </c>
      <c r="N399" s="35">
        <f t="shared" si="13"/>
        <v>0</v>
      </c>
      <c r="O399" s="36"/>
    </row>
    <row r="400" spans="1:15">
      <c r="A400" s="8">
        <v>43360</v>
      </c>
      <c r="B400" s="12">
        <v>6</v>
      </c>
      <c r="C400" s="13">
        <v>37923.33984375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4">
        <v>0</v>
      </c>
      <c r="J400" s="14">
        <v>0</v>
      </c>
      <c r="K400" s="14">
        <v>0</v>
      </c>
      <c r="L400" s="14">
        <v>0</v>
      </c>
      <c r="M400" s="35">
        <f t="shared" si="12"/>
        <v>0</v>
      </c>
      <c r="N400" s="35">
        <f t="shared" si="13"/>
        <v>0</v>
      </c>
      <c r="O400" s="36"/>
    </row>
    <row r="401" spans="1:15">
      <c r="A401" s="8">
        <v>43360</v>
      </c>
      <c r="B401" s="12">
        <v>7</v>
      </c>
      <c r="C401" s="13">
        <v>40936.1796875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4">
        <v>0</v>
      </c>
      <c r="J401" s="14">
        <v>0</v>
      </c>
      <c r="K401" s="14">
        <v>0</v>
      </c>
      <c r="L401" s="14">
        <v>0</v>
      </c>
      <c r="M401" s="35">
        <f t="shared" si="12"/>
        <v>0</v>
      </c>
      <c r="N401" s="35">
        <f t="shared" si="13"/>
        <v>0</v>
      </c>
      <c r="O401" s="36"/>
    </row>
    <row r="402" spans="1:15">
      <c r="A402" s="8">
        <v>43360</v>
      </c>
      <c r="B402" s="12">
        <v>8</v>
      </c>
      <c r="C402" s="13">
        <v>41902.23828125</v>
      </c>
      <c r="D402" s="13">
        <v>11</v>
      </c>
      <c r="E402" s="13">
        <v>6.7</v>
      </c>
      <c r="F402" s="13">
        <v>2.0245788051310001</v>
      </c>
      <c r="G402" s="13">
        <v>2.0245788051310001</v>
      </c>
      <c r="H402" s="13">
        <v>0</v>
      </c>
      <c r="I402" s="14">
        <v>6.3565305909999998E-3</v>
      </c>
      <c r="J402" s="14">
        <v>6.3565305909999998E-3</v>
      </c>
      <c r="K402" s="14">
        <v>3.3112048120000001E-3</v>
      </c>
      <c r="L402" s="14">
        <v>3.3112048120000001E-3</v>
      </c>
      <c r="M402" s="35">
        <f t="shared" si="12"/>
        <v>0</v>
      </c>
      <c r="N402" s="35">
        <f t="shared" si="13"/>
        <v>0</v>
      </c>
      <c r="O402" s="36"/>
    </row>
    <row r="403" spans="1:15">
      <c r="A403" s="8">
        <v>43360</v>
      </c>
      <c r="B403" s="12">
        <v>9</v>
      </c>
      <c r="C403" s="13">
        <v>43014.37109375</v>
      </c>
      <c r="D403" s="13">
        <v>169</v>
      </c>
      <c r="E403" s="13">
        <v>168.5</v>
      </c>
      <c r="F403" s="13">
        <v>111.264253382362</v>
      </c>
      <c r="G403" s="13">
        <v>111.264253382362</v>
      </c>
      <c r="H403" s="13">
        <v>0</v>
      </c>
      <c r="I403" s="14">
        <v>4.0889338964000002E-2</v>
      </c>
      <c r="J403" s="14">
        <v>4.0889338964000002E-2</v>
      </c>
      <c r="K403" s="14">
        <v>4.0535231315000003E-2</v>
      </c>
      <c r="L403" s="14">
        <v>4.0535231315000003E-2</v>
      </c>
      <c r="M403" s="35">
        <f t="shared" si="12"/>
        <v>1</v>
      </c>
      <c r="N403" s="35">
        <f t="shared" si="13"/>
        <v>0</v>
      </c>
      <c r="O403" s="36"/>
    </row>
    <row r="404" spans="1:15">
      <c r="A404" s="8">
        <v>43360</v>
      </c>
      <c r="B404" s="12">
        <v>10</v>
      </c>
      <c r="C404" s="13">
        <v>45782.55078125</v>
      </c>
      <c r="D404" s="13">
        <v>425.4</v>
      </c>
      <c r="E404" s="13">
        <v>423.1</v>
      </c>
      <c r="F404" s="13">
        <v>261.55366603129397</v>
      </c>
      <c r="G404" s="13">
        <v>261.55366603129397</v>
      </c>
      <c r="H404" s="13">
        <v>0</v>
      </c>
      <c r="I404" s="14">
        <v>0.11603848014699999</v>
      </c>
      <c r="J404" s="14">
        <v>0.11603848014699999</v>
      </c>
      <c r="K404" s="14">
        <v>0.11440958496299999</v>
      </c>
      <c r="L404" s="14">
        <v>0.11440958496299999</v>
      </c>
      <c r="M404" s="35">
        <f t="shared" si="12"/>
        <v>1</v>
      </c>
      <c r="N404" s="35">
        <f t="shared" si="13"/>
        <v>0</v>
      </c>
      <c r="O404" s="36"/>
    </row>
    <row r="405" spans="1:15">
      <c r="A405" s="8">
        <v>43360</v>
      </c>
      <c r="B405" s="12">
        <v>11</v>
      </c>
      <c r="C405" s="13">
        <v>49431.12890625</v>
      </c>
      <c r="D405" s="13">
        <v>600.29999999999995</v>
      </c>
      <c r="E405" s="13">
        <v>597</v>
      </c>
      <c r="F405" s="13">
        <v>464.46130663937998</v>
      </c>
      <c r="G405" s="13">
        <v>464.46130663937998</v>
      </c>
      <c r="H405" s="13">
        <v>0</v>
      </c>
      <c r="I405" s="14">
        <v>9.6203040623000002E-2</v>
      </c>
      <c r="J405" s="14">
        <v>9.6203040623000002E-2</v>
      </c>
      <c r="K405" s="14">
        <v>9.3865930141999995E-2</v>
      </c>
      <c r="L405" s="14">
        <v>9.3865930141999995E-2</v>
      </c>
      <c r="M405" s="35">
        <f t="shared" si="12"/>
        <v>1</v>
      </c>
      <c r="N405" s="35">
        <f t="shared" si="13"/>
        <v>0</v>
      </c>
      <c r="O405" s="36"/>
    </row>
    <row r="406" spans="1:15">
      <c r="A406" s="8">
        <v>43360</v>
      </c>
      <c r="B406" s="12">
        <v>12</v>
      </c>
      <c r="C406" s="13">
        <v>53048.6328125</v>
      </c>
      <c r="D406" s="13">
        <v>728.1</v>
      </c>
      <c r="E406" s="13">
        <v>722.7</v>
      </c>
      <c r="F406" s="13">
        <v>726.55123703824199</v>
      </c>
      <c r="G406" s="13">
        <v>726.55123703824097</v>
      </c>
      <c r="H406" s="13">
        <v>0</v>
      </c>
      <c r="I406" s="14">
        <v>1.096857621E-3</v>
      </c>
      <c r="J406" s="14">
        <v>1.096857621E-3</v>
      </c>
      <c r="K406" s="14">
        <v>2.7275049839999999E-3</v>
      </c>
      <c r="L406" s="14">
        <v>2.7275049839999999E-3</v>
      </c>
      <c r="M406" s="35">
        <f t="shared" si="12"/>
        <v>1</v>
      </c>
      <c r="N406" s="35">
        <f t="shared" si="13"/>
        <v>1</v>
      </c>
      <c r="O406" s="36"/>
    </row>
    <row r="407" spans="1:15">
      <c r="A407" s="8">
        <v>43360</v>
      </c>
      <c r="B407" s="12">
        <v>13</v>
      </c>
      <c r="C407" s="13">
        <v>56510.828125</v>
      </c>
      <c r="D407" s="13">
        <v>820.6</v>
      </c>
      <c r="E407" s="13">
        <v>814.8</v>
      </c>
      <c r="F407" s="13">
        <v>789.90914811213804</v>
      </c>
      <c r="G407" s="13">
        <v>791.60267637650099</v>
      </c>
      <c r="H407" s="13">
        <v>1.6935282643630001</v>
      </c>
      <c r="I407" s="14">
        <v>2.0536348175E-2</v>
      </c>
      <c r="J407" s="14">
        <v>2.1735730798000001E-2</v>
      </c>
      <c r="K407" s="14">
        <v>1.6428699450000001E-2</v>
      </c>
      <c r="L407" s="14">
        <v>1.7628082073000002E-2</v>
      </c>
      <c r="M407" s="35">
        <f t="shared" si="12"/>
        <v>1</v>
      </c>
      <c r="N407" s="35">
        <f t="shared" si="13"/>
        <v>0</v>
      </c>
      <c r="O407" s="36"/>
    </row>
    <row r="408" spans="1:15">
      <c r="A408" s="8">
        <v>43360</v>
      </c>
      <c r="B408" s="12">
        <v>14</v>
      </c>
      <c r="C408" s="13">
        <v>59547.79296875</v>
      </c>
      <c r="D408" s="13">
        <v>914.8</v>
      </c>
      <c r="E408" s="13">
        <v>908.3</v>
      </c>
      <c r="F408" s="13">
        <v>734.37449821472205</v>
      </c>
      <c r="G408" s="13">
        <v>741.786141637166</v>
      </c>
      <c r="H408" s="13">
        <v>7.4116434224440004</v>
      </c>
      <c r="I408" s="14">
        <v>0.122531061163</v>
      </c>
      <c r="J408" s="14">
        <v>0.12778010041400001</v>
      </c>
      <c r="K408" s="14">
        <v>0.11792766172999999</v>
      </c>
      <c r="L408" s="14">
        <v>0.123176700981</v>
      </c>
      <c r="M408" s="35">
        <f t="shared" si="12"/>
        <v>1</v>
      </c>
      <c r="N408" s="35">
        <f t="shared" si="13"/>
        <v>0</v>
      </c>
      <c r="O408" s="36"/>
    </row>
    <row r="409" spans="1:15">
      <c r="A409" s="8">
        <v>43360</v>
      </c>
      <c r="B409" s="12">
        <v>15</v>
      </c>
      <c r="C409" s="13">
        <v>61733.7421875</v>
      </c>
      <c r="D409" s="13">
        <v>927.8</v>
      </c>
      <c r="E409" s="13">
        <v>921.6</v>
      </c>
      <c r="F409" s="13">
        <v>785.20524285184001</v>
      </c>
      <c r="G409" s="13">
        <v>798.66160046656898</v>
      </c>
      <c r="H409" s="13">
        <v>13.456357614729001</v>
      </c>
      <c r="I409" s="14">
        <v>9.1457790036999997E-2</v>
      </c>
      <c r="J409" s="14">
        <v>0.100987788348</v>
      </c>
      <c r="K409" s="14">
        <v>8.7066855193000003E-2</v>
      </c>
      <c r="L409" s="14">
        <v>9.6596853504000005E-2</v>
      </c>
      <c r="M409" s="35">
        <f t="shared" si="12"/>
        <v>1</v>
      </c>
      <c r="N409" s="35">
        <f t="shared" si="13"/>
        <v>0</v>
      </c>
      <c r="O409" s="36"/>
    </row>
    <row r="410" spans="1:15">
      <c r="A410" s="8">
        <v>43360</v>
      </c>
      <c r="B410" s="12">
        <v>16</v>
      </c>
      <c r="C410" s="13">
        <v>62953.01953125</v>
      </c>
      <c r="D410" s="13">
        <v>840.3</v>
      </c>
      <c r="E410" s="13">
        <v>834.6</v>
      </c>
      <c r="F410" s="13">
        <v>891.34567880498003</v>
      </c>
      <c r="G410" s="13">
        <v>949.24581991063098</v>
      </c>
      <c r="H410" s="13">
        <v>57.900141105651002</v>
      </c>
      <c r="I410" s="14">
        <v>7.7157096253000004E-2</v>
      </c>
      <c r="J410" s="14">
        <v>3.6151330597999999E-2</v>
      </c>
      <c r="K410" s="14">
        <v>8.1193923449000005E-2</v>
      </c>
      <c r="L410" s="14">
        <v>4.0188157793000001E-2</v>
      </c>
      <c r="M410" s="35">
        <f t="shared" si="12"/>
        <v>1</v>
      </c>
      <c r="N410" s="35">
        <f t="shared" si="13"/>
        <v>1</v>
      </c>
      <c r="O410" s="36"/>
    </row>
    <row r="411" spans="1:15">
      <c r="A411" s="8">
        <v>43360</v>
      </c>
      <c r="B411" s="12">
        <v>17</v>
      </c>
      <c r="C411" s="13">
        <v>63330.796875</v>
      </c>
      <c r="D411" s="13">
        <v>713.6</v>
      </c>
      <c r="E411" s="13">
        <v>708.8</v>
      </c>
      <c r="F411" s="13">
        <v>914.53880163272299</v>
      </c>
      <c r="G411" s="13">
        <v>940.04235890785901</v>
      </c>
      <c r="H411" s="13">
        <v>25.503557275136</v>
      </c>
      <c r="I411" s="14">
        <v>0.160369942569</v>
      </c>
      <c r="J411" s="14">
        <v>0.14230793316699999</v>
      </c>
      <c r="K411" s="14">
        <v>0.16376937599700001</v>
      </c>
      <c r="L411" s="14">
        <v>0.145707366595</v>
      </c>
      <c r="M411" s="35">
        <f t="shared" si="12"/>
        <v>1</v>
      </c>
      <c r="N411" s="35">
        <f t="shared" si="13"/>
        <v>1</v>
      </c>
      <c r="O411" s="36"/>
    </row>
    <row r="412" spans="1:15">
      <c r="A412" s="8">
        <v>43360</v>
      </c>
      <c r="B412" s="12">
        <v>18</v>
      </c>
      <c r="C412" s="13">
        <v>63061.22265625</v>
      </c>
      <c r="D412" s="13">
        <v>585.5</v>
      </c>
      <c r="E412" s="13">
        <v>582.79999999999995</v>
      </c>
      <c r="F412" s="13">
        <v>823.240502793524</v>
      </c>
      <c r="G412" s="13">
        <v>867.13975693967598</v>
      </c>
      <c r="H412" s="13">
        <v>43.899254146152003</v>
      </c>
      <c r="I412" s="14">
        <v>0.19946158423400001</v>
      </c>
      <c r="J412" s="14">
        <v>0.168371460901</v>
      </c>
      <c r="K412" s="14">
        <v>0.20137376553799999</v>
      </c>
      <c r="L412" s="14">
        <v>0.170283642205</v>
      </c>
      <c r="M412" s="35">
        <f t="shared" si="12"/>
        <v>1</v>
      </c>
      <c r="N412" s="35">
        <f t="shared" si="13"/>
        <v>1</v>
      </c>
      <c r="O412" s="36"/>
    </row>
    <row r="413" spans="1:15">
      <c r="A413" s="8">
        <v>43360</v>
      </c>
      <c r="B413" s="12">
        <v>19</v>
      </c>
      <c r="C413" s="13">
        <v>61555.76953125</v>
      </c>
      <c r="D413" s="13">
        <v>390.8</v>
      </c>
      <c r="E413" s="13">
        <v>389.2</v>
      </c>
      <c r="F413" s="13">
        <v>496.46746343629297</v>
      </c>
      <c r="G413" s="13">
        <v>496.46746343629201</v>
      </c>
      <c r="H413" s="13">
        <v>0</v>
      </c>
      <c r="I413" s="14">
        <v>7.4835314048000007E-2</v>
      </c>
      <c r="J413" s="14">
        <v>7.4835314048000007E-2</v>
      </c>
      <c r="K413" s="14">
        <v>7.5968458523999999E-2</v>
      </c>
      <c r="L413" s="14">
        <v>7.5968458523999999E-2</v>
      </c>
      <c r="M413" s="35">
        <f t="shared" si="12"/>
        <v>1</v>
      </c>
      <c r="N413" s="35">
        <f t="shared" si="13"/>
        <v>1</v>
      </c>
      <c r="O413" s="36"/>
    </row>
    <row r="414" spans="1:15">
      <c r="A414" s="8">
        <v>43360</v>
      </c>
      <c r="B414" s="12">
        <v>20</v>
      </c>
      <c r="C414" s="13">
        <v>59387.8359375</v>
      </c>
      <c r="D414" s="13">
        <v>71.5</v>
      </c>
      <c r="E414" s="13">
        <v>65.7</v>
      </c>
      <c r="F414" s="13">
        <v>48.533445780797997</v>
      </c>
      <c r="G414" s="13">
        <v>48.543701769403</v>
      </c>
      <c r="H414" s="13">
        <v>1.0255988604E-2</v>
      </c>
      <c r="I414" s="14">
        <v>1.6258001578999998E-2</v>
      </c>
      <c r="J414" s="14">
        <v>1.6265265027E-2</v>
      </c>
      <c r="K414" s="14">
        <v>1.2150352854000001E-2</v>
      </c>
      <c r="L414" s="14">
        <v>1.2157616301999999E-2</v>
      </c>
      <c r="M414" s="35">
        <f t="shared" si="12"/>
        <v>1</v>
      </c>
      <c r="N414" s="35">
        <f t="shared" si="13"/>
        <v>0</v>
      </c>
      <c r="O414" s="36"/>
    </row>
    <row r="415" spans="1:15">
      <c r="A415" s="8">
        <v>43360</v>
      </c>
      <c r="B415" s="12">
        <v>21</v>
      </c>
      <c r="C415" s="13">
        <v>57836.6015625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4">
        <v>0</v>
      </c>
      <c r="J415" s="14">
        <v>0</v>
      </c>
      <c r="K415" s="14">
        <v>0</v>
      </c>
      <c r="L415" s="14">
        <v>0</v>
      </c>
      <c r="M415" s="35">
        <f t="shared" si="12"/>
        <v>0</v>
      </c>
      <c r="N415" s="35">
        <f t="shared" si="13"/>
        <v>0</v>
      </c>
      <c r="O415" s="36"/>
    </row>
    <row r="416" spans="1:15">
      <c r="A416" s="8">
        <v>43360</v>
      </c>
      <c r="B416" s="12">
        <v>22</v>
      </c>
      <c r="C416" s="13">
        <v>54475.3671875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4">
        <v>0</v>
      </c>
      <c r="J416" s="14">
        <v>0</v>
      </c>
      <c r="K416" s="14">
        <v>0</v>
      </c>
      <c r="L416" s="14">
        <v>0</v>
      </c>
      <c r="M416" s="35">
        <f t="shared" si="12"/>
        <v>0</v>
      </c>
      <c r="N416" s="35">
        <f t="shared" si="13"/>
        <v>0</v>
      </c>
      <c r="O416" s="36"/>
    </row>
    <row r="417" spans="1:15">
      <c r="A417" s="8">
        <v>43360</v>
      </c>
      <c r="B417" s="12">
        <v>23</v>
      </c>
      <c r="C417" s="13">
        <v>50145.01171875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4">
        <v>0</v>
      </c>
      <c r="J417" s="14">
        <v>0</v>
      </c>
      <c r="K417" s="14">
        <v>0</v>
      </c>
      <c r="L417" s="14">
        <v>0</v>
      </c>
      <c r="M417" s="35">
        <f t="shared" si="12"/>
        <v>0</v>
      </c>
      <c r="N417" s="35">
        <f t="shared" si="13"/>
        <v>0</v>
      </c>
      <c r="O417" s="36"/>
    </row>
    <row r="418" spans="1:15">
      <c r="A418" s="8">
        <v>43360</v>
      </c>
      <c r="B418" s="12">
        <v>24</v>
      </c>
      <c r="C418" s="13">
        <v>46100.9296875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4">
        <v>0</v>
      </c>
      <c r="J418" s="14">
        <v>0</v>
      </c>
      <c r="K418" s="14">
        <v>0</v>
      </c>
      <c r="L418" s="14">
        <v>0</v>
      </c>
      <c r="M418" s="35">
        <f t="shared" si="12"/>
        <v>0</v>
      </c>
      <c r="N418" s="35">
        <f t="shared" si="13"/>
        <v>0</v>
      </c>
      <c r="O418" s="36"/>
    </row>
    <row r="419" spans="1:15">
      <c r="A419" s="8">
        <v>43361</v>
      </c>
      <c r="B419" s="12">
        <v>1</v>
      </c>
      <c r="C419" s="13">
        <v>42813.70703125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4">
        <v>0</v>
      </c>
      <c r="J419" s="14">
        <v>0</v>
      </c>
      <c r="K419" s="14">
        <v>0</v>
      </c>
      <c r="L419" s="14">
        <v>0</v>
      </c>
      <c r="M419" s="35">
        <f t="shared" si="12"/>
        <v>0</v>
      </c>
      <c r="N419" s="35">
        <f t="shared" si="13"/>
        <v>0</v>
      </c>
      <c r="O419" s="36"/>
    </row>
    <row r="420" spans="1:15">
      <c r="A420" s="8">
        <v>43361</v>
      </c>
      <c r="B420" s="12">
        <v>2</v>
      </c>
      <c r="C420" s="13">
        <v>40550.8671875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4">
        <v>0</v>
      </c>
      <c r="J420" s="14">
        <v>0</v>
      </c>
      <c r="K420" s="14">
        <v>0</v>
      </c>
      <c r="L420" s="14">
        <v>0</v>
      </c>
      <c r="M420" s="35">
        <f t="shared" si="12"/>
        <v>0</v>
      </c>
      <c r="N420" s="35">
        <f t="shared" si="13"/>
        <v>0</v>
      </c>
      <c r="O420" s="36"/>
    </row>
    <row r="421" spans="1:15">
      <c r="A421" s="8">
        <v>43361</v>
      </c>
      <c r="B421" s="12">
        <v>3</v>
      </c>
      <c r="C421" s="13">
        <v>39035.9140625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4">
        <v>0</v>
      </c>
      <c r="J421" s="14">
        <v>0</v>
      </c>
      <c r="K421" s="14">
        <v>0</v>
      </c>
      <c r="L421" s="14">
        <v>0</v>
      </c>
      <c r="M421" s="35">
        <f t="shared" si="12"/>
        <v>0</v>
      </c>
      <c r="N421" s="35">
        <f t="shared" si="13"/>
        <v>0</v>
      </c>
      <c r="O421" s="36"/>
    </row>
    <row r="422" spans="1:15">
      <c r="A422" s="8">
        <v>43361</v>
      </c>
      <c r="B422" s="12">
        <v>4</v>
      </c>
      <c r="C422" s="13">
        <v>38168.484375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4">
        <v>0</v>
      </c>
      <c r="J422" s="14">
        <v>0</v>
      </c>
      <c r="K422" s="14">
        <v>0</v>
      </c>
      <c r="L422" s="14">
        <v>0</v>
      </c>
      <c r="M422" s="35">
        <f t="shared" si="12"/>
        <v>0</v>
      </c>
      <c r="N422" s="35">
        <f t="shared" si="13"/>
        <v>0</v>
      </c>
      <c r="O422" s="36"/>
    </row>
    <row r="423" spans="1:15">
      <c r="A423" s="8">
        <v>43361</v>
      </c>
      <c r="B423" s="12">
        <v>5</v>
      </c>
      <c r="C423" s="13">
        <v>38118.97265625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4">
        <v>0</v>
      </c>
      <c r="J423" s="14">
        <v>0</v>
      </c>
      <c r="K423" s="14">
        <v>0</v>
      </c>
      <c r="L423" s="14">
        <v>0</v>
      </c>
      <c r="M423" s="35">
        <f t="shared" si="12"/>
        <v>0</v>
      </c>
      <c r="N423" s="35">
        <f t="shared" si="13"/>
        <v>0</v>
      </c>
      <c r="O423" s="36"/>
    </row>
    <row r="424" spans="1:15">
      <c r="A424" s="8">
        <v>43361</v>
      </c>
      <c r="B424" s="12">
        <v>6</v>
      </c>
      <c r="C424" s="13">
        <v>39598.39453125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4">
        <v>0</v>
      </c>
      <c r="J424" s="14">
        <v>0</v>
      </c>
      <c r="K424" s="14">
        <v>0</v>
      </c>
      <c r="L424" s="14">
        <v>0</v>
      </c>
      <c r="M424" s="35">
        <f t="shared" si="12"/>
        <v>0</v>
      </c>
      <c r="N424" s="35">
        <f t="shared" si="13"/>
        <v>0</v>
      </c>
      <c r="O424" s="36"/>
    </row>
    <row r="425" spans="1:15">
      <c r="A425" s="8">
        <v>43361</v>
      </c>
      <c r="B425" s="12">
        <v>7</v>
      </c>
      <c r="C425" s="13">
        <v>42502.734375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4">
        <v>0</v>
      </c>
      <c r="J425" s="14">
        <v>0</v>
      </c>
      <c r="K425" s="14">
        <v>0</v>
      </c>
      <c r="L425" s="14">
        <v>0</v>
      </c>
      <c r="M425" s="35">
        <f t="shared" si="12"/>
        <v>0</v>
      </c>
      <c r="N425" s="35">
        <f t="shared" si="13"/>
        <v>0</v>
      </c>
      <c r="O425" s="36"/>
    </row>
    <row r="426" spans="1:15">
      <c r="A426" s="8">
        <v>43361</v>
      </c>
      <c r="B426" s="12">
        <v>8</v>
      </c>
      <c r="C426" s="13">
        <v>43244.15625</v>
      </c>
      <c r="D426" s="13">
        <v>11</v>
      </c>
      <c r="E426" s="13">
        <v>7.2</v>
      </c>
      <c r="F426" s="13">
        <v>4.308024871103</v>
      </c>
      <c r="G426" s="13">
        <v>4.4172658394309998</v>
      </c>
      <c r="H426" s="13">
        <v>0.109240968328</v>
      </c>
      <c r="I426" s="14">
        <v>4.661993031E-3</v>
      </c>
      <c r="J426" s="14">
        <v>4.7393591559999997E-3</v>
      </c>
      <c r="K426" s="14">
        <v>1.9707749010000001E-3</v>
      </c>
      <c r="L426" s="14">
        <v>2.0481410260000002E-3</v>
      </c>
      <c r="M426" s="35">
        <f t="shared" si="12"/>
        <v>0</v>
      </c>
      <c r="N426" s="35">
        <f t="shared" si="13"/>
        <v>0</v>
      </c>
      <c r="O426" s="36"/>
    </row>
    <row r="427" spans="1:15">
      <c r="A427" s="8">
        <v>43361</v>
      </c>
      <c r="B427" s="12">
        <v>9</v>
      </c>
      <c r="C427" s="13">
        <v>44234.3359375</v>
      </c>
      <c r="D427" s="13">
        <v>179.4</v>
      </c>
      <c r="E427" s="13">
        <v>175.6</v>
      </c>
      <c r="F427" s="13">
        <v>259.76616423336998</v>
      </c>
      <c r="G427" s="13">
        <v>259.76616423336998</v>
      </c>
      <c r="H427" s="13">
        <v>0</v>
      </c>
      <c r="I427" s="14">
        <v>5.6916546907000001E-2</v>
      </c>
      <c r="J427" s="14">
        <v>5.6916546907000001E-2</v>
      </c>
      <c r="K427" s="14">
        <v>5.9607765037E-2</v>
      </c>
      <c r="L427" s="14">
        <v>5.9607765037E-2</v>
      </c>
      <c r="M427" s="35">
        <f t="shared" si="12"/>
        <v>1</v>
      </c>
      <c r="N427" s="35">
        <f t="shared" si="13"/>
        <v>1</v>
      </c>
      <c r="O427" s="36"/>
    </row>
    <row r="428" spans="1:15">
      <c r="A428" s="8">
        <v>43361</v>
      </c>
      <c r="B428" s="12">
        <v>10</v>
      </c>
      <c r="C428" s="13">
        <v>47143.3671875</v>
      </c>
      <c r="D428" s="13">
        <v>478.9</v>
      </c>
      <c r="E428" s="13">
        <v>473.9</v>
      </c>
      <c r="F428" s="13">
        <v>532.27567907227399</v>
      </c>
      <c r="G428" s="13">
        <v>616.50489470534899</v>
      </c>
      <c r="H428" s="13">
        <v>84.229215633074006</v>
      </c>
      <c r="I428" s="14">
        <v>9.7453891434000003E-2</v>
      </c>
      <c r="J428" s="14">
        <v>3.7801472429999997E-2</v>
      </c>
      <c r="K428" s="14">
        <v>0.100994967921</v>
      </c>
      <c r="L428" s="14">
        <v>4.1342548918000002E-2</v>
      </c>
      <c r="M428" s="35">
        <f t="shared" si="12"/>
        <v>1</v>
      </c>
      <c r="N428" s="35">
        <f t="shared" si="13"/>
        <v>1</v>
      </c>
      <c r="O428" s="36"/>
    </row>
    <row r="429" spans="1:15">
      <c r="A429" s="8">
        <v>43361</v>
      </c>
      <c r="B429" s="12">
        <v>11</v>
      </c>
      <c r="C429" s="13">
        <v>50881.64453125</v>
      </c>
      <c r="D429" s="13">
        <v>666.5</v>
      </c>
      <c r="E429" s="13">
        <v>659.5</v>
      </c>
      <c r="F429" s="13">
        <v>636.83742888689096</v>
      </c>
      <c r="G429" s="13">
        <v>790.95306813187005</v>
      </c>
      <c r="H429" s="13">
        <v>154.11563924498</v>
      </c>
      <c r="I429" s="14">
        <v>8.8139566665000002E-2</v>
      </c>
      <c r="J429" s="14">
        <v>2.1007486624E-2</v>
      </c>
      <c r="K429" s="14">
        <v>9.3097073747000006E-2</v>
      </c>
      <c r="L429" s="14">
        <v>1.6049979541000001E-2</v>
      </c>
      <c r="M429" s="35">
        <f t="shared" si="12"/>
        <v>1</v>
      </c>
      <c r="N429" s="35">
        <f t="shared" si="13"/>
        <v>1</v>
      </c>
      <c r="O429" s="36"/>
    </row>
    <row r="430" spans="1:15">
      <c r="A430" s="8">
        <v>43361</v>
      </c>
      <c r="B430" s="12">
        <v>12</v>
      </c>
      <c r="C430" s="13">
        <v>54646.56640625</v>
      </c>
      <c r="D430" s="13">
        <v>817.4</v>
      </c>
      <c r="E430" s="13">
        <v>786.3</v>
      </c>
      <c r="F430" s="13">
        <v>679.96665890826102</v>
      </c>
      <c r="G430" s="13">
        <v>855.59711850696203</v>
      </c>
      <c r="H430" s="13">
        <v>175.63045959870001</v>
      </c>
      <c r="I430" s="14">
        <v>2.7051783645000001E-2</v>
      </c>
      <c r="J430" s="14">
        <v>9.7332394540000006E-2</v>
      </c>
      <c r="K430" s="14">
        <v>4.9077279394999999E-2</v>
      </c>
      <c r="L430" s="14">
        <v>7.5306898789999993E-2</v>
      </c>
      <c r="M430" s="35">
        <f t="shared" si="12"/>
        <v>1</v>
      </c>
      <c r="N430" s="35">
        <f t="shared" si="13"/>
        <v>1</v>
      </c>
      <c r="O430" s="36"/>
    </row>
    <row r="431" spans="1:15">
      <c r="A431" s="8">
        <v>43361</v>
      </c>
      <c r="B431" s="12">
        <v>13</v>
      </c>
      <c r="C431" s="13">
        <v>58153.9296875</v>
      </c>
      <c r="D431" s="13">
        <v>898</v>
      </c>
      <c r="E431" s="13">
        <v>890.3</v>
      </c>
      <c r="F431" s="13">
        <v>812.08130746159702</v>
      </c>
      <c r="G431" s="13">
        <v>1060.3000734259001</v>
      </c>
      <c r="H431" s="13">
        <v>248.21876596430499</v>
      </c>
      <c r="I431" s="14">
        <v>0.114943394777</v>
      </c>
      <c r="J431" s="14">
        <v>6.0848932392000003E-2</v>
      </c>
      <c r="K431" s="14">
        <v>0.120396652567</v>
      </c>
      <c r="L431" s="14">
        <v>5.5395674601999997E-2</v>
      </c>
      <c r="M431" s="35">
        <f t="shared" si="12"/>
        <v>1</v>
      </c>
      <c r="N431" s="35">
        <f t="shared" si="13"/>
        <v>1</v>
      </c>
      <c r="O431" s="36"/>
    </row>
    <row r="432" spans="1:15">
      <c r="A432" s="8">
        <v>43361</v>
      </c>
      <c r="B432" s="12">
        <v>14</v>
      </c>
      <c r="C432" s="13">
        <v>61310.390625</v>
      </c>
      <c r="D432" s="13">
        <v>1088.5</v>
      </c>
      <c r="E432" s="13">
        <v>1081.2</v>
      </c>
      <c r="F432" s="13">
        <v>842.16606696526298</v>
      </c>
      <c r="G432" s="13">
        <v>1122.4028904816801</v>
      </c>
      <c r="H432" s="13">
        <v>280.23682351642202</v>
      </c>
      <c r="I432" s="14">
        <v>2.4010545665999999E-2</v>
      </c>
      <c r="J432" s="14">
        <v>0.17445745965600001</v>
      </c>
      <c r="K432" s="14">
        <v>2.9180517337999999E-2</v>
      </c>
      <c r="L432" s="14">
        <v>0.16928748798400001</v>
      </c>
      <c r="M432" s="35">
        <f t="shared" si="12"/>
        <v>1</v>
      </c>
      <c r="N432" s="35">
        <f t="shared" si="13"/>
        <v>1</v>
      </c>
      <c r="O432" s="36"/>
    </row>
    <row r="433" spans="1:15">
      <c r="A433" s="8">
        <v>43361</v>
      </c>
      <c r="B433" s="12">
        <v>15</v>
      </c>
      <c r="C433" s="13">
        <v>63430.00390625</v>
      </c>
      <c r="D433" s="13">
        <v>1072.0999999999999</v>
      </c>
      <c r="E433" s="13">
        <v>1064.4000000000001</v>
      </c>
      <c r="F433" s="13">
        <v>868.89713078680995</v>
      </c>
      <c r="G433" s="13">
        <v>1127.9895998621801</v>
      </c>
      <c r="H433" s="13">
        <v>259.09246907537198</v>
      </c>
      <c r="I433" s="14">
        <v>3.9581869589999999E-2</v>
      </c>
      <c r="J433" s="14">
        <v>0.143911380462</v>
      </c>
      <c r="K433" s="14">
        <v>4.5035127380999997E-2</v>
      </c>
      <c r="L433" s="14">
        <v>0.138458122672</v>
      </c>
      <c r="M433" s="35">
        <f t="shared" si="12"/>
        <v>1</v>
      </c>
      <c r="N433" s="35">
        <f t="shared" si="13"/>
        <v>1</v>
      </c>
      <c r="O433" s="36"/>
    </row>
    <row r="434" spans="1:15">
      <c r="A434" s="8">
        <v>43361</v>
      </c>
      <c r="B434" s="12">
        <v>16</v>
      </c>
      <c r="C434" s="13">
        <v>64289.3828125</v>
      </c>
      <c r="D434" s="13">
        <v>1102.2</v>
      </c>
      <c r="E434" s="13">
        <v>1094.9000000000001</v>
      </c>
      <c r="F434" s="13">
        <v>928.90236420790404</v>
      </c>
      <c r="G434" s="13">
        <v>1103.8478572501101</v>
      </c>
      <c r="H434" s="13">
        <v>174.94549304220399</v>
      </c>
      <c r="I434" s="14">
        <v>1.1670377120000001E-3</v>
      </c>
      <c r="J434" s="14">
        <v>0.122732036679</v>
      </c>
      <c r="K434" s="14">
        <v>6.337009383E-3</v>
      </c>
      <c r="L434" s="14">
        <v>0.117562065008</v>
      </c>
      <c r="M434" s="35">
        <f t="shared" si="12"/>
        <v>1</v>
      </c>
      <c r="N434" s="35">
        <f t="shared" si="13"/>
        <v>1</v>
      </c>
      <c r="O434" s="36"/>
    </row>
    <row r="435" spans="1:15">
      <c r="A435" s="8">
        <v>43361</v>
      </c>
      <c r="B435" s="12">
        <v>17</v>
      </c>
      <c r="C435" s="13">
        <v>64643.8125</v>
      </c>
      <c r="D435" s="13">
        <v>1037.4000000000001</v>
      </c>
      <c r="E435" s="13">
        <v>1030.8</v>
      </c>
      <c r="F435" s="13">
        <v>929.13634141074294</v>
      </c>
      <c r="G435" s="13">
        <v>1170.56360313972</v>
      </c>
      <c r="H435" s="13">
        <v>241.42726172897599</v>
      </c>
      <c r="I435" s="14">
        <v>9.4308500806999998E-2</v>
      </c>
      <c r="J435" s="14">
        <v>7.6673979170000003E-2</v>
      </c>
      <c r="K435" s="14">
        <v>9.8982721770000004E-2</v>
      </c>
      <c r="L435" s="14">
        <v>7.1999758206999998E-2</v>
      </c>
      <c r="M435" s="35">
        <f t="shared" si="12"/>
        <v>1</v>
      </c>
      <c r="N435" s="35">
        <f t="shared" si="13"/>
        <v>1</v>
      </c>
      <c r="O435" s="36"/>
    </row>
    <row r="436" spans="1:15">
      <c r="A436" s="8">
        <v>43361</v>
      </c>
      <c r="B436" s="12">
        <v>18</v>
      </c>
      <c r="C436" s="13">
        <v>64334.19140625</v>
      </c>
      <c r="D436" s="13">
        <v>953.1</v>
      </c>
      <c r="E436" s="13">
        <v>946.4</v>
      </c>
      <c r="F436" s="13">
        <v>858.75352321727701</v>
      </c>
      <c r="G436" s="13">
        <v>1125.9123607865999</v>
      </c>
      <c r="H436" s="13">
        <v>267.15883756932101</v>
      </c>
      <c r="I436" s="14">
        <v>0.122388357497</v>
      </c>
      <c r="J436" s="14">
        <v>6.6817618117999994E-2</v>
      </c>
      <c r="K436" s="14">
        <v>0.12713339999000001</v>
      </c>
      <c r="L436" s="14">
        <v>6.2072575625000001E-2</v>
      </c>
      <c r="M436" s="35">
        <f t="shared" si="12"/>
        <v>1</v>
      </c>
      <c r="N436" s="35">
        <f t="shared" si="13"/>
        <v>1</v>
      </c>
      <c r="O436" s="36"/>
    </row>
    <row r="437" spans="1:15">
      <c r="A437" s="8">
        <v>43361</v>
      </c>
      <c r="B437" s="12">
        <v>19</v>
      </c>
      <c r="C437" s="13">
        <v>62773.3203125</v>
      </c>
      <c r="D437" s="13">
        <v>515.4</v>
      </c>
      <c r="E437" s="13">
        <v>511.3</v>
      </c>
      <c r="F437" s="13">
        <v>525.57914763911901</v>
      </c>
      <c r="G437" s="13">
        <v>655.74498767419402</v>
      </c>
      <c r="H437" s="13">
        <v>130.16584003507501</v>
      </c>
      <c r="I437" s="14">
        <v>9.9394467190999994E-2</v>
      </c>
      <c r="J437" s="14">
        <v>7.2090280730000003E-3</v>
      </c>
      <c r="K437" s="14">
        <v>0.10229814991</v>
      </c>
      <c r="L437" s="14">
        <v>1.0112710792000001E-2</v>
      </c>
      <c r="M437" s="35">
        <f t="shared" si="12"/>
        <v>1</v>
      </c>
      <c r="N437" s="35">
        <f t="shared" si="13"/>
        <v>1</v>
      </c>
      <c r="O437" s="36"/>
    </row>
    <row r="438" spans="1:15">
      <c r="A438" s="8">
        <v>43361</v>
      </c>
      <c r="B438" s="12">
        <v>20</v>
      </c>
      <c r="C438" s="13">
        <v>60774.65234375</v>
      </c>
      <c r="D438" s="13">
        <v>80.3</v>
      </c>
      <c r="E438" s="13">
        <v>73.099999999999994</v>
      </c>
      <c r="F438" s="13">
        <v>38.950303484556997</v>
      </c>
      <c r="G438" s="13">
        <v>38.950303484556997</v>
      </c>
      <c r="H438" s="13">
        <v>0</v>
      </c>
      <c r="I438" s="14">
        <v>2.9284487617000001E-2</v>
      </c>
      <c r="J438" s="14">
        <v>2.9284487617000001E-2</v>
      </c>
      <c r="K438" s="14">
        <v>2.4185337474999999E-2</v>
      </c>
      <c r="L438" s="14">
        <v>2.4185337474999999E-2</v>
      </c>
      <c r="M438" s="35">
        <f t="shared" si="12"/>
        <v>1</v>
      </c>
      <c r="N438" s="35">
        <f t="shared" si="13"/>
        <v>0</v>
      </c>
      <c r="O438" s="36"/>
    </row>
    <row r="439" spans="1:15">
      <c r="A439" s="8">
        <v>43361</v>
      </c>
      <c r="B439" s="12">
        <v>21</v>
      </c>
      <c r="C439" s="13">
        <v>59073.51953125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4">
        <v>0</v>
      </c>
      <c r="J439" s="14">
        <v>0</v>
      </c>
      <c r="K439" s="14">
        <v>0</v>
      </c>
      <c r="L439" s="14">
        <v>0</v>
      </c>
      <c r="M439" s="35">
        <f t="shared" si="12"/>
        <v>0</v>
      </c>
      <c r="N439" s="35">
        <f t="shared" si="13"/>
        <v>0</v>
      </c>
      <c r="O439" s="36"/>
    </row>
    <row r="440" spans="1:15">
      <c r="A440" s="8">
        <v>43361</v>
      </c>
      <c r="B440" s="12">
        <v>22</v>
      </c>
      <c r="C440" s="13">
        <v>55782.3125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4">
        <v>0</v>
      </c>
      <c r="J440" s="14">
        <v>0</v>
      </c>
      <c r="K440" s="14">
        <v>0</v>
      </c>
      <c r="L440" s="14">
        <v>0</v>
      </c>
      <c r="M440" s="35">
        <f t="shared" si="12"/>
        <v>0</v>
      </c>
      <c r="N440" s="35">
        <f t="shared" si="13"/>
        <v>0</v>
      </c>
      <c r="O440" s="36"/>
    </row>
    <row r="441" spans="1:15">
      <c r="A441" s="8">
        <v>43361</v>
      </c>
      <c r="B441" s="12">
        <v>23</v>
      </c>
      <c r="C441" s="13">
        <v>51337.49609375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4">
        <v>0</v>
      </c>
      <c r="J441" s="14">
        <v>0</v>
      </c>
      <c r="K441" s="14">
        <v>0</v>
      </c>
      <c r="L441" s="14">
        <v>0</v>
      </c>
      <c r="M441" s="35">
        <f t="shared" si="12"/>
        <v>0</v>
      </c>
      <c r="N441" s="35">
        <f t="shared" si="13"/>
        <v>0</v>
      </c>
      <c r="O441" s="36"/>
    </row>
    <row r="442" spans="1:15">
      <c r="A442" s="8">
        <v>43361</v>
      </c>
      <c r="B442" s="12">
        <v>24</v>
      </c>
      <c r="C442" s="13">
        <v>47338.58984375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4">
        <v>0</v>
      </c>
      <c r="J442" s="14">
        <v>0</v>
      </c>
      <c r="K442" s="14">
        <v>0</v>
      </c>
      <c r="L442" s="14">
        <v>0</v>
      </c>
      <c r="M442" s="35">
        <f t="shared" si="12"/>
        <v>0</v>
      </c>
      <c r="N442" s="35">
        <f t="shared" si="13"/>
        <v>0</v>
      </c>
      <c r="O442" s="36"/>
    </row>
    <row r="443" spans="1:15">
      <c r="A443" s="8">
        <v>43362</v>
      </c>
      <c r="B443" s="12">
        <v>1</v>
      </c>
      <c r="C443" s="13">
        <v>43723.109375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4">
        <v>0</v>
      </c>
      <c r="J443" s="14">
        <v>0</v>
      </c>
      <c r="K443" s="14">
        <v>0</v>
      </c>
      <c r="L443" s="14">
        <v>0</v>
      </c>
      <c r="M443" s="35">
        <f t="shared" si="12"/>
        <v>0</v>
      </c>
      <c r="N443" s="35">
        <f t="shared" si="13"/>
        <v>0</v>
      </c>
      <c r="O443" s="36"/>
    </row>
    <row r="444" spans="1:15">
      <c r="A444" s="8">
        <v>43362</v>
      </c>
      <c r="B444" s="12">
        <v>2</v>
      </c>
      <c r="C444" s="13">
        <v>41224.46484375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4">
        <v>0</v>
      </c>
      <c r="J444" s="14">
        <v>0</v>
      </c>
      <c r="K444" s="14">
        <v>0</v>
      </c>
      <c r="L444" s="14">
        <v>0</v>
      </c>
      <c r="M444" s="35">
        <f t="shared" si="12"/>
        <v>0</v>
      </c>
      <c r="N444" s="35">
        <f t="shared" si="13"/>
        <v>0</v>
      </c>
      <c r="O444" s="36"/>
    </row>
    <row r="445" spans="1:15">
      <c r="A445" s="8">
        <v>43362</v>
      </c>
      <c r="B445" s="12">
        <v>3</v>
      </c>
      <c r="C445" s="13">
        <v>39540.80859375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4">
        <v>0</v>
      </c>
      <c r="J445" s="14">
        <v>0</v>
      </c>
      <c r="K445" s="14">
        <v>0</v>
      </c>
      <c r="L445" s="14">
        <v>0</v>
      </c>
      <c r="M445" s="35">
        <f t="shared" si="12"/>
        <v>0</v>
      </c>
      <c r="N445" s="35">
        <f t="shared" si="13"/>
        <v>0</v>
      </c>
      <c r="O445" s="36"/>
    </row>
    <row r="446" spans="1:15">
      <c r="A446" s="8">
        <v>43362</v>
      </c>
      <c r="B446" s="12">
        <v>4</v>
      </c>
      <c r="C446" s="13">
        <v>38488.953125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4">
        <v>0</v>
      </c>
      <c r="J446" s="14">
        <v>0</v>
      </c>
      <c r="K446" s="14">
        <v>0</v>
      </c>
      <c r="L446" s="14">
        <v>0</v>
      </c>
      <c r="M446" s="35">
        <f t="shared" si="12"/>
        <v>0</v>
      </c>
      <c r="N446" s="35">
        <f t="shared" si="13"/>
        <v>0</v>
      </c>
      <c r="O446" s="36"/>
    </row>
    <row r="447" spans="1:15">
      <c r="A447" s="8">
        <v>43362</v>
      </c>
      <c r="B447" s="12">
        <v>5</v>
      </c>
      <c r="C447" s="13">
        <v>38356.90625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4">
        <v>0</v>
      </c>
      <c r="J447" s="14">
        <v>0</v>
      </c>
      <c r="K447" s="14">
        <v>0</v>
      </c>
      <c r="L447" s="14">
        <v>0</v>
      </c>
      <c r="M447" s="35">
        <f t="shared" si="12"/>
        <v>0</v>
      </c>
      <c r="N447" s="35">
        <f t="shared" si="13"/>
        <v>0</v>
      </c>
      <c r="O447" s="36"/>
    </row>
    <row r="448" spans="1:15">
      <c r="A448" s="8">
        <v>43362</v>
      </c>
      <c r="B448" s="12">
        <v>6</v>
      </c>
      <c r="C448" s="13">
        <v>39652.65234375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4">
        <v>0</v>
      </c>
      <c r="J448" s="14">
        <v>0</v>
      </c>
      <c r="K448" s="14">
        <v>0</v>
      </c>
      <c r="L448" s="14">
        <v>0</v>
      </c>
      <c r="M448" s="35">
        <f t="shared" si="12"/>
        <v>0</v>
      </c>
      <c r="N448" s="35">
        <f t="shared" si="13"/>
        <v>0</v>
      </c>
      <c r="O448" s="36"/>
    </row>
    <row r="449" spans="1:15">
      <c r="A449" s="8">
        <v>43362</v>
      </c>
      <c r="B449" s="12">
        <v>7</v>
      </c>
      <c r="C449" s="13">
        <v>42493.2578125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4">
        <v>0</v>
      </c>
      <c r="J449" s="14">
        <v>0</v>
      </c>
      <c r="K449" s="14">
        <v>0</v>
      </c>
      <c r="L449" s="14">
        <v>0</v>
      </c>
      <c r="M449" s="35">
        <f t="shared" si="12"/>
        <v>0</v>
      </c>
      <c r="N449" s="35">
        <f t="shared" si="13"/>
        <v>0</v>
      </c>
      <c r="O449" s="36"/>
    </row>
    <row r="450" spans="1:15">
      <c r="A450" s="8">
        <v>43362</v>
      </c>
      <c r="B450" s="12">
        <v>8</v>
      </c>
      <c r="C450" s="13">
        <v>43218.83203125</v>
      </c>
      <c r="D450" s="13">
        <v>15.4</v>
      </c>
      <c r="E450" s="13">
        <v>11.2</v>
      </c>
      <c r="F450" s="13">
        <v>4.0216602960100003</v>
      </c>
      <c r="G450" s="13">
        <v>4.0216602960100003</v>
      </c>
      <c r="H450" s="13">
        <v>0</v>
      </c>
      <c r="I450" s="14">
        <v>8.0583142369999999E-3</v>
      </c>
      <c r="J450" s="14">
        <v>8.0583142369999999E-3</v>
      </c>
      <c r="K450" s="14">
        <v>5.0838099880000003E-3</v>
      </c>
      <c r="L450" s="14">
        <v>5.0838099880000003E-3</v>
      </c>
      <c r="M450" s="35">
        <f t="shared" si="12"/>
        <v>0</v>
      </c>
      <c r="N450" s="35">
        <f t="shared" si="13"/>
        <v>0</v>
      </c>
      <c r="O450" s="36"/>
    </row>
    <row r="451" spans="1:15">
      <c r="A451" s="8">
        <v>43362</v>
      </c>
      <c r="B451" s="12">
        <v>9</v>
      </c>
      <c r="C451" s="13">
        <v>44409.015625</v>
      </c>
      <c r="D451" s="13">
        <v>261.60000000000002</v>
      </c>
      <c r="E451" s="13">
        <v>260.7</v>
      </c>
      <c r="F451" s="13">
        <v>198.29417552640899</v>
      </c>
      <c r="G451" s="13">
        <v>200.38393897915</v>
      </c>
      <c r="H451" s="13">
        <v>2.0897634527409998</v>
      </c>
      <c r="I451" s="14">
        <v>4.3354150863999998E-2</v>
      </c>
      <c r="J451" s="14">
        <v>4.4834153309000001E-2</v>
      </c>
      <c r="K451" s="14">
        <v>4.2716757096000001E-2</v>
      </c>
      <c r="L451" s="14">
        <v>4.4196759542000003E-2</v>
      </c>
      <c r="M451" s="35">
        <f t="shared" si="12"/>
        <v>1</v>
      </c>
      <c r="N451" s="35">
        <f t="shared" si="13"/>
        <v>0</v>
      </c>
      <c r="O451" s="36"/>
    </row>
    <row r="452" spans="1:15">
      <c r="A452" s="8">
        <v>43362</v>
      </c>
      <c r="B452" s="12">
        <v>10</v>
      </c>
      <c r="C452" s="13">
        <v>47514.6328125</v>
      </c>
      <c r="D452" s="13">
        <v>778.1</v>
      </c>
      <c r="E452" s="13">
        <v>773.8</v>
      </c>
      <c r="F452" s="13">
        <v>669.24307078374795</v>
      </c>
      <c r="G452" s="13">
        <v>788.08053707400995</v>
      </c>
      <c r="H452" s="13">
        <v>118.837466290262</v>
      </c>
      <c r="I452" s="14">
        <v>7.0683690320000004E-3</v>
      </c>
      <c r="J452" s="14">
        <v>7.7094142503999999E-2</v>
      </c>
      <c r="K452" s="14">
        <v>1.0113694810999999E-2</v>
      </c>
      <c r="L452" s="14">
        <v>7.4048816724999994E-2</v>
      </c>
      <c r="M452" s="35">
        <f t="shared" si="12"/>
        <v>1</v>
      </c>
      <c r="N452" s="35">
        <f t="shared" si="13"/>
        <v>1</v>
      </c>
      <c r="O452" s="36"/>
    </row>
    <row r="453" spans="1:15">
      <c r="A453" s="8">
        <v>43362</v>
      </c>
      <c r="B453" s="12">
        <v>11</v>
      </c>
      <c r="C453" s="13">
        <v>51354.828125</v>
      </c>
      <c r="D453" s="13">
        <v>1043.5</v>
      </c>
      <c r="E453" s="13">
        <v>1037.2</v>
      </c>
      <c r="F453" s="13">
        <v>653.72449103984798</v>
      </c>
      <c r="G453" s="13">
        <v>794.74354522638896</v>
      </c>
      <c r="H453" s="13">
        <v>141.01905418654101</v>
      </c>
      <c r="I453" s="14">
        <v>0.17617312661000001</v>
      </c>
      <c r="J453" s="14">
        <v>0.27604497801700001</v>
      </c>
      <c r="K453" s="14">
        <v>0.171711370236</v>
      </c>
      <c r="L453" s="14">
        <v>0.27158322164299997</v>
      </c>
      <c r="M453" s="35">
        <f t="shared" si="12"/>
        <v>1</v>
      </c>
      <c r="N453" s="35">
        <f t="shared" si="13"/>
        <v>0</v>
      </c>
      <c r="O453" s="36"/>
    </row>
    <row r="454" spans="1:15">
      <c r="A454" s="8">
        <v>43362</v>
      </c>
      <c r="B454" s="12">
        <v>12</v>
      </c>
      <c r="C454" s="13">
        <v>55045.8125</v>
      </c>
      <c r="D454" s="13">
        <v>1103.3</v>
      </c>
      <c r="E454" s="13">
        <v>1096.7</v>
      </c>
      <c r="F454" s="13">
        <v>660.00409385778801</v>
      </c>
      <c r="G454" s="13">
        <v>1019.90915596733</v>
      </c>
      <c r="H454" s="13">
        <v>359.90506210954197</v>
      </c>
      <c r="I454" s="14">
        <v>5.9058671410999998E-2</v>
      </c>
      <c r="J454" s="14">
        <v>0.31394894202700002</v>
      </c>
      <c r="K454" s="14">
        <v>5.4384450447999999E-2</v>
      </c>
      <c r="L454" s="14">
        <v>0.30927472106300002</v>
      </c>
      <c r="M454" s="35">
        <f t="shared" si="12"/>
        <v>1</v>
      </c>
      <c r="N454" s="35">
        <f t="shared" si="13"/>
        <v>0</v>
      </c>
      <c r="O454" s="36"/>
    </row>
    <row r="455" spans="1:15">
      <c r="A455" s="8">
        <v>43362</v>
      </c>
      <c r="B455" s="12">
        <v>13</v>
      </c>
      <c r="C455" s="13">
        <v>58475.19140625</v>
      </c>
      <c r="D455" s="13">
        <v>1137.7</v>
      </c>
      <c r="E455" s="13">
        <v>1130.2</v>
      </c>
      <c r="F455" s="13">
        <v>813.58542467385405</v>
      </c>
      <c r="G455" s="13">
        <v>1074.52854699771</v>
      </c>
      <c r="H455" s="13">
        <v>260.94312232385101</v>
      </c>
      <c r="I455" s="14">
        <v>4.4738989377999999E-2</v>
      </c>
      <c r="J455" s="14">
        <v>0.22954290037200001</v>
      </c>
      <c r="K455" s="14">
        <v>3.9427374647000003E-2</v>
      </c>
      <c r="L455" s="14">
        <v>0.22423128564100001</v>
      </c>
      <c r="M455" s="35">
        <f t="shared" si="12"/>
        <v>1</v>
      </c>
      <c r="N455" s="35">
        <f t="shared" si="13"/>
        <v>0</v>
      </c>
      <c r="O455" s="36"/>
    </row>
    <row r="456" spans="1:15">
      <c r="A456" s="8">
        <v>43362</v>
      </c>
      <c r="B456" s="12">
        <v>14</v>
      </c>
      <c r="C456" s="13">
        <v>61536.046875</v>
      </c>
      <c r="D456" s="13">
        <v>1141.3</v>
      </c>
      <c r="E456" s="13">
        <v>1134.0999999999999</v>
      </c>
      <c r="F456" s="13">
        <v>799.50866705340002</v>
      </c>
      <c r="G456" s="13">
        <v>1109.2692319514999</v>
      </c>
      <c r="H456" s="13">
        <v>309.76056489810202</v>
      </c>
      <c r="I456" s="14">
        <v>2.2684679921000001E-2</v>
      </c>
      <c r="J456" s="14">
        <v>0.242061850528</v>
      </c>
      <c r="K456" s="14">
        <v>1.7585529778999999E-2</v>
      </c>
      <c r="L456" s="14">
        <v>0.23696270038700001</v>
      </c>
      <c r="M456" s="35">
        <f t="shared" si="12"/>
        <v>1</v>
      </c>
      <c r="N456" s="35">
        <f t="shared" si="13"/>
        <v>0</v>
      </c>
      <c r="O456" s="36"/>
    </row>
    <row r="457" spans="1:15">
      <c r="A457" s="8">
        <v>43362</v>
      </c>
      <c r="B457" s="12">
        <v>15</v>
      </c>
      <c r="C457" s="13">
        <v>63620.75</v>
      </c>
      <c r="D457" s="13">
        <v>1131.7</v>
      </c>
      <c r="E457" s="13">
        <v>1124.3</v>
      </c>
      <c r="F457" s="13">
        <v>851.82862778165304</v>
      </c>
      <c r="G457" s="13">
        <v>1111.5982733798</v>
      </c>
      <c r="H457" s="13">
        <v>259.76964559815002</v>
      </c>
      <c r="I457" s="14">
        <v>1.4236350296999999E-2</v>
      </c>
      <c r="J457" s="14">
        <v>0.19820918712300001</v>
      </c>
      <c r="K457" s="14">
        <v>8.9955570960000009E-3</v>
      </c>
      <c r="L457" s="14">
        <v>0.19296839392199999</v>
      </c>
      <c r="M457" s="35">
        <f t="shared" si="12"/>
        <v>1</v>
      </c>
      <c r="N457" s="35">
        <f t="shared" si="13"/>
        <v>0</v>
      </c>
      <c r="O457" s="36"/>
    </row>
    <row r="458" spans="1:15">
      <c r="A458" s="8">
        <v>43362</v>
      </c>
      <c r="B458" s="12">
        <v>16</v>
      </c>
      <c r="C458" s="13">
        <v>64557.60546875</v>
      </c>
      <c r="D458" s="13">
        <v>1090</v>
      </c>
      <c r="E458" s="13">
        <v>1082.8</v>
      </c>
      <c r="F458" s="13">
        <v>859.76411751091496</v>
      </c>
      <c r="G458" s="13">
        <v>1132.0029899738199</v>
      </c>
      <c r="H458" s="13">
        <v>272.238872462909</v>
      </c>
      <c r="I458" s="14">
        <v>2.9747160038000001E-2</v>
      </c>
      <c r="J458" s="14">
        <v>0.16305657400000001</v>
      </c>
      <c r="K458" s="14">
        <v>3.4846310179000001E-2</v>
      </c>
      <c r="L458" s="14">
        <v>0.157957423859</v>
      </c>
      <c r="M458" s="35">
        <f t="shared" si="12"/>
        <v>1</v>
      </c>
      <c r="N458" s="35">
        <f t="shared" si="13"/>
        <v>1</v>
      </c>
      <c r="O458" s="36"/>
    </row>
    <row r="459" spans="1:15">
      <c r="A459" s="8">
        <v>43362</v>
      </c>
      <c r="B459" s="12">
        <v>17</v>
      </c>
      <c r="C459" s="13">
        <v>64662.2109375</v>
      </c>
      <c r="D459" s="13">
        <v>1020.4</v>
      </c>
      <c r="E459" s="13">
        <v>1013.9</v>
      </c>
      <c r="F459" s="13">
        <v>755.49292357958302</v>
      </c>
      <c r="G459" s="13">
        <v>1155.3137637135101</v>
      </c>
      <c r="H459" s="13">
        <v>399.82084013392301</v>
      </c>
      <c r="I459" s="14">
        <v>9.5547991297999998E-2</v>
      </c>
      <c r="J459" s="14">
        <v>0.18761124392299999</v>
      </c>
      <c r="K459" s="14">
        <v>0.100151390731</v>
      </c>
      <c r="L459" s="14">
        <v>0.18300784448999999</v>
      </c>
      <c r="M459" s="35">
        <f t="shared" si="12"/>
        <v>1</v>
      </c>
      <c r="N459" s="35">
        <f t="shared" si="13"/>
        <v>1</v>
      </c>
      <c r="O459" s="36"/>
    </row>
    <row r="460" spans="1:15">
      <c r="A460" s="8">
        <v>43362</v>
      </c>
      <c r="B460" s="12">
        <v>18</v>
      </c>
      <c r="C460" s="13">
        <v>64245.30078125</v>
      </c>
      <c r="D460" s="13">
        <v>954.1</v>
      </c>
      <c r="E460" s="13">
        <v>948.6</v>
      </c>
      <c r="F460" s="13">
        <v>561.91882704722798</v>
      </c>
      <c r="G460" s="13">
        <v>901.68882769541597</v>
      </c>
      <c r="H460" s="13">
        <v>339.77000064818799</v>
      </c>
      <c r="I460" s="14">
        <v>3.7118393983E-2</v>
      </c>
      <c r="J460" s="14">
        <v>0.27774870605700003</v>
      </c>
      <c r="K460" s="14">
        <v>3.3223209847000001E-2</v>
      </c>
      <c r="L460" s="14">
        <v>0.27385352192099999</v>
      </c>
      <c r="M460" s="35">
        <f t="shared" ref="M460:M523" si="14">IF(F460&gt;5,1,0)</f>
        <v>1</v>
      </c>
      <c r="N460" s="35">
        <f t="shared" ref="N460:N523" si="15">IF(G460&gt;E460,1,0)</f>
        <v>0</v>
      </c>
      <c r="O460" s="36"/>
    </row>
    <row r="461" spans="1:15">
      <c r="A461" s="8">
        <v>43362</v>
      </c>
      <c r="B461" s="12">
        <v>19</v>
      </c>
      <c r="C461" s="13">
        <v>62366.33203125</v>
      </c>
      <c r="D461" s="13">
        <v>499.3</v>
      </c>
      <c r="E461" s="13">
        <v>494.7</v>
      </c>
      <c r="F461" s="13">
        <v>251.006329369946</v>
      </c>
      <c r="G461" s="13">
        <v>439.26292116739899</v>
      </c>
      <c r="H461" s="13">
        <v>188.25659179745199</v>
      </c>
      <c r="I461" s="14">
        <v>4.2519177642999999E-2</v>
      </c>
      <c r="J461" s="14">
        <v>0.17584537580000001</v>
      </c>
      <c r="K461" s="14">
        <v>3.9261387274999997E-2</v>
      </c>
      <c r="L461" s="14">
        <v>0.17258758543200001</v>
      </c>
      <c r="M461" s="35">
        <f t="shared" si="14"/>
        <v>1</v>
      </c>
      <c r="N461" s="35">
        <f t="shared" si="15"/>
        <v>0</v>
      </c>
      <c r="O461" s="36"/>
    </row>
    <row r="462" spans="1:15">
      <c r="A462" s="8">
        <v>43362</v>
      </c>
      <c r="B462" s="12">
        <v>20</v>
      </c>
      <c r="C462" s="13">
        <v>60153.88671875</v>
      </c>
      <c r="D462" s="13">
        <v>79.599999999999994</v>
      </c>
      <c r="E462" s="13">
        <v>73.599999999999994</v>
      </c>
      <c r="F462" s="13">
        <v>33.410384918243999</v>
      </c>
      <c r="G462" s="13">
        <v>33.550960811915999</v>
      </c>
      <c r="H462" s="13">
        <v>0.14057589367199999</v>
      </c>
      <c r="I462" s="14">
        <v>3.2612633985E-2</v>
      </c>
      <c r="J462" s="14">
        <v>3.2712191984000001E-2</v>
      </c>
      <c r="K462" s="14">
        <v>2.8363342201000001E-2</v>
      </c>
      <c r="L462" s="14">
        <v>2.8462900199E-2</v>
      </c>
      <c r="M462" s="35">
        <f t="shared" si="14"/>
        <v>1</v>
      </c>
      <c r="N462" s="35">
        <f t="shared" si="15"/>
        <v>0</v>
      </c>
      <c r="O462" s="36"/>
    </row>
    <row r="463" spans="1:15">
      <c r="A463" s="8">
        <v>43362</v>
      </c>
      <c r="B463" s="12">
        <v>21</v>
      </c>
      <c r="C463" s="13">
        <v>58534.26953125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4">
        <v>0</v>
      </c>
      <c r="J463" s="14">
        <v>0</v>
      </c>
      <c r="K463" s="14">
        <v>0</v>
      </c>
      <c r="L463" s="14">
        <v>0</v>
      </c>
      <c r="M463" s="35">
        <f t="shared" si="14"/>
        <v>0</v>
      </c>
      <c r="N463" s="35">
        <f t="shared" si="15"/>
        <v>0</v>
      </c>
      <c r="O463" s="36"/>
    </row>
    <row r="464" spans="1:15">
      <c r="A464" s="8">
        <v>43362</v>
      </c>
      <c r="B464" s="12">
        <v>22</v>
      </c>
      <c r="C464" s="13">
        <v>55481.765625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4">
        <v>0</v>
      </c>
      <c r="J464" s="14">
        <v>0</v>
      </c>
      <c r="K464" s="14">
        <v>0</v>
      </c>
      <c r="L464" s="14">
        <v>0</v>
      </c>
      <c r="M464" s="35">
        <f t="shared" si="14"/>
        <v>0</v>
      </c>
      <c r="N464" s="35">
        <f t="shared" si="15"/>
        <v>0</v>
      </c>
      <c r="O464" s="36"/>
    </row>
    <row r="465" spans="1:15">
      <c r="A465" s="8">
        <v>43362</v>
      </c>
      <c r="B465" s="12">
        <v>23</v>
      </c>
      <c r="C465" s="13">
        <v>51459.5625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4">
        <v>0</v>
      </c>
      <c r="J465" s="14">
        <v>0</v>
      </c>
      <c r="K465" s="14">
        <v>0</v>
      </c>
      <c r="L465" s="14">
        <v>0</v>
      </c>
      <c r="M465" s="35">
        <f t="shared" si="14"/>
        <v>0</v>
      </c>
      <c r="N465" s="35">
        <f t="shared" si="15"/>
        <v>0</v>
      </c>
      <c r="O465" s="36"/>
    </row>
    <row r="466" spans="1:15">
      <c r="A466" s="8">
        <v>43362</v>
      </c>
      <c r="B466" s="12">
        <v>24</v>
      </c>
      <c r="C466" s="13">
        <v>47172.58984375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4">
        <v>0</v>
      </c>
      <c r="J466" s="14">
        <v>0</v>
      </c>
      <c r="K466" s="14">
        <v>0</v>
      </c>
      <c r="L466" s="14">
        <v>0</v>
      </c>
      <c r="M466" s="35">
        <f t="shared" si="14"/>
        <v>0</v>
      </c>
      <c r="N466" s="35">
        <f t="shared" si="15"/>
        <v>0</v>
      </c>
      <c r="O466" s="36"/>
    </row>
    <row r="467" spans="1:15">
      <c r="A467" s="8">
        <v>43363</v>
      </c>
      <c r="B467" s="12">
        <v>1</v>
      </c>
      <c r="C467" s="13">
        <v>43693.67578125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4">
        <v>0</v>
      </c>
      <c r="J467" s="14">
        <v>0</v>
      </c>
      <c r="K467" s="14">
        <v>0</v>
      </c>
      <c r="L467" s="14">
        <v>0</v>
      </c>
      <c r="M467" s="35">
        <f t="shared" si="14"/>
        <v>0</v>
      </c>
      <c r="N467" s="35">
        <f t="shared" si="15"/>
        <v>0</v>
      </c>
      <c r="O467" s="36"/>
    </row>
    <row r="468" spans="1:15">
      <c r="A468" s="8">
        <v>43363</v>
      </c>
      <c r="B468" s="12">
        <v>2</v>
      </c>
      <c r="C468" s="13">
        <v>41426.7109375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4">
        <v>0</v>
      </c>
      <c r="J468" s="14">
        <v>0</v>
      </c>
      <c r="K468" s="14">
        <v>0</v>
      </c>
      <c r="L468" s="14">
        <v>0</v>
      </c>
      <c r="M468" s="35">
        <f t="shared" si="14"/>
        <v>0</v>
      </c>
      <c r="N468" s="35">
        <f t="shared" si="15"/>
        <v>0</v>
      </c>
      <c r="O468" s="36"/>
    </row>
    <row r="469" spans="1:15">
      <c r="A469" s="8">
        <v>43363</v>
      </c>
      <c r="B469" s="12">
        <v>3</v>
      </c>
      <c r="C469" s="13">
        <v>39955.6875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4">
        <v>0</v>
      </c>
      <c r="J469" s="14">
        <v>0</v>
      </c>
      <c r="K469" s="14">
        <v>0</v>
      </c>
      <c r="L469" s="14">
        <v>0</v>
      </c>
      <c r="M469" s="35">
        <f t="shared" si="14"/>
        <v>0</v>
      </c>
      <c r="N469" s="35">
        <f t="shared" si="15"/>
        <v>0</v>
      </c>
      <c r="O469" s="36"/>
    </row>
    <row r="470" spans="1:15">
      <c r="A470" s="8">
        <v>43363</v>
      </c>
      <c r="B470" s="12">
        <v>4</v>
      </c>
      <c r="C470" s="13">
        <v>39085.59765625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4">
        <v>0</v>
      </c>
      <c r="J470" s="14">
        <v>0</v>
      </c>
      <c r="K470" s="14">
        <v>0</v>
      </c>
      <c r="L470" s="14">
        <v>0</v>
      </c>
      <c r="M470" s="35">
        <f t="shared" si="14"/>
        <v>0</v>
      </c>
      <c r="N470" s="35">
        <f t="shared" si="15"/>
        <v>0</v>
      </c>
      <c r="O470" s="36"/>
    </row>
    <row r="471" spans="1:15">
      <c r="A471" s="8">
        <v>43363</v>
      </c>
      <c r="B471" s="12">
        <v>5</v>
      </c>
      <c r="C471" s="13">
        <v>39040.5703125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4">
        <v>0</v>
      </c>
      <c r="J471" s="14">
        <v>0</v>
      </c>
      <c r="K471" s="14">
        <v>0</v>
      </c>
      <c r="L471" s="14">
        <v>0</v>
      </c>
      <c r="M471" s="35">
        <f t="shared" si="14"/>
        <v>0</v>
      </c>
      <c r="N471" s="35">
        <f t="shared" si="15"/>
        <v>0</v>
      </c>
      <c r="O471" s="36"/>
    </row>
    <row r="472" spans="1:15">
      <c r="A472" s="8">
        <v>43363</v>
      </c>
      <c r="B472" s="12">
        <v>6</v>
      </c>
      <c r="C472" s="13">
        <v>40548.2734375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4">
        <v>0</v>
      </c>
      <c r="J472" s="14">
        <v>0</v>
      </c>
      <c r="K472" s="14">
        <v>0</v>
      </c>
      <c r="L472" s="14">
        <v>0</v>
      </c>
      <c r="M472" s="35">
        <f t="shared" si="14"/>
        <v>0</v>
      </c>
      <c r="N472" s="35">
        <f t="shared" si="15"/>
        <v>0</v>
      </c>
      <c r="O472" s="36"/>
    </row>
    <row r="473" spans="1:15">
      <c r="A473" s="8">
        <v>43363</v>
      </c>
      <c r="B473" s="12">
        <v>7</v>
      </c>
      <c r="C473" s="13">
        <v>43409.68359375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4">
        <v>0</v>
      </c>
      <c r="J473" s="14">
        <v>0</v>
      </c>
      <c r="K473" s="14">
        <v>0</v>
      </c>
      <c r="L473" s="14">
        <v>0</v>
      </c>
      <c r="M473" s="35">
        <f t="shared" si="14"/>
        <v>0</v>
      </c>
      <c r="N473" s="35">
        <f t="shared" si="15"/>
        <v>0</v>
      </c>
      <c r="O473" s="36"/>
    </row>
    <row r="474" spans="1:15">
      <c r="A474" s="8">
        <v>43363</v>
      </c>
      <c r="B474" s="12">
        <v>8</v>
      </c>
      <c r="C474" s="13">
        <v>44166.75</v>
      </c>
      <c r="D474" s="13">
        <v>10</v>
      </c>
      <c r="E474" s="13">
        <v>6.6</v>
      </c>
      <c r="F474" s="13">
        <v>3.5177597002410002</v>
      </c>
      <c r="G474" s="13">
        <v>3.5177597002410002</v>
      </c>
      <c r="H474" s="13">
        <v>0</v>
      </c>
      <c r="I474" s="14">
        <v>4.5908217419999998E-3</v>
      </c>
      <c r="J474" s="14">
        <v>4.5908217419999998E-3</v>
      </c>
      <c r="K474" s="14">
        <v>2.18288973E-3</v>
      </c>
      <c r="L474" s="14">
        <v>2.18288973E-3</v>
      </c>
      <c r="M474" s="35">
        <f t="shared" si="14"/>
        <v>0</v>
      </c>
      <c r="N474" s="35">
        <f t="shared" si="15"/>
        <v>0</v>
      </c>
      <c r="O474" s="36"/>
    </row>
    <row r="475" spans="1:15">
      <c r="A475" s="8">
        <v>43363</v>
      </c>
      <c r="B475" s="12">
        <v>9</v>
      </c>
      <c r="C475" s="13">
        <v>45043.640625</v>
      </c>
      <c r="D475" s="13">
        <v>160.30000000000001</v>
      </c>
      <c r="E475" s="13">
        <v>157.30000000000001</v>
      </c>
      <c r="F475" s="13">
        <v>192.70421757135901</v>
      </c>
      <c r="G475" s="13">
        <v>192.70421757135901</v>
      </c>
      <c r="H475" s="13">
        <v>0</v>
      </c>
      <c r="I475" s="14">
        <v>2.2949162584999998E-2</v>
      </c>
      <c r="J475" s="14">
        <v>2.2949162584999998E-2</v>
      </c>
      <c r="K475" s="14">
        <v>2.5073808478E-2</v>
      </c>
      <c r="L475" s="14">
        <v>2.5073808478E-2</v>
      </c>
      <c r="M475" s="35">
        <f t="shared" si="14"/>
        <v>1</v>
      </c>
      <c r="N475" s="35">
        <f t="shared" si="15"/>
        <v>1</v>
      </c>
      <c r="O475" s="36"/>
    </row>
    <row r="476" spans="1:15">
      <c r="A476" s="8">
        <v>43363</v>
      </c>
      <c r="B476" s="12">
        <v>10</v>
      </c>
      <c r="C476" s="13">
        <v>47593.0390625</v>
      </c>
      <c r="D476" s="13">
        <v>433.6</v>
      </c>
      <c r="E476" s="13">
        <v>432.2</v>
      </c>
      <c r="F476" s="13">
        <v>596.05968955367803</v>
      </c>
      <c r="G476" s="13">
        <v>596.05968955367803</v>
      </c>
      <c r="H476" s="13">
        <v>0</v>
      </c>
      <c r="I476" s="14">
        <v>0.11505643736</v>
      </c>
      <c r="J476" s="14">
        <v>0.11505643736</v>
      </c>
      <c r="K476" s="14">
        <v>0.116047938777</v>
      </c>
      <c r="L476" s="14">
        <v>0.116047938777</v>
      </c>
      <c r="M476" s="35">
        <f t="shared" si="14"/>
        <v>1</v>
      </c>
      <c r="N476" s="35">
        <f t="shared" si="15"/>
        <v>1</v>
      </c>
      <c r="O476" s="36"/>
    </row>
    <row r="477" spans="1:15">
      <c r="A477" s="8">
        <v>43363</v>
      </c>
      <c r="B477" s="12">
        <v>11</v>
      </c>
      <c r="C477" s="13">
        <v>50760.60546875</v>
      </c>
      <c r="D477" s="13">
        <v>663.4</v>
      </c>
      <c r="E477" s="13">
        <v>660.4</v>
      </c>
      <c r="F477" s="13">
        <v>653.82765689955704</v>
      </c>
      <c r="G477" s="13">
        <v>659.75999737676</v>
      </c>
      <c r="H477" s="13">
        <v>0</v>
      </c>
      <c r="I477" s="14">
        <v>2.5779055400000001E-3</v>
      </c>
      <c r="J477" s="14">
        <v>6.7792798160000002E-3</v>
      </c>
      <c r="K477" s="14">
        <v>4.5325964799999998E-4</v>
      </c>
      <c r="L477" s="14">
        <v>4.6546339230000002E-3</v>
      </c>
      <c r="M477" s="35">
        <f t="shared" si="14"/>
        <v>1</v>
      </c>
      <c r="N477" s="35">
        <f t="shared" si="15"/>
        <v>0</v>
      </c>
      <c r="O477" s="36"/>
    </row>
    <row r="478" spans="1:15">
      <c r="A478" s="8">
        <v>43363</v>
      </c>
      <c r="B478" s="12">
        <v>12</v>
      </c>
      <c r="C478" s="13">
        <v>53530.46875</v>
      </c>
      <c r="D478" s="13">
        <v>750.4</v>
      </c>
      <c r="E478" s="13">
        <v>746</v>
      </c>
      <c r="F478" s="13">
        <v>685.52846908390597</v>
      </c>
      <c r="G478" s="13">
        <v>691.72949546317295</v>
      </c>
      <c r="H478" s="13">
        <v>6.2010263792669997</v>
      </c>
      <c r="I478" s="14">
        <v>4.1551348821999998E-2</v>
      </c>
      <c r="J478" s="14">
        <v>4.5943010563E-2</v>
      </c>
      <c r="K478" s="14">
        <v>3.8435201512999999E-2</v>
      </c>
      <c r="L478" s="14">
        <v>4.2826863255E-2</v>
      </c>
      <c r="M478" s="35">
        <f t="shared" si="14"/>
        <v>1</v>
      </c>
      <c r="N478" s="35">
        <f t="shared" si="15"/>
        <v>0</v>
      </c>
      <c r="O478" s="36"/>
    </row>
    <row r="479" spans="1:15">
      <c r="A479" s="8">
        <v>43363</v>
      </c>
      <c r="B479" s="12">
        <v>13</v>
      </c>
      <c r="C479" s="13">
        <v>55531.33203125</v>
      </c>
      <c r="D479" s="13">
        <v>778.2</v>
      </c>
      <c r="E479" s="13">
        <v>773.7</v>
      </c>
      <c r="F479" s="13">
        <v>604.27816054768005</v>
      </c>
      <c r="G479" s="13">
        <v>609.98554179827397</v>
      </c>
      <c r="H479" s="13">
        <v>5.7073812505930004</v>
      </c>
      <c r="I479" s="14">
        <v>0.11913205255000001</v>
      </c>
      <c r="J479" s="14">
        <v>0.12317410726</v>
      </c>
      <c r="K479" s="14">
        <v>0.115945083712</v>
      </c>
      <c r="L479" s="14">
        <v>0.119987138422</v>
      </c>
      <c r="M479" s="35">
        <f t="shared" si="14"/>
        <v>1</v>
      </c>
      <c r="N479" s="35">
        <f t="shared" si="15"/>
        <v>0</v>
      </c>
      <c r="O479" s="36"/>
    </row>
    <row r="480" spans="1:15">
      <c r="A480" s="8">
        <v>43363</v>
      </c>
      <c r="B480" s="12">
        <v>14</v>
      </c>
      <c r="C480" s="13">
        <v>57121.828125</v>
      </c>
      <c r="D480" s="13">
        <v>774.8</v>
      </c>
      <c r="E480" s="13">
        <v>769.8</v>
      </c>
      <c r="F480" s="13">
        <v>690.79127193848296</v>
      </c>
      <c r="G480" s="13">
        <v>726.26972508735105</v>
      </c>
      <c r="H480" s="13">
        <v>35.478453148867999</v>
      </c>
      <c r="I480" s="14">
        <v>3.4369883082000001E-2</v>
      </c>
      <c r="J480" s="14">
        <v>5.9496266332000003E-2</v>
      </c>
      <c r="K480" s="14">
        <v>3.0828806595000001E-2</v>
      </c>
      <c r="L480" s="14">
        <v>5.5955189845000003E-2</v>
      </c>
      <c r="M480" s="35">
        <f t="shared" si="14"/>
        <v>1</v>
      </c>
      <c r="N480" s="35">
        <f t="shared" si="15"/>
        <v>0</v>
      </c>
      <c r="O480" s="36"/>
    </row>
    <row r="481" spans="1:15">
      <c r="A481" s="8">
        <v>43363</v>
      </c>
      <c r="B481" s="12">
        <v>15</v>
      </c>
      <c r="C481" s="13">
        <v>57980.46484375</v>
      </c>
      <c r="D481" s="13">
        <v>791.4</v>
      </c>
      <c r="E481" s="13">
        <v>786.3</v>
      </c>
      <c r="F481" s="13">
        <v>652.65510351657804</v>
      </c>
      <c r="G481" s="13">
        <v>687.38951474799001</v>
      </c>
      <c r="H481" s="13">
        <v>34.734411231411002</v>
      </c>
      <c r="I481" s="14">
        <v>7.3661816749999998E-2</v>
      </c>
      <c r="J481" s="14">
        <v>9.8261258131999998E-2</v>
      </c>
      <c r="K481" s="14">
        <v>7.0049918732999997E-2</v>
      </c>
      <c r="L481" s="14">
        <v>9.4649360114999997E-2</v>
      </c>
      <c r="M481" s="35">
        <f t="shared" si="14"/>
        <v>1</v>
      </c>
      <c r="N481" s="35">
        <f t="shared" si="15"/>
        <v>0</v>
      </c>
      <c r="O481" s="36"/>
    </row>
    <row r="482" spans="1:15">
      <c r="A482" s="8">
        <v>43363</v>
      </c>
      <c r="B482" s="12">
        <v>16</v>
      </c>
      <c r="C482" s="13">
        <v>58489.10546875</v>
      </c>
      <c r="D482" s="13">
        <v>672.1</v>
      </c>
      <c r="E482" s="13">
        <v>667.1</v>
      </c>
      <c r="F482" s="13">
        <v>629.76236360920802</v>
      </c>
      <c r="G482" s="13">
        <v>685.152226279047</v>
      </c>
      <c r="H482" s="13">
        <v>55.389862669838003</v>
      </c>
      <c r="I482" s="14">
        <v>9.2437863160000008E-3</v>
      </c>
      <c r="J482" s="14">
        <v>2.9984161749E-2</v>
      </c>
      <c r="K482" s="14">
        <v>1.2784862803000001E-2</v>
      </c>
      <c r="L482" s="14">
        <v>2.6443085262E-2</v>
      </c>
      <c r="M482" s="35">
        <f t="shared" si="14"/>
        <v>1</v>
      </c>
      <c r="N482" s="35">
        <f t="shared" si="15"/>
        <v>1</v>
      </c>
      <c r="O482" s="36"/>
    </row>
    <row r="483" spans="1:15">
      <c r="A483" s="8">
        <v>43363</v>
      </c>
      <c r="B483" s="12">
        <v>17</v>
      </c>
      <c r="C483" s="13">
        <v>58761.6796875</v>
      </c>
      <c r="D483" s="13">
        <v>563.4</v>
      </c>
      <c r="E483" s="13">
        <v>558.6</v>
      </c>
      <c r="F483" s="13">
        <v>658.490214502041</v>
      </c>
      <c r="G483" s="13">
        <v>741.27117802229202</v>
      </c>
      <c r="H483" s="13">
        <v>82.780963520249998</v>
      </c>
      <c r="I483" s="14">
        <v>0.12597108925</v>
      </c>
      <c r="J483" s="14">
        <v>6.7344344548000007E-2</v>
      </c>
      <c r="K483" s="14">
        <v>0.12937052267800001</v>
      </c>
      <c r="L483" s="14">
        <v>7.0743777975000005E-2</v>
      </c>
      <c r="M483" s="35">
        <f t="shared" si="14"/>
        <v>1</v>
      </c>
      <c r="N483" s="35">
        <f t="shared" si="15"/>
        <v>1</v>
      </c>
      <c r="O483" s="36"/>
    </row>
    <row r="484" spans="1:15">
      <c r="A484" s="8">
        <v>43363</v>
      </c>
      <c r="B484" s="12">
        <v>18</v>
      </c>
      <c r="C484" s="13">
        <v>56875.28515625</v>
      </c>
      <c r="D484" s="13">
        <v>434.8</v>
      </c>
      <c r="E484" s="13">
        <v>431.7</v>
      </c>
      <c r="F484" s="13">
        <v>453.035275196665</v>
      </c>
      <c r="G484" s="13">
        <v>454.56973204788198</v>
      </c>
      <c r="H484" s="13">
        <v>1.534456851217</v>
      </c>
      <c r="I484" s="14">
        <v>1.4001226662E-2</v>
      </c>
      <c r="J484" s="14">
        <v>1.2914500847E-2</v>
      </c>
      <c r="K484" s="14">
        <v>1.6196694083999999E-2</v>
      </c>
      <c r="L484" s="14">
        <v>1.5109968269000001E-2</v>
      </c>
      <c r="M484" s="35">
        <f t="shared" si="14"/>
        <v>1</v>
      </c>
      <c r="N484" s="35">
        <f t="shared" si="15"/>
        <v>1</v>
      </c>
      <c r="O484" s="36"/>
    </row>
    <row r="485" spans="1:15">
      <c r="A485" s="8">
        <v>43363</v>
      </c>
      <c r="B485" s="12">
        <v>19</v>
      </c>
      <c r="C485" s="13">
        <v>54364.22265625</v>
      </c>
      <c r="D485" s="13">
        <v>233.7</v>
      </c>
      <c r="E485" s="13">
        <v>232.3</v>
      </c>
      <c r="F485" s="13">
        <v>153.48306793791801</v>
      </c>
      <c r="G485" s="13">
        <v>153.48306793791701</v>
      </c>
      <c r="H485" s="13">
        <v>0</v>
      </c>
      <c r="I485" s="14">
        <v>5.6810858399999997E-2</v>
      </c>
      <c r="J485" s="14">
        <v>5.6810858399999997E-2</v>
      </c>
      <c r="K485" s="14">
        <v>5.5819356984E-2</v>
      </c>
      <c r="L485" s="14">
        <v>5.5819356984E-2</v>
      </c>
      <c r="M485" s="35">
        <f t="shared" si="14"/>
        <v>1</v>
      </c>
      <c r="N485" s="35">
        <f t="shared" si="15"/>
        <v>0</v>
      </c>
      <c r="O485" s="36"/>
    </row>
    <row r="486" spans="1:15">
      <c r="A486" s="8">
        <v>43363</v>
      </c>
      <c r="B486" s="12">
        <v>20</v>
      </c>
      <c r="C486" s="13">
        <v>52768.8828125</v>
      </c>
      <c r="D486" s="13">
        <v>40.799999999999997</v>
      </c>
      <c r="E486" s="13">
        <v>34.799999999999997</v>
      </c>
      <c r="F486" s="13">
        <v>7.9589451361260002</v>
      </c>
      <c r="G486" s="13">
        <v>7.9589451361260002</v>
      </c>
      <c r="H486" s="13">
        <v>0</v>
      </c>
      <c r="I486" s="14">
        <v>2.3258537438999999E-2</v>
      </c>
      <c r="J486" s="14">
        <v>2.3258537438999999E-2</v>
      </c>
      <c r="K486" s="14">
        <v>1.9009245654000001E-2</v>
      </c>
      <c r="L486" s="14">
        <v>1.9009245654000001E-2</v>
      </c>
      <c r="M486" s="35">
        <f t="shared" si="14"/>
        <v>1</v>
      </c>
      <c r="N486" s="35">
        <f t="shared" si="15"/>
        <v>0</v>
      </c>
      <c r="O486" s="36"/>
    </row>
    <row r="487" spans="1:15">
      <c r="A487" s="8">
        <v>43363</v>
      </c>
      <c r="B487" s="12">
        <v>21</v>
      </c>
      <c r="C487" s="13">
        <v>51936.4609375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4">
        <v>0</v>
      </c>
      <c r="J487" s="14">
        <v>0</v>
      </c>
      <c r="K487" s="14">
        <v>0</v>
      </c>
      <c r="L487" s="14">
        <v>0</v>
      </c>
      <c r="M487" s="35">
        <f t="shared" si="14"/>
        <v>0</v>
      </c>
      <c r="N487" s="35">
        <f t="shared" si="15"/>
        <v>0</v>
      </c>
      <c r="O487" s="36"/>
    </row>
    <row r="488" spans="1:15">
      <c r="A488" s="8">
        <v>43363</v>
      </c>
      <c r="B488" s="12">
        <v>22</v>
      </c>
      <c r="C488" s="13">
        <v>49784.421875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4">
        <v>0</v>
      </c>
      <c r="J488" s="14">
        <v>0</v>
      </c>
      <c r="K488" s="14">
        <v>0</v>
      </c>
      <c r="L488" s="14">
        <v>0</v>
      </c>
      <c r="M488" s="35">
        <f t="shared" si="14"/>
        <v>0</v>
      </c>
      <c r="N488" s="35">
        <f t="shared" si="15"/>
        <v>0</v>
      </c>
      <c r="O488" s="36"/>
    </row>
    <row r="489" spans="1:15">
      <c r="A489" s="8">
        <v>43363</v>
      </c>
      <c r="B489" s="12">
        <v>23</v>
      </c>
      <c r="C489" s="13">
        <v>46643.6953125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4">
        <v>0</v>
      </c>
      <c r="J489" s="14">
        <v>0</v>
      </c>
      <c r="K489" s="14">
        <v>0</v>
      </c>
      <c r="L489" s="14">
        <v>0</v>
      </c>
      <c r="M489" s="35">
        <f t="shared" si="14"/>
        <v>0</v>
      </c>
      <c r="N489" s="35">
        <f t="shared" si="15"/>
        <v>0</v>
      </c>
      <c r="O489" s="36"/>
    </row>
    <row r="490" spans="1:15">
      <c r="A490" s="8">
        <v>43363</v>
      </c>
      <c r="B490" s="12">
        <v>24</v>
      </c>
      <c r="C490" s="13">
        <v>43465.2421875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4">
        <v>0</v>
      </c>
      <c r="J490" s="14">
        <v>0</v>
      </c>
      <c r="K490" s="14">
        <v>0</v>
      </c>
      <c r="L490" s="14">
        <v>0</v>
      </c>
      <c r="M490" s="35">
        <f t="shared" si="14"/>
        <v>0</v>
      </c>
      <c r="N490" s="35">
        <f t="shared" si="15"/>
        <v>0</v>
      </c>
      <c r="O490" s="36"/>
    </row>
    <row r="491" spans="1:15">
      <c r="A491" s="8">
        <v>43364</v>
      </c>
      <c r="B491" s="12">
        <v>1</v>
      </c>
      <c r="C491" s="13">
        <v>40838.671875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4">
        <v>0</v>
      </c>
      <c r="J491" s="14">
        <v>0</v>
      </c>
      <c r="K491" s="14">
        <v>0</v>
      </c>
      <c r="L491" s="14">
        <v>0</v>
      </c>
      <c r="M491" s="35">
        <f t="shared" si="14"/>
        <v>0</v>
      </c>
      <c r="N491" s="35">
        <f t="shared" si="15"/>
        <v>0</v>
      </c>
      <c r="O491" s="36"/>
    </row>
    <row r="492" spans="1:15">
      <c r="A492" s="8">
        <v>43364</v>
      </c>
      <c r="B492" s="12">
        <v>2</v>
      </c>
      <c r="C492" s="13">
        <v>39247.11328125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4">
        <v>0</v>
      </c>
      <c r="J492" s="14">
        <v>0</v>
      </c>
      <c r="K492" s="14">
        <v>0</v>
      </c>
      <c r="L492" s="14">
        <v>0</v>
      </c>
      <c r="M492" s="35">
        <f t="shared" si="14"/>
        <v>0</v>
      </c>
      <c r="N492" s="35">
        <f t="shared" si="15"/>
        <v>0</v>
      </c>
      <c r="O492" s="36"/>
    </row>
    <row r="493" spans="1:15">
      <c r="A493" s="8">
        <v>43364</v>
      </c>
      <c r="B493" s="12">
        <v>3</v>
      </c>
      <c r="C493" s="13">
        <v>38403.23828125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4">
        <v>0</v>
      </c>
      <c r="J493" s="14">
        <v>0</v>
      </c>
      <c r="K493" s="14">
        <v>0</v>
      </c>
      <c r="L493" s="14">
        <v>0</v>
      </c>
      <c r="M493" s="35">
        <f t="shared" si="14"/>
        <v>0</v>
      </c>
      <c r="N493" s="35">
        <f t="shared" si="15"/>
        <v>0</v>
      </c>
      <c r="O493" s="36"/>
    </row>
    <row r="494" spans="1:15">
      <c r="A494" s="8">
        <v>43364</v>
      </c>
      <c r="B494" s="12">
        <v>4</v>
      </c>
      <c r="C494" s="13">
        <v>37982.484375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4">
        <v>0</v>
      </c>
      <c r="J494" s="14">
        <v>0</v>
      </c>
      <c r="K494" s="14">
        <v>0</v>
      </c>
      <c r="L494" s="14">
        <v>0</v>
      </c>
      <c r="M494" s="35">
        <f t="shared" si="14"/>
        <v>0</v>
      </c>
      <c r="N494" s="35">
        <f t="shared" si="15"/>
        <v>0</v>
      </c>
      <c r="O494" s="36"/>
    </row>
    <row r="495" spans="1:15">
      <c r="A495" s="8">
        <v>43364</v>
      </c>
      <c r="B495" s="12">
        <v>5</v>
      </c>
      <c r="C495" s="13">
        <v>38403.44921875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4">
        <v>0</v>
      </c>
      <c r="J495" s="14">
        <v>0</v>
      </c>
      <c r="K495" s="14">
        <v>0</v>
      </c>
      <c r="L495" s="14">
        <v>0</v>
      </c>
      <c r="M495" s="35">
        <f t="shared" si="14"/>
        <v>0</v>
      </c>
      <c r="N495" s="35">
        <f t="shared" si="15"/>
        <v>0</v>
      </c>
      <c r="O495" s="36"/>
    </row>
    <row r="496" spans="1:15">
      <c r="A496" s="8">
        <v>43364</v>
      </c>
      <c r="B496" s="12">
        <v>6</v>
      </c>
      <c r="C496" s="13">
        <v>40199.73828125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4">
        <v>0</v>
      </c>
      <c r="J496" s="14">
        <v>0</v>
      </c>
      <c r="K496" s="14">
        <v>0</v>
      </c>
      <c r="L496" s="14">
        <v>0</v>
      </c>
      <c r="M496" s="35">
        <f t="shared" si="14"/>
        <v>0</v>
      </c>
      <c r="N496" s="35">
        <f t="shared" si="15"/>
        <v>0</v>
      </c>
      <c r="O496" s="36"/>
    </row>
    <row r="497" spans="1:15">
      <c r="A497" s="8">
        <v>43364</v>
      </c>
      <c r="B497" s="12">
        <v>7</v>
      </c>
      <c r="C497" s="13">
        <v>43304.2109375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4">
        <v>0</v>
      </c>
      <c r="J497" s="14">
        <v>0</v>
      </c>
      <c r="K497" s="14">
        <v>0</v>
      </c>
      <c r="L497" s="14">
        <v>0</v>
      </c>
      <c r="M497" s="35">
        <f t="shared" si="14"/>
        <v>0</v>
      </c>
      <c r="N497" s="35">
        <f t="shared" si="15"/>
        <v>0</v>
      </c>
      <c r="O497" s="36"/>
    </row>
    <row r="498" spans="1:15">
      <c r="A498" s="8">
        <v>43364</v>
      </c>
      <c r="B498" s="12">
        <v>8</v>
      </c>
      <c r="C498" s="13">
        <v>44605.390625</v>
      </c>
      <c r="D498" s="13">
        <v>8.9</v>
      </c>
      <c r="E498" s="13">
        <v>6.6</v>
      </c>
      <c r="F498" s="13">
        <v>1.057021015356</v>
      </c>
      <c r="G498" s="13">
        <v>1.057021015356</v>
      </c>
      <c r="H498" s="13">
        <v>0</v>
      </c>
      <c r="I498" s="14">
        <v>5.554517694E-3</v>
      </c>
      <c r="J498" s="14">
        <v>5.554517694E-3</v>
      </c>
      <c r="K498" s="14">
        <v>3.9256225099999998E-3</v>
      </c>
      <c r="L498" s="14">
        <v>3.9256225099999998E-3</v>
      </c>
      <c r="M498" s="35">
        <f t="shared" si="14"/>
        <v>0</v>
      </c>
      <c r="N498" s="35">
        <f t="shared" si="15"/>
        <v>0</v>
      </c>
      <c r="O498" s="36"/>
    </row>
    <row r="499" spans="1:15">
      <c r="A499" s="8">
        <v>43364</v>
      </c>
      <c r="B499" s="12">
        <v>9</v>
      </c>
      <c r="C499" s="13">
        <v>45278.89453125</v>
      </c>
      <c r="D499" s="13">
        <v>146.4</v>
      </c>
      <c r="E499" s="13">
        <v>140.6</v>
      </c>
      <c r="F499" s="13">
        <v>183.42319461060899</v>
      </c>
      <c r="G499" s="13">
        <v>183.42319461060899</v>
      </c>
      <c r="H499" s="13">
        <v>0</v>
      </c>
      <c r="I499" s="14">
        <v>2.6220392783E-2</v>
      </c>
      <c r="J499" s="14">
        <v>2.6220392783E-2</v>
      </c>
      <c r="K499" s="14">
        <v>3.0328041508E-2</v>
      </c>
      <c r="L499" s="14">
        <v>3.0328041508E-2</v>
      </c>
      <c r="M499" s="35">
        <f t="shared" si="14"/>
        <v>1</v>
      </c>
      <c r="N499" s="35">
        <f t="shared" si="15"/>
        <v>1</v>
      </c>
      <c r="O499" s="36"/>
    </row>
    <row r="500" spans="1:15">
      <c r="A500" s="8">
        <v>43364</v>
      </c>
      <c r="B500" s="12">
        <v>10</v>
      </c>
      <c r="C500" s="13">
        <v>47299.77734375</v>
      </c>
      <c r="D500" s="13">
        <v>502.2</v>
      </c>
      <c r="E500" s="13">
        <v>495.9</v>
      </c>
      <c r="F500" s="13">
        <v>490.713541996446</v>
      </c>
      <c r="G500" s="13">
        <v>492.024588109354</v>
      </c>
      <c r="H500" s="13">
        <v>1.311046112908</v>
      </c>
      <c r="I500" s="14">
        <v>7.2063823580000002E-3</v>
      </c>
      <c r="J500" s="14">
        <v>8.1348852709999999E-3</v>
      </c>
      <c r="K500" s="14">
        <v>2.7446259840000001E-3</v>
      </c>
      <c r="L500" s="14">
        <v>3.6731288970000002E-3</v>
      </c>
      <c r="M500" s="35">
        <f t="shared" si="14"/>
        <v>1</v>
      </c>
      <c r="N500" s="35">
        <f t="shared" si="15"/>
        <v>0</v>
      </c>
      <c r="O500" s="36"/>
    </row>
    <row r="501" spans="1:15">
      <c r="A501" s="8">
        <v>43364</v>
      </c>
      <c r="B501" s="12">
        <v>11</v>
      </c>
      <c r="C501" s="13">
        <v>49626.9609375</v>
      </c>
      <c r="D501" s="13">
        <v>760.7</v>
      </c>
      <c r="E501" s="13">
        <v>752.8</v>
      </c>
      <c r="F501" s="13">
        <v>643.280555507077</v>
      </c>
      <c r="G501" s="13">
        <v>657.76286280552495</v>
      </c>
      <c r="H501" s="13">
        <v>14.482307298447999</v>
      </c>
      <c r="I501" s="14">
        <v>7.2901655235999993E-2</v>
      </c>
      <c r="J501" s="14">
        <v>8.3158246808000005E-2</v>
      </c>
      <c r="K501" s="14">
        <v>6.7306754386999998E-2</v>
      </c>
      <c r="L501" s="14">
        <v>7.7563345958000005E-2</v>
      </c>
      <c r="M501" s="35">
        <f t="shared" si="14"/>
        <v>1</v>
      </c>
      <c r="N501" s="35">
        <f t="shared" si="15"/>
        <v>0</v>
      </c>
      <c r="O501" s="36"/>
    </row>
    <row r="502" spans="1:15">
      <c r="A502" s="8">
        <v>43364</v>
      </c>
      <c r="B502" s="12">
        <v>12</v>
      </c>
      <c r="C502" s="13">
        <v>51653.63671875</v>
      </c>
      <c r="D502" s="13">
        <v>827.7</v>
      </c>
      <c r="E502" s="13">
        <v>820</v>
      </c>
      <c r="F502" s="13">
        <v>569.631883004109</v>
      </c>
      <c r="G502" s="13">
        <v>569.631883004109</v>
      </c>
      <c r="H502" s="13">
        <v>0</v>
      </c>
      <c r="I502" s="14">
        <v>0.18276778824000001</v>
      </c>
      <c r="J502" s="14">
        <v>0.18276778824000001</v>
      </c>
      <c r="K502" s="14">
        <v>0.17731453045000001</v>
      </c>
      <c r="L502" s="14">
        <v>0.17731453045000001</v>
      </c>
      <c r="M502" s="35">
        <f t="shared" si="14"/>
        <v>1</v>
      </c>
      <c r="N502" s="35">
        <f t="shared" si="15"/>
        <v>0</v>
      </c>
      <c r="O502" s="36"/>
    </row>
    <row r="503" spans="1:15">
      <c r="A503" s="8">
        <v>43364</v>
      </c>
      <c r="B503" s="12">
        <v>13</v>
      </c>
      <c r="C503" s="13">
        <v>53429.625</v>
      </c>
      <c r="D503" s="13">
        <v>879.9</v>
      </c>
      <c r="E503" s="13">
        <v>872.2</v>
      </c>
      <c r="F503" s="13">
        <v>735.75301668604197</v>
      </c>
      <c r="G503" s="13">
        <v>739.08879974166496</v>
      </c>
      <c r="H503" s="13">
        <v>3.3357830556230001</v>
      </c>
      <c r="I503" s="14">
        <v>9.9724646075000006E-2</v>
      </c>
      <c r="J503" s="14">
        <v>0.10208709866399999</v>
      </c>
      <c r="K503" s="14">
        <v>9.4271388284000002E-2</v>
      </c>
      <c r="L503" s="14">
        <v>9.6633840873000004E-2</v>
      </c>
      <c r="M503" s="35">
        <f t="shared" si="14"/>
        <v>1</v>
      </c>
      <c r="N503" s="35">
        <f t="shared" si="15"/>
        <v>0</v>
      </c>
      <c r="O503" s="36"/>
    </row>
    <row r="504" spans="1:15">
      <c r="A504" s="8">
        <v>43364</v>
      </c>
      <c r="B504" s="12">
        <v>14</v>
      </c>
      <c r="C504" s="13">
        <v>55177.2265625</v>
      </c>
      <c r="D504" s="13">
        <v>828.1</v>
      </c>
      <c r="E504" s="13">
        <v>820.6</v>
      </c>
      <c r="F504" s="13">
        <v>688.66660983198199</v>
      </c>
      <c r="G504" s="13">
        <v>695.06097009877396</v>
      </c>
      <c r="H504" s="13">
        <v>6.3943602667909998</v>
      </c>
      <c r="I504" s="14">
        <v>9.4220276133999997E-2</v>
      </c>
      <c r="J504" s="14">
        <v>9.8748859891999996E-2</v>
      </c>
      <c r="K504" s="14">
        <v>8.8908661402999994E-2</v>
      </c>
      <c r="L504" s="14">
        <v>9.3437245160999993E-2</v>
      </c>
      <c r="M504" s="35">
        <f t="shared" si="14"/>
        <v>1</v>
      </c>
      <c r="N504" s="35">
        <f t="shared" si="15"/>
        <v>0</v>
      </c>
      <c r="O504" s="36"/>
    </row>
    <row r="505" spans="1:15">
      <c r="A505" s="8">
        <v>43364</v>
      </c>
      <c r="B505" s="12">
        <v>15</v>
      </c>
      <c r="C505" s="13">
        <v>55986.1171875</v>
      </c>
      <c r="D505" s="13">
        <v>732.4</v>
      </c>
      <c r="E505" s="13">
        <v>725</v>
      </c>
      <c r="F505" s="13">
        <v>610.10038912521497</v>
      </c>
      <c r="G505" s="13">
        <v>618.46413363205102</v>
      </c>
      <c r="H505" s="13">
        <v>8.3637445068349994</v>
      </c>
      <c r="I505" s="14">
        <v>8.0691123490000002E-2</v>
      </c>
      <c r="J505" s="14">
        <v>8.6614455293000006E-2</v>
      </c>
      <c r="K505" s="14">
        <v>7.5450330287999995E-2</v>
      </c>
      <c r="L505" s="14">
        <v>8.1373662092000004E-2</v>
      </c>
      <c r="M505" s="35">
        <f t="shared" si="14"/>
        <v>1</v>
      </c>
      <c r="N505" s="35">
        <f t="shared" si="15"/>
        <v>0</v>
      </c>
      <c r="O505" s="36"/>
    </row>
    <row r="506" spans="1:15">
      <c r="A506" s="8">
        <v>43364</v>
      </c>
      <c r="B506" s="12">
        <v>16</v>
      </c>
      <c r="C506" s="13">
        <v>55499.265625</v>
      </c>
      <c r="D506" s="13">
        <v>615.9</v>
      </c>
      <c r="E506" s="13">
        <v>609</v>
      </c>
      <c r="F506" s="13">
        <v>495.47434059752402</v>
      </c>
      <c r="G506" s="13">
        <v>511.774842764271</v>
      </c>
      <c r="H506" s="13">
        <v>16.300502166748</v>
      </c>
      <c r="I506" s="14">
        <v>7.3743029202999993E-2</v>
      </c>
      <c r="J506" s="14">
        <v>8.5287294193999996E-2</v>
      </c>
      <c r="K506" s="14">
        <v>6.8856343651000004E-2</v>
      </c>
      <c r="L506" s="14">
        <v>8.0400608641000001E-2</v>
      </c>
      <c r="M506" s="35">
        <f t="shared" si="14"/>
        <v>1</v>
      </c>
      <c r="N506" s="35">
        <f t="shared" si="15"/>
        <v>0</v>
      </c>
      <c r="O506" s="36"/>
    </row>
    <row r="507" spans="1:15">
      <c r="A507" s="8">
        <v>43364</v>
      </c>
      <c r="B507" s="12">
        <v>17</v>
      </c>
      <c r="C507" s="13">
        <v>54660.37890625</v>
      </c>
      <c r="D507" s="13">
        <v>513</v>
      </c>
      <c r="E507" s="13">
        <v>506.4</v>
      </c>
      <c r="F507" s="13">
        <v>360.49261663991098</v>
      </c>
      <c r="G507" s="13">
        <v>406.78619383553701</v>
      </c>
      <c r="H507" s="13">
        <v>46.293577195624998</v>
      </c>
      <c r="I507" s="14">
        <v>7.5222242325999999E-2</v>
      </c>
      <c r="J507" s="14">
        <v>0.108008061869</v>
      </c>
      <c r="K507" s="14">
        <v>7.0548021362000002E-2</v>
      </c>
      <c r="L507" s="14">
        <v>0.10333384090599999</v>
      </c>
      <c r="M507" s="35">
        <f t="shared" si="14"/>
        <v>1</v>
      </c>
      <c r="N507" s="35">
        <f t="shared" si="15"/>
        <v>0</v>
      </c>
      <c r="O507" s="36"/>
    </row>
    <row r="508" spans="1:15">
      <c r="A508" s="8">
        <v>43364</v>
      </c>
      <c r="B508" s="12">
        <v>18</v>
      </c>
      <c r="C508" s="13">
        <v>53215.8125</v>
      </c>
      <c r="D508" s="13">
        <v>392.8</v>
      </c>
      <c r="E508" s="13">
        <v>386.9</v>
      </c>
      <c r="F508" s="13">
        <v>209.42734935808301</v>
      </c>
      <c r="G508" s="13">
        <v>395.78649783507598</v>
      </c>
      <c r="H508" s="13">
        <v>186.359148476993</v>
      </c>
      <c r="I508" s="14">
        <v>2.1150834520000002E-3</v>
      </c>
      <c r="J508" s="14">
        <v>0.129867316318</v>
      </c>
      <c r="K508" s="14">
        <v>6.2935537069999997E-3</v>
      </c>
      <c r="L508" s="14">
        <v>0.12568884606299999</v>
      </c>
      <c r="M508" s="35">
        <f t="shared" si="14"/>
        <v>1</v>
      </c>
      <c r="N508" s="35">
        <f t="shared" si="15"/>
        <v>1</v>
      </c>
      <c r="O508" s="36"/>
    </row>
    <row r="509" spans="1:15">
      <c r="A509" s="8">
        <v>43364</v>
      </c>
      <c r="B509" s="12">
        <v>19</v>
      </c>
      <c r="C509" s="13">
        <v>51566.01953125</v>
      </c>
      <c r="D509" s="13">
        <v>154.80000000000001</v>
      </c>
      <c r="E509" s="13">
        <v>143.69999999999999</v>
      </c>
      <c r="F509" s="13">
        <v>252.12692238443799</v>
      </c>
      <c r="G509" s="13">
        <v>252.12692238443799</v>
      </c>
      <c r="H509" s="13">
        <v>0</v>
      </c>
      <c r="I509" s="14">
        <v>6.8928415285999994E-2</v>
      </c>
      <c r="J509" s="14">
        <v>6.8928415285999994E-2</v>
      </c>
      <c r="K509" s="14">
        <v>7.6789605087999993E-2</v>
      </c>
      <c r="L509" s="14">
        <v>7.6789605087999993E-2</v>
      </c>
      <c r="M509" s="35">
        <f t="shared" si="14"/>
        <v>1</v>
      </c>
      <c r="N509" s="35">
        <f t="shared" si="15"/>
        <v>1</v>
      </c>
      <c r="O509" s="36"/>
    </row>
    <row r="510" spans="1:15">
      <c r="A510" s="8">
        <v>43364</v>
      </c>
      <c r="B510" s="12">
        <v>20</v>
      </c>
      <c r="C510" s="13">
        <v>50507.12109375</v>
      </c>
      <c r="D510" s="13">
        <v>20.9</v>
      </c>
      <c r="E510" s="13">
        <v>16.899999999999999</v>
      </c>
      <c r="F510" s="13">
        <v>5.7507130922369996</v>
      </c>
      <c r="G510" s="13">
        <v>5.7511810168280002</v>
      </c>
      <c r="H510" s="13">
        <v>4.6792459100000001E-4</v>
      </c>
      <c r="I510" s="14">
        <v>1.0728625342E-2</v>
      </c>
      <c r="J510" s="14">
        <v>1.0728956733000001E-2</v>
      </c>
      <c r="K510" s="14">
        <v>7.8957641520000007E-3</v>
      </c>
      <c r="L510" s="14">
        <v>7.8960955429999997E-3</v>
      </c>
      <c r="M510" s="35">
        <f t="shared" si="14"/>
        <v>1</v>
      </c>
      <c r="N510" s="35">
        <f t="shared" si="15"/>
        <v>0</v>
      </c>
      <c r="O510" s="36"/>
    </row>
    <row r="511" spans="1:15">
      <c r="A511" s="8">
        <v>43364</v>
      </c>
      <c r="B511" s="12">
        <v>21</v>
      </c>
      <c r="C511" s="13">
        <v>49507.22265625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4">
        <v>0</v>
      </c>
      <c r="J511" s="14">
        <v>0</v>
      </c>
      <c r="K511" s="14">
        <v>0</v>
      </c>
      <c r="L511" s="14">
        <v>0</v>
      </c>
      <c r="M511" s="35">
        <f t="shared" si="14"/>
        <v>0</v>
      </c>
      <c r="N511" s="35">
        <f t="shared" si="15"/>
        <v>0</v>
      </c>
      <c r="O511" s="36"/>
    </row>
    <row r="512" spans="1:15">
      <c r="A512" s="8">
        <v>43364</v>
      </c>
      <c r="B512" s="12">
        <v>22</v>
      </c>
      <c r="C512" s="13">
        <v>47707.765625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4">
        <v>0</v>
      </c>
      <c r="J512" s="14">
        <v>0</v>
      </c>
      <c r="K512" s="14">
        <v>0</v>
      </c>
      <c r="L512" s="14">
        <v>0</v>
      </c>
      <c r="M512" s="35">
        <f t="shared" si="14"/>
        <v>0</v>
      </c>
      <c r="N512" s="35">
        <f t="shared" si="15"/>
        <v>0</v>
      </c>
      <c r="O512" s="36"/>
    </row>
    <row r="513" spans="1:15">
      <c r="A513" s="8">
        <v>43364</v>
      </c>
      <c r="B513" s="12">
        <v>23</v>
      </c>
      <c r="C513" s="13">
        <v>45465.37109375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4">
        <v>0</v>
      </c>
      <c r="J513" s="14">
        <v>0</v>
      </c>
      <c r="K513" s="14">
        <v>0</v>
      </c>
      <c r="L513" s="14">
        <v>0</v>
      </c>
      <c r="M513" s="35">
        <f t="shared" si="14"/>
        <v>0</v>
      </c>
      <c r="N513" s="35">
        <f t="shared" si="15"/>
        <v>0</v>
      </c>
      <c r="O513" s="36"/>
    </row>
    <row r="514" spans="1:15">
      <c r="A514" s="8">
        <v>43364</v>
      </c>
      <c r="B514" s="12">
        <v>24</v>
      </c>
      <c r="C514" s="13">
        <v>42899.93359375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4">
        <v>0</v>
      </c>
      <c r="J514" s="14">
        <v>0</v>
      </c>
      <c r="K514" s="14">
        <v>0</v>
      </c>
      <c r="L514" s="14">
        <v>0</v>
      </c>
      <c r="M514" s="35">
        <f t="shared" si="14"/>
        <v>0</v>
      </c>
      <c r="N514" s="35">
        <f t="shared" si="15"/>
        <v>0</v>
      </c>
      <c r="O514" s="36"/>
    </row>
    <row r="515" spans="1:15">
      <c r="A515" s="8">
        <v>43365</v>
      </c>
      <c r="B515" s="12">
        <v>1</v>
      </c>
      <c r="C515" s="13">
        <v>40739.390625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4">
        <v>0</v>
      </c>
      <c r="J515" s="14">
        <v>0</v>
      </c>
      <c r="K515" s="14">
        <v>0</v>
      </c>
      <c r="L515" s="14">
        <v>0</v>
      </c>
      <c r="M515" s="35">
        <f t="shared" si="14"/>
        <v>0</v>
      </c>
      <c r="N515" s="35">
        <f t="shared" si="15"/>
        <v>0</v>
      </c>
      <c r="O515" s="36"/>
    </row>
    <row r="516" spans="1:15">
      <c r="A516" s="8">
        <v>43365</v>
      </c>
      <c r="B516" s="12">
        <v>2</v>
      </c>
      <c r="C516" s="13">
        <v>39070.37890625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4">
        <v>0</v>
      </c>
      <c r="J516" s="14">
        <v>0</v>
      </c>
      <c r="K516" s="14">
        <v>0</v>
      </c>
      <c r="L516" s="14">
        <v>0</v>
      </c>
      <c r="M516" s="35">
        <f t="shared" si="14"/>
        <v>0</v>
      </c>
      <c r="N516" s="35">
        <f t="shared" si="15"/>
        <v>0</v>
      </c>
      <c r="O516" s="36"/>
    </row>
    <row r="517" spans="1:15">
      <c r="A517" s="8">
        <v>43365</v>
      </c>
      <c r="B517" s="12">
        <v>3</v>
      </c>
      <c r="C517" s="13">
        <v>37953.7109375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4">
        <v>0</v>
      </c>
      <c r="J517" s="14">
        <v>0</v>
      </c>
      <c r="K517" s="14">
        <v>0</v>
      </c>
      <c r="L517" s="14">
        <v>0</v>
      </c>
      <c r="M517" s="35">
        <f t="shared" si="14"/>
        <v>0</v>
      </c>
      <c r="N517" s="35">
        <f t="shared" si="15"/>
        <v>0</v>
      </c>
      <c r="O517" s="36"/>
    </row>
    <row r="518" spans="1:15">
      <c r="A518" s="8">
        <v>43365</v>
      </c>
      <c r="B518" s="12">
        <v>4</v>
      </c>
      <c r="C518" s="13">
        <v>37235.50390625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4">
        <v>0</v>
      </c>
      <c r="J518" s="14">
        <v>0</v>
      </c>
      <c r="K518" s="14">
        <v>0</v>
      </c>
      <c r="L518" s="14">
        <v>0</v>
      </c>
      <c r="M518" s="35">
        <f t="shared" si="14"/>
        <v>0</v>
      </c>
      <c r="N518" s="35">
        <f t="shared" si="15"/>
        <v>0</v>
      </c>
      <c r="O518" s="36"/>
    </row>
    <row r="519" spans="1:15">
      <c r="A519" s="8">
        <v>43365</v>
      </c>
      <c r="B519" s="12">
        <v>5</v>
      </c>
      <c r="C519" s="13">
        <v>36843.484375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4">
        <v>0</v>
      </c>
      <c r="J519" s="14">
        <v>0</v>
      </c>
      <c r="K519" s="14">
        <v>0</v>
      </c>
      <c r="L519" s="14">
        <v>0</v>
      </c>
      <c r="M519" s="35">
        <f t="shared" si="14"/>
        <v>0</v>
      </c>
      <c r="N519" s="35">
        <f t="shared" si="15"/>
        <v>0</v>
      </c>
      <c r="O519" s="36"/>
    </row>
    <row r="520" spans="1:15">
      <c r="A520" s="8">
        <v>43365</v>
      </c>
      <c r="B520" s="12">
        <v>6</v>
      </c>
      <c r="C520" s="13">
        <v>37013.3828125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4">
        <v>0</v>
      </c>
      <c r="J520" s="14">
        <v>0</v>
      </c>
      <c r="K520" s="14">
        <v>0</v>
      </c>
      <c r="L520" s="14">
        <v>0</v>
      </c>
      <c r="M520" s="35">
        <f t="shared" si="14"/>
        <v>0</v>
      </c>
      <c r="N520" s="35">
        <f t="shared" si="15"/>
        <v>0</v>
      </c>
      <c r="O520" s="36"/>
    </row>
    <row r="521" spans="1:15">
      <c r="A521" s="8">
        <v>43365</v>
      </c>
      <c r="B521" s="12">
        <v>7</v>
      </c>
      <c r="C521" s="13">
        <v>37579.578125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4">
        <v>0</v>
      </c>
      <c r="J521" s="14">
        <v>0</v>
      </c>
      <c r="K521" s="14">
        <v>0</v>
      </c>
      <c r="L521" s="14">
        <v>0</v>
      </c>
      <c r="M521" s="35">
        <f t="shared" si="14"/>
        <v>0</v>
      </c>
      <c r="N521" s="35">
        <f t="shared" si="15"/>
        <v>0</v>
      </c>
      <c r="O521" s="36"/>
    </row>
    <row r="522" spans="1:15">
      <c r="A522" s="8">
        <v>43365</v>
      </c>
      <c r="B522" s="12">
        <v>8</v>
      </c>
      <c r="C522" s="13">
        <v>38294.4609375</v>
      </c>
      <c r="D522" s="13">
        <v>5.7</v>
      </c>
      <c r="E522" s="13">
        <v>4.2</v>
      </c>
      <c r="F522" s="13">
        <v>0.37548151316299999</v>
      </c>
      <c r="G522" s="13">
        <v>0.37548151316299999</v>
      </c>
      <c r="H522" s="13">
        <v>0</v>
      </c>
      <c r="I522" s="14">
        <v>3.7709054430000001E-3</v>
      </c>
      <c r="J522" s="14">
        <v>3.7709054430000001E-3</v>
      </c>
      <c r="K522" s="14">
        <v>2.7085824969999999E-3</v>
      </c>
      <c r="L522" s="14">
        <v>2.7085824969999999E-3</v>
      </c>
      <c r="M522" s="35">
        <f t="shared" si="14"/>
        <v>0</v>
      </c>
      <c r="N522" s="35">
        <f t="shared" si="15"/>
        <v>0</v>
      </c>
      <c r="O522" s="36"/>
    </row>
    <row r="523" spans="1:15">
      <c r="A523" s="8">
        <v>43365</v>
      </c>
      <c r="B523" s="12">
        <v>9</v>
      </c>
      <c r="C523" s="13">
        <v>39463.91015625</v>
      </c>
      <c r="D523" s="13">
        <v>87.2</v>
      </c>
      <c r="E523" s="13">
        <v>83.8</v>
      </c>
      <c r="F523" s="13">
        <v>41.297077834078003</v>
      </c>
      <c r="G523" s="13">
        <v>42.520151594879003</v>
      </c>
      <c r="H523" s="13">
        <v>1.2230737608</v>
      </c>
      <c r="I523" s="14">
        <v>3.1642952128000001E-2</v>
      </c>
      <c r="J523" s="14">
        <v>3.2509151675E-2</v>
      </c>
      <c r="K523" s="14">
        <v>2.9235020116000002E-2</v>
      </c>
      <c r="L523" s="14">
        <v>3.0101219663999999E-2</v>
      </c>
      <c r="M523" s="35">
        <f t="shared" si="14"/>
        <v>1</v>
      </c>
      <c r="N523" s="35">
        <f t="shared" si="15"/>
        <v>0</v>
      </c>
      <c r="O523" s="36"/>
    </row>
    <row r="524" spans="1:15">
      <c r="A524" s="8">
        <v>43365</v>
      </c>
      <c r="B524" s="12">
        <v>10</v>
      </c>
      <c r="C524" s="13">
        <v>41072.3359375</v>
      </c>
      <c r="D524" s="13">
        <v>249</v>
      </c>
      <c r="E524" s="13">
        <v>244.7</v>
      </c>
      <c r="F524" s="13">
        <v>208.05881045246301</v>
      </c>
      <c r="G524" s="13">
        <v>211.68792184288299</v>
      </c>
      <c r="H524" s="13">
        <v>3.6291113904199999</v>
      </c>
      <c r="I524" s="14">
        <v>2.6424984530000001E-2</v>
      </c>
      <c r="J524" s="14">
        <v>2.8995176732999998E-2</v>
      </c>
      <c r="K524" s="14">
        <v>2.3379658750999999E-2</v>
      </c>
      <c r="L524" s="14">
        <v>2.5949850954000001E-2</v>
      </c>
      <c r="M524" s="35">
        <f t="shared" ref="M524:M587" si="16">IF(F524&gt;5,1,0)</f>
        <v>1</v>
      </c>
      <c r="N524" s="35">
        <f t="shared" ref="N524:N587" si="17">IF(G524&gt;E524,1,0)</f>
        <v>0</v>
      </c>
      <c r="O524" s="36"/>
    </row>
    <row r="525" spans="1:15">
      <c r="A525" s="8">
        <v>43365</v>
      </c>
      <c r="B525" s="12">
        <v>11</v>
      </c>
      <c r="C525" s="13">
        <v>42608.9375</v>
      </c>
      <c r="D525" s="13">
        <v>416.7</v>
      </c>
      <c r="E525" s="13">
        <v>411.7</v>
      </c>
      <c r="F525" s="13">
        <v>386.46305370595701</v>
      </c>
      <c r="G525" s="13">
        <v>397.76448636492103</v>
      </c>
      <c r="H525" s="13">
        <v>11.301432658963</v>
      </c>
      <c r="I525" s="14">
        <v>1.3410420421E-2</v>
      </c>
      <c r="J525" s="14">
        <v>2.1414267912999999E-2</v>
      </c>
      <c r="K525" s="14">
        <v>9.8693439339999998E-3</v>
      </c>
      <c r="L525" s="14">
        <v>1.7873191425999999E-2</v>
      </c>
      <c r="M525" s="35">
        <f t="shared" si="16"/>
        <v>1</v>
      </c>
      <c r="N525" s="35">
        <f t="shared" si="17"/>
        <v>0</v>
      </c>
      <c r="O525" s="36"/>
    </row>
    <row r="526" spans="1:15">
      <c r="A526" s="8">
        <v>43365</v>
      </c>
      <c r="B526" s="12">
        <v>12</v>
      </c>
      <c r="C526" s="13">
        <v>44075.7109375</v>
      </c>
      <c r="D526" s="13">
        <v>527.6</v>
      </c>
      <c r="E526" s="13">
        <v>522.1</v>
      </c>
      <c r="F526" s="13">
        <v>467.673429389555</v>
      </c>
      <c r="G526" s="13">
        <v>485.489885341525</v>
      </c>
      <c r="H526" s="13">
        <v>17.816455951969999</v>
      </c>
      <c r="I526" s="14">
        <v>2.9823027378000001E-2</v>
      </c>
      <c r="J526" s="14">
        <v>4.2440914029999999E-2</v>
      </c>
      <c r="K526" s="14">
        <v>2.5927843241999999E-2</v>
      </c>
      <c r="L526" s="14">
        <v>3.8545729894E-2</v>
      </c>
      <c r="M526" s="35">
        <f t="shared" si="16"/>
        <v>1</v>
      </c>
      <c r="N526" s="35">
        <f t="shared" si="17"/>
        <v>0</v>
      </c>
      <c r="O526" s="36"/>
    </row>
    <row r="527" spans="1:15">
      <c r="A527" s="8">
        <v>43365</v>
      </c>
      <c r="B527" s="12">
        <v>13</v>
      </c>
      <c r="C527" s="13">
        <v>45334.9375</v>
      </c>
      <c r="D527" s="13">
        <v>623.9</v>
      </c>
      <c r="E527" s="13">
        <v>617.79999999999995</v>
      </c>
      <c r="F527" s="13">
        <v>616.09285962221497</v>
      </c>
      <c r="G527" s="13">
        <v>634.74029019223303</v>
      </c>
      <c r="H527" s="13">
        <v>18.647430570017999</v>
      </c>
      <c r="I527" s="14">
        <v>7.677259342E-3</v>
      </c>
      <c r="J527" s="14">
        <v>5.5291362440000004E-3</v>
      </c>
      <c r="K527" s="14">
        <v>1.1997372657E-2</v>
      </c>
      <c r="L527" s="14">
        <v>1.2090229300000001E-3</v>
      </c>
      <c r="M527" s="35">
        <f t="shared" si="16"/>
        <v>1</v>
      </c>
      <c r="N527" s="35">
        <f t="shared" si="17"/>
        <v>1</v>
      </c>
      <c r="O527" s="36"/>
    </row>
    <row r="528" spans="1:15">
      <c r="A528" s="8">
        <v>43365</v>
      </c>
      <c r="B528" s="12">
        <v>14</v>
      </c>
      <c r="C528" s="13">
        <v>46119.3203125</v>
      </c>
      <c r="D528" s="13">
        <v>786.9</v>
      </c>
      <c r="E528" s="13">
        <v>779.4</v>
      </c>
      <c r="F528" s="13">
        <v>750.86504756763497</v>
      </c>
      <c r="G528" s="13">
        <v>771.62596903535996</v>
      </c>
      <c r="H528" s="13">
        <v>20.760921467724</v>
      </c>
      <c r="I528" s="14">
        <v>1.0817302382E-2</v>
      </c>
      <c r="J528" s="14">
        <v>2.5520504555E-2</v>
      </c>
      <c r="K528" s="14">
        <v>5.5056876520000004E-3</v>
      </c>
      <c r="L528" s="14">
        <v>2.0208889824000001E-2</v>
      </c>
      <c r="M528" s="35">
        <f t="shared" si="16"/>
        <v>1</v>
      </c>
      <c r="N528" s="35">
        <f t="shared" si="17"/>
        <v>0</v>
      </c>
      <c r="O528" s="36"/>
    </row>
    <row r="529" spans="1:15">
      <c r="A529" s="8">
        <v>43365</v>
      </c>
      <c r="B529" s="12">
        <v>15</v>
      </c>
      <c r="C529" s="13">
        <v>46014.4140625</v>
      </c>
      <c r="D529" s="13">
        <v>812.8</v>
      </c>
      <c r="E529" s="13">
        <v>805.3</v>
      </c>
      <c r="F529" s="13">
        <v>890.27089323210203</v>
      </c>
      <c r="G529" s="13">
        <v>911.66846189234002</v>
      </c>
      <c r="H529" s="13">
        <v>21.397568660236999</v>
      </c>
      <c r="I529" s="14">
        <v>7.0020157146999995E-2</v>
      </c>
      <c r="J529" s="14">
        <v>5.4866071693999999E-2</v>
      </c>
      <c r="K529" s="14">
        <v>7.5331771877999998E-2</v>
      </c>
      <c r="L529" s="14">
        <v>6.0177686425000002E-2</v>
      </c>
      <c r="M529" s="35">
        <f t="shared" si="16"/>
        <v>1</v>
      </c>
      <c r="N529" s="35">
        <f t="shared" si="17"/>
        <v>1</v>
      </c>
      <c r="O529" s="36"/>
    </row>
    <row r="530" spans="1:15">
      <c r="A530" s="8">
        <v>43365</v>
      </c>
      <c r="B530" s="12">
        <v>16</v>
      </c>
      <c r="C530" s="13">
        <v>45182.265625</v>
      </c>
      <c r="D530" s="13">
        <v>798.9</v>
      </c>
      <c r="E530" s="13">
        <v>793.2</v>
      </c>
      <c r="F530" s="13">
        <v>930.06571063294098</v>
      </c>
      <c r="G530" s="13">
        <v>961.42660478591802</v>
      </c>
      <c r="H530" s="13">
        <v>31.360894152977</v>
      </c>
      <c r="I530" s="14">
        <v>0.115103827752</v>
      </c>
      <c r="J530" s="14">
        <v>9.2893562770999999E-2</v>
      </c>
      <c r="K530" s="14">
        <v>0.119140654947</v>
      </c>
      <c r="L530" s="14">
        <v>9.6930389965999994E-2</v>
      </c>
      <c r="M530" s="35">
        <f t="shared" si="16"/>
        <v>1</v>
      </c>
      <c r="N530" s="35">
        <f t="shared" si="17"/>
        <v>1</v>
      </c>
      <c r="O530" s="36"/>
    </row>
    <row r="531" spans="1:15">
      <c r="A531" s="8">
        <v>43365</v>
      </c>
      <c r="B531" s="12">
        <v>17</v>
      </c>
      <c r="C531" s="13">
        <v>44211.9140625</v>
      </c>
      <c r="D531" s="13">
        <v>728.1</v>
      </c>
      <c r="E531" s="13">
        <v>724.7</v>
      </c>
      <c r="F531" s="13">
        <v>799.41607433952402</v>
      </c>
      <c r="G531" s="13">
        <v>815.78051754527598</v>
      </c>
      <c r="H531" s="13">
        <v>16.364443205752</v>
      </c>
      <c r="I531" s="14">
        <v>6.2096683813E-2</v>
      </c>
      <c r="J531" s="14">
        <v>5.0507134800999998E-2</v>
      </c>
      <c r="K531" s="14">
        <v>6.4504615825E-2</v>
      </c>
      <c r="L531" s="14">
        <v>5.2915066811999999E-2</v>
      </c>
      <c r="M531" s="35">
        <f t="shared" si="16"/>
        <v>1</v>
      </c>
      <c r="N531" s="35">
        <f t="shared" si="17"/>
        <v>1</v>
      </c>
      <c r="O531" s="36"/>
    </row>
    <row r="532" spans="1:15">
      <c r="A532" s="8">
        <v>43365</v>
      </c>
      <c r="B532" s="12">
        <v>18</v>
      </c>
      <c r="C532" s="13">
        <v>43302.95703125</v>
      </c>
      <c r="D532" s="13">
        <v>670.4</v>
      </c>
      <c r="E532" s="13">
        <v>667.9</v>
      </c>
      <c r="F532" s="13">
        <v>766.38439896791294</v>
      </c>
      <c r="G532" s="13">
        <v>771.88855881262998</v>
      </c>
      <c r="H532" s="13">
        <v>5.5041598447159998</v>
      </c>
      <c r="I532" s="14">
        <v>7.1875749867000002E-2</v>
      </c>
      <c r="J532" s="14">
        <v>6.7977619665000003E-2</v>
      </c>
      <c r="K532" s="14">
        <v>7.3646288109999999E-2</v>
      </c>
      <c r="L532" s="14">
        <v>6.9748157909000005E-2</v>
      </c>
      <c r="M532" s="35">
        <f t="shared" si="16"/>
        <v>1</v>
      </c>
      <c r="N532" s="35">
        <f t="shared" si="17"/>
        <v>1</v>
      </c>
      <c r="O532" s="36"/>
    </row>
    <row r="533" spans="1:15">
      <c r="A533" s="8">
        <v>43365</v>
      </c>
      <c r="B533" s="12">
        <v>19</v>
      </c>
      <c r="C533" s="13">
        <v>42417.60546875</v>
      </c>
      <c r="D533" s="13">
        <v>373.2</v>
      </c>
      <c r="E533" s="13">
        <v>367.6</v>
      </c>
      <c r="F533" s="13">
        <v>495.38468137341403</v>
      </c>
      <c r="G533" s="13">
        <v>495.38468137341403</v>
      </c>
      <c r="H533" s="13">
        <v>0</v>
      </c>
      <c r="I533" s="14">
        <v>8.6533060462000003E-2</v>
      </c>
      <c r="J533" s="14">
        <v>8.6533060462000003E-2</v>
      </c>
      <c r="K533" s="14">
        <v>9.0499066128000002E-2</v>
      </c>
      <c r="L533" s="14">
        <v>9.0499066128000002E-2</v>
      </c>
      <c r="M533" s="35">
        <f t="shared" si="16"/>
        <v>1</v>
      </c>
      <c r="N533" s="35">
        <f t="shared" si="17"/>
        <v>1</v>
      </c>
      <c r="O533" s="36"/>
    </row>
    <row r="534" spans="1:15">
      <c r="A534" s="8">
        <v>43365</v>
      </c>
      <c r="B534" s="12">
        <v>20</v>
      </c>
      <c r="C534" s="13">
        <v>42341.46875</v>
      </c>
      <c r="D534" s="13">
        <v>52</v>
      </c>
      <c r="E534" s="13">
        <v>47.8</v>
      </c>
      <c r="F534" s="13">
        <v>61.46446168832</v>
      </c>
      <c r="G534" s="13">
        <v>61.490191443100002</v>
      </c>
      <c r="H534" s="13">
        <v>2.5729754779999999E-2</v>
      </c>
      <c r="I534" s="14">
        <v>6.721098755E-3</v>
      </c>
      <c r="J534" s="14">
        <v>6.7028765489999999E-3</v>
      </c>
      <c r="K534" s="14">
        <v>9.6956030049999992E-3</v>
      </c>
      <c r="L534" s="14">
        <v>9.6773807989999992E-3</v>
      </c>
      <c r="M534" s="35">
        <f t="shared" si="16"/>
        <v>1</v>
      </c>
      <c r="N534" s="35">
        <f t="shared" si="17"/>
        <v>1</v>
      </c>
      <c r="O534" s="36"/>
    </row>
    <row r="535" spans="1:15">
      <c r="A535" s="8">
        <v>43365</v>
      </c>
      <c r="B535" s="12">
        <v>21</v>
      </c>
      <c r="C535" s="13">
        <v>42109.015625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4">
        <v>0</v>
      </c>
      <c r="J535" s="14">
        <v>0</v>
      </c>
      <c r="K535" s="14">
        <v>0</v>
      </c>
      <c r="L535" s="14">
        <v>0</v>
      </c>
      <c r="M535" s="35">
        <f t="shared" si="16"/>
        <v>0</v>
      </c>
      <c r="N535" s="35">
        <f t="shared" si="17"/>
        <v>0</v>
      </c>
      <c r="O535" s="36"/>
    </row>
    <row r="536" spans="1:15">
      <c r="A536" s="8">
        <v>43365</v>
      </c>
      <c r="B536" s="12">
        <v>22</v>
      </c>
      <c r="C536" s="13">
        <v>40812.21484375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4">
        <v>0</v>
      </c>
      <c r="J536" s="14">
        <v>0</v>
      </c>
      <c r="K536" s="14">
        <v>0</v>
      </c>
      <c r="L536" s="14">
        <v>0</v>
      </c>
      <c r="M536" s="35">
        <f t="shared" si="16"/>
        <v>0</v>
      </c>
      <c r="N536" s="35">
        <f t="shared" si="17"/>
        <v>0</v>
      </c>
      <c r="O536" s="36"/>
    </row>
    <row r="537" spans="1:15">
      <c r="A537" s="8">
        <v>43365</v>
      </c>
      <c r="B537" s="12">
        <v>23</v>
      </c>
      <c r="C537" s="13">
        <v>39231.90625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4">
        <v>0</v>
      </c>
      <c r="J537" s="14">
        <v>0</v>
      </c>
      <c r="K537" s="14">
        <v>0</v>
      </c>
      <c r="L537" s="14">
        <v>0</v>
      </c>
      <c r="M537" s="35">
        <f t="shared" si="16"/>
        <v>0</v>
      </c>
      <c r="N537" s="35">
        <f t="shared" si="17"/>
        <v>0</v>
      </c>
      <c r="O537" s="36"/>
    </row>
    <row r="538" spans="1:15">
      <c r="A538" s="8">
        <v>43365</v>
      </c>
      <c r="B538" s="12">
        <v>24</v>
      </c>
      <c r="C538" s="13">
        <v>37275.55078125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4">
        <v>0</v>
      </c>
      <c r="J538" s="14">
        <v>0</v>
      </c>
      <c r="K538" s="14">
        <v>0</v>
      </c>
      <c r="L538" s="14">
        <v>0</v>
      </c>
      <c r="M538" s="35">
        <f t="shared" si="16"/>
        <v>0</v>
      </c>
      <c r="N538" s="35">
        <f t="shared" si="17"/>
        <v>0</v>
      </c>
      <c r="O538" s="36"/>
    </row>
    <row r="539" spans="1:15">
      <c r="A539" s="8">
        <v>43366</v>
      </c>
      <c r="B539" s="12">
        <v>1</v>
      </c>
      <c r="C539" s="13">
        <v>35281.64453125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4">
        <v>0</v>
      </c>
      <c r="J539" s="14">
        <v>0</v>
      </c>
      <c r="K539" s="14">
        <v>0</v>
      </c>
      <c r="L539" s="14">
        <v>0</v>
      </c>
      <c r="M539" s="35">
        <f t="shared" si="16"/>
        <v>0</v>
      </c>
      <c r="N539" s="35">
        <f t="shared" si="17"/>
        <v>0</v>
      </c>
      <c r="O539" s="36"/>
    </row>
    <row r="540" spans="1:15">
      <c r="A540" s="8">
        <v>43366</v>
      </c>
      <c r="B540" s="12">
        <v>2</v>
      </c>
      <c r="C540" s="13">
        <v>33653.453125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4">
        <v>0</v>
      </c>
      <c r="J540" s="14">
        <v>0</v>
      </c>
      <c r="K540" s="14">
        <v>0</v>
      </c>
      <c r="L540" s="14">
        <v>0</v>
      </c>
      <c r="M540" s="35">
        <f t="shared" si="16"/>
        <v>0</v>
      </c>
      <c r="N540" s="35">
        <f t="shared" si="17"/>
        <v>0</v>
      </c>
      <c r="O540" s="36"/>
    </row>
    <row r="541" spans="1:15">
      <c r="A541" s="8">
        <v>43366</v>
      </c>
      <c r="B541" s="12">
        <v>3</v>
      </c>
      <c r="C541" s="13">
        <v>32355.232421875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4">
        <v>0</v>
      </c>
      <c r="J541" s="14">
        <v>0</v>
      </c>
      <c r="K541" s="14">
        <v>0</v>
      </c>
      <c r="L541" s="14">
        <v>0</v>
      </c>
      <c r="M541" s="35">
        <f t="shared" si="16"/>
        <v>0</v>
      </c>
      <c r="N541" s="35">
        <f t="shared" si="17"/>
        <v>0</v>
      </c>
      <c r="O541" s="36"/>
    </row>
    <row r="542" spans="1:15">
      <c r="A542" s="8">
        <v>43366</v>
      </c>
      <c r="B542" s="12">
        <v>4</v>
      </c>
      <c r="C542" s="13">
        <v>31466.69140625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4">
        <v>0</v>
      </c>
      <c r="J542" s="14">
        <v>0</v>
      </c>
      <c r="K542" s="14">
        <v>0</v>
      </c>
      <c r="L542" s="14">
        <v>0</v>
      </c>
      <c r="M542" s="35">
        <f t="shared" si="16"/>
        <v>0</v>
      </c>
      <c r="N542" s="35">
        <f t="shared" si="17"/>
        <v>0</v>
      </c>
      <c r="O542" s="36"/>
    </row>
    <row r="543" spans="1:15">
      <c r="A543" s="8">
        <v>43366</v>
      </c>
      <c r="B543" s="12">
        <v>5</v>
      </c>
      <c r="C543" s="13">
        <v>31039.314453125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4">
        <v>0</v>
      </c>
      <c r="J543" s="14">
        <v>0</v>
      </c>
      <c r="K543" s="14">
        <v>0</v>
      </c>
      <c r="L543" s="14">
        <v>0</v>
      </c>
      <c r="M543" s="35">
        <f t="shared" si="16"/>
        <v>0</v>
      </c>
      <c r="N543" s="35">
        <f t="shared" si="17"/>
        <v>0</v>
      </c>
      <c r="O543" s="36"/>
    </row>
    <row r="544" spans="1:15">
      <c r="A544" s="8">
        <v>43366</v>
      </c>
      <c r="B544" s="12">
        <v>6</v>
      </c>
      <c r="C544" s="13">
        <v>31071.375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4">
        <v>0</v>
      </c>
      <c r="J544" s="14">
        <v>0</v>
      </c>
      <c r="K544" s="14">
        <v>0</v>
      </c>
      <c r="L544" s="14">
        <v>0</v>
      </c>
      <c r="M544" s="35">
        <f t="shared" si="16"/>
        <v>0</v>
      </c>
      <c r="N544" s="35">
        <f t="shared" si="17"/>
        <v>0</v>
      </c>
      <c r="O544" s="36"/>
    </row>
    <row r="545" spans="1:15">
      <c r="A545" s="8">
        <v>43366</v>
      </c>
      <c r="B545" s="12">
        <v>7</v>
      </c>
      <c r="C545" s="13">
        <v>31568.23828125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4">
        <v>0</v>
      </c>
      <c r="J545" s="14">
        <v>0</v>
      </c>
      <c r="K545" s="14">
        <v>0</v>
      </c>
      <c r="L545" s="14">
        <v>0</v>
      </c>
      <c r="M545" s="35">
        <f t="shared" si="16"/>
        <v>0</v>
      </c>
      <c r="N545" s="35">
        <f t="shared" si="17"/>
        <v>0</v>
      </c>
      <c r="O545" s="36"/>
    </row>
    <row r="546" spans="1:15">
      <c r="A546" s="8">
        <v>43366</v>
      </c>
      <c r="B546" s="12">
        <v>8</v>
      </c>
      <c r="C546" s="13">
        <v>32163.6171875</v>
      </c>
      <c r="D546" s="13">
        <v>14</v>
      </c>
      <c r="E546" s="13">
        <v>11.2</v>
      </c>
      <c r="F546" s="13">
        <v>5.6117917504549997</v>
      </c>
      <c r="G546" s="13">
        <v>5.6117917504549997</v>
      </c>
      <c r="H546" s="13">
        <v>0</v>
      </c>
      <c r="I546" s="14">
        <v>5.9406574000000004E-3</v>
      </c>
      <c r="J546" s="14">
        <v>5.9406574000000004E-3</v>
      </c>
      <c r="K546" s="14">
        <v>3.9576545669999996E-3</v>
      </c>
      <c r="L546" s="14">
        <v>3.9576545669999996E-3</v>
      </c>
      <c r="M546" s="35">
        <f t="shared" si="16"/>
        <v>1</v>
      </c>
      <c r="N546" s="35">
        <f t="shared" si="17"/>
        <v>0</v>
      </c>
      <c r="O546" s="36"/>
    </row>
    <row r="547" spans="1:15">
      <c r="A547" s="8">
        <v>43366</v>
      </c>
      <c r="B547" s="12">
        <v>9</v>
      </c>
      <c r="C547" s="13">
        <v>33592.234375</v>
      </c>
      <c r="D547" s="13">
        <v>278.3</v>
      </c>
      <c r="E547" s="13">
        <v>277.10000000000002</v>
      </c>
      <c r="F547" s="13">
        <v>298.33293941596298</v>
      </c>
      <c r="G547" s="13">
        <v>298.33293941596298</v>
      </c>
      <c r="H547" s="13">
        <v>0</v>
      </c>
      <c r="I547" s="14">
        <v>1.4187634147E-2</v>
      </c>
      <c r="J547" s="14">
        <v>1.4187634147E-2</v>
      </c>
      <c r="K547" s="14">
        <v>1.5037492503999999E-2</v>
      </c>
      <c r="L547" s="14">
        <v>1.5037492503999999E-2</v>
      </c>
      <c r="M547" s="35">
        <f t="shared" si="16"/>
        <v>1</v>
      </c>
      <c r="N547" s="35">
        <f t="shared" si="17"/>
        <v>1</v>
      </c>
      <c r="O547" s="36"/>
    </row>
    <row r="548" spans="1:15">
      <c r="A548" s="8">
        <v>43366</v>
      </c>
      <c r="B548" s="12">
        <v>10</v>
      </c>
      <c r="C548" s="13">
        <v>35832.17578125</v>
      </c>
      <c r="D548" s="13">
        <v>892</v>
      </c>
      <c r="E548" s="13">
        <v>885.8</v>
      </c>
      <c r="F548" s="13">
        <v>969.62322308235696</v>
      </c>
      <c r="G548" s="13">
        <v>976.595379818943</v>
      </c>
      <c r="H548" s="13">
        <v>6.9721567365850001</v>
      </c>
      <c r="I548" s="14">
        <v>5.9911742081000002E-2</v>
      </c>
      <c r="J548" s="14">
        <v>5.4973954024000002E-2</v>
      </c>
      <c r="K548" s="14">
        <v>6.4302676924999996E-2</v>
      </c>
      <c r="L548" s="14">
        <v>5.9364888868000003E-2</v>
      </c>
      <c r="M548" s="35">
        <f t="shared" si="16"/>
        <v>1</v>
      </c>
      <c r="N548" s="35">
        <f t="shared" si="17"/>
        <v>1</v>
      </c>
      <c r="O548" s="36"/>
    </row>
    <row r="549" spans="1:15">
      <c r="A549" s="8">
        <v>43366</v>
      </c>
      <c r="B549" s="12">
        <v>11</v>
      </c>
      <c r="C549" s="13">
        <v>37923.96875</v>
      </c>
      <c r="D549" s="13">
        <v>1081</v>
      </c>
      <c r="E549" s="13">
        <v>1072.9000000000001</v>
      </c>
      <c r="F549" s="13">
        <v>1108.92630836844</v>
      </c>
      <c r="G549" s="13">
        <v>1137.41736165722</v>
      </c>
      <c r="H549" s="13">
        <v>28.491053288777</v>
      </c>
      <c r="I549" s="14">
        <v>3.9955638566999997E-2</v>
      </c>
      <c r="J549" s="14">
        <v>1.9777838786999999E-2</v>
      </c>
      <c r="K549" s="14">
        <v>4.5692182476000001E-2</v>
      </c>
      <c r="L549" s="14">
        <v>2.5514382697000001E-2</v>
      </c>
      <c r="M549" s="35">
        <f t="shared" si="16"/>
        <v>1</v>
      </c>
      <c r="N549" s="35">
        <f t="shared" si="17"/>
        <v>1</v>
      </c>
      <c r="O549" s="36"/>
    </row>
    <row r="550" spans="1:15">
      <c r="A550" s="8">
        <v>43366</v>
      </c>
      <c r="B550" s="12">
        <v>12</v>
      </c>
      <c r="C550" s="13">
        <v>39722.33984375</v>
      </c>
      <c r="D550" s="13">
        <v>1156.0999999999999</v>
      </c>
      <c r="E550" s="13">
        <v>1148.3</v>
      </c>
      <c r="F550" s="13">
        <v>1128.9334709371501</v>
      </c>
      <c r="G550" s="13">
        <v>1167.0636782489901</v>
      </c>
      <c r="H550" s="13">
        <v>38.130207311842</v>
      </c>
      <c r="I550" s="14">
        <v>7.7646446520000002E-3</v>
      </c>
      <c r="J550" s="14">
        <v>1.9239751459999999E-2</v>
      </c>
      <c r="K550" s="14">
        <v>1.3288723972E-2</v>
      </c>
      <c r="L550" s="14">
        <v>1.3715672139999999E-2</v>
      </c>
      <c r="M550" s="35">
        <f t="shared" si="16"/>
        <v>1</v>
      </c>
      <c r="N550" s="35">
        <f t="shared" si="17"/>
        <v>1</v>
      </c>
      <c r="O550" s="36"/>
    </row>
    <row r="551" spans="1:15">
      <c r="A551" s="8">
        <v>43366</v>
      </c>
      <c r="B551" s="12">
        <v>13</v>
      </c>
      <c r="C551" s="13">
        <v>41295.4296875</v>
      </c>
      <c r="D551" s="13">
        <v>1188.9000000000001</v>
      </c>
      <c r="E551" s="13">
        <v>1180.5</v>
      </c>
      <c r="F551" s="13">
        <v>1124.4801383542999</v>
      </c>
      <c r="G551" s="13">
        <v>1222.2226822635901</v>
      </c>
      <c r="H551" s="13">
        <v>97.742543909283995</v>
      </c>
      <c r="I551" s="14">
        <v>2.3599633331E-2</v>
      </c>
      <c r="J551" s="14">
        <v>4.5623131476999999E-2</v>
      </c>
      <c r="K551" s="14">
        <v>2.9548641829000001E-2</v>
      </c>
      <c r="L551" s="14">
        <v>3.9674122978E-2</v>
      </c>
      <c r="M551" s="35">
        <f t="shared" si="16"/>
        <v>1</v>
      </c>
      <c r="N551" s="35">
        <f t="shared" si="17"/>
        <v>1</v>
      </c>
      <c r="O551" s="36"/>
    </row>
    <row r="552" spans="1:15">
      <c r="A552" s="8">
        <v>43366</v>
      </c>
      <c r="B552" s="12">
        <v>14</v>
      </c>
      <c r="C552" s="13">
        <v>42697.46484375</v>
      </c>
      <c r="D552" s="13">
        <v>1194.9000000000001</v>
      </c>
      <c r="E552" s="13">
        <v>1186.5999999999999</v>
      </c>
      <c r="F552" s="13">
        <v>1127.6314897749201</v>
      </c>
      <c r="G552" s="13">
        <v>1228.6826265377499</v>
      </c>
      <c r="H552" s="13">
        <v>101.05113676283101</v>
      </c>
      <c r="I552" s="14">
        <v>2.3925372901999999E-2</v>
      </c>
      <c r="J552" s="14">
        <v>4.7640587977999999E-2</v>
      </c>
      <c r="K552" s="14">
        <v>2.9803559869999999E-2</v>
      </c>
      <c r="L552" s="14">
        <v>4.1762401009E-2</v>
      </c>
      <c r="M552" s="35">
        <f t="shared" si="16"/>
        <v>1</v>
      </c>
      <c r="N552" s="35">
        <f t="shared" si="17"/>
        <v>1</v>
      </c>
      <c r="O552" s="36"/>
    </row>
    <row r="553" spans="1:15">
      <c r="A553" s="8">
        <v>43366</v>
      </c>
      <c r="B553" s="12">
        <v>15</v>
      </c>
      <c r="C553" s="13">
        <v>43858.28515625</v>
      </c>
      <c r="D553" s="13">
        <v>1191.5</v>
      </c>
      <c r="E553" s="13">
        <v>1183.2</v>
      </c>
      <c r="F553" s="13">
        <v>1139.2265408048399</v>
      </c>
      <c r="G553" s="13">
        <v>1231.2460303432399</v>
      </c>
      <c r="H553" s="13">
        <v>92.019489538404002</v>
      </c>
      <c r="I553" s="14">
        <v>2.8148746701999999E-2</v>
      </c>
      <c r="J553" s="14">
        <v>3.7020863452000001E-2</v>
      </c>
      <c r="K553" s="14">
        <v>3.4026933670000002E-2</v>
      </c>
      <c r="L553" s="14">
        <v>3.1142676482999999E-2</v>
      </c>
      <c r="M553" s="35">
        <f t="shared" si="16"/>
        <v>1</v>
      </c>
      <c r="N553" s="35">
        <f t="shared" si="17"/>
        <v>1</v>
      </c>
      <c r="O553" s="36"/>
    </row>
    <row r="554" spans="1:15">
      <c r="A554" s="8">
        <v>43366</v>
      </c>
      <c r="B554" s="12">
        <v>16</v>
      </c>
      <c r="C554" s="13">
        <v>44707.140625</v>
      </c>
      <c r="D554" s="13">
        <v>1189.2</v>
      </c>
      <c r="E554" s="13">
        <v>1180.9000000000001</v>
      </c>
      <c r="F554" s="13">
        <v>1130.0339587905701</v>
      </c>
      <c r="G554" s="13">
        <v>1225.1392741007301</v>
      </c>
      <c r="H554" s="13">
        <v>95.105315310159995</v>
      </c>
      <c r="I554" s="14">
        <v>2.5452743696999999E-2</v>
      </c>
      <c r="J554" s="14">
        <v>4.1902295473999998E-2</v>
      </c>
      <c r="K554" s="14">
        <v>3.1330930665999998E-2</v>
      </c>
      <c r="L554" s="14">
        <v>3.6024108504999999E-2</v>
      </c>
      <c r="M554" s="35">
        <f t="shared" si="16"/>
        <v>1</v>
      </c>
      <c r="N554" s="35">
        <f t="shared" si="17"/>
        <v>1</v>
      </c>
      <c r="O554" s="36"/>
    </row>
    <row r="555" spans="1:15">
      <c r="A555" s="8">
        <v>43366</v>
      </c>
      <c r="B555" s="12">
        <v>17</v>
      </c>
      <c r="C555" s="13">
        <v>45221.0859375</v>
      </c>
      <c r="D555" s="13">
        <v>1183.5999999999999</v>
      </c>
      <c r="E555" s="13">
        <v>1175.3</v>
      </c>
      <c r="F555" s="13">
        <v>1078.9169328369001</v>
      </c>
      <c r="G555" s="13">
        <v>1182.2604254359701</v>
      </c>
      <c r="H555" s="13">
        <v>103.34349259906401</v>
      </c>
      <c r="I555" s="14">
        <v>9.4870719799999999E-4</v>
      </c>
      <c r="J555" s="14">
        <v>7.4138149548000007E-2</v>
      </c>
      <c r="K555" s="14">
        <v>4.92947977E-3</v>
      </c>
      <c r="L555" s="14">
        <v>6.825996258E-2</v>
      </c>
      <c r="M555" s="35">
        <f t="shared" si="16"/>
        <v>1</v>
      </c>
      <c r="N555" s="35">
        <f t="shared" si="17"/>
        <v>1</v>
      </c>
      <c r="O555" s="36"/>
    </row>
    <row r="556" spans="1:15">
      <c r="A556" s="8">
        <v>43366</v>
      </c>
      <c r="B556" s="12">
        <v>18</v>
      </c>
      <c r="C556" s="13">
        <v>44985.375</v>
      </c>
      <c r="D556" s="13">
        <v>1113.0999999999999</v>
      </c>
      <c r="E556" s="13">
        <v>1105</v>
      </c>
      <c r="F556" s="13">
        <v>986.06607771793995</v>
      </c>
      <c r="G556" s="13">
        <v>1080.64933396472</v>
      </c>
      <c r="H556" s="13">
        <v>94.583256246778006</v>
      </c>
      <c r="I556" s="14">
        <v>2.2982058098E-2</v>
      </c>
      <c r="J556" s="14">
        <v>8.9967367054999997E-2</v>
      </c>
      <c r="K556" s="14">
        <v>1.7245514189E-2</v>
      </c>
      <c r="L556" s="14">
        <v>8.4230823144999994E-2</v>
      </c>
      <c r="M556" s="35">
        <f t="shared" si="16"/>
        <v>1</v>
      </c>
      <c r="N556" s="35">
        <f t="shared" si="17"/>
        <v>0</v>
      </c>
      <c r="O556" s="36"/>
    </row>
    <row r="557" spans="1:15">
      <c r="A557" s="8">
        <v>43366</v>
      </c>
      <c r="B557" s="12">
        <v>19</v>
      </c>
      <c r="C557" s="13">
        <v>44411.85546875</v>
      </c>
      <c r="D557" s="13">
        <v>620.9</v>
      </c>
      <c r="E557" s="13">
        <v>615.29999999999995</v>
      </c>
      <c r="F557" s="13">
        <v>610.21369637028204</v>
      </c>
      <c r="G557" s="13">
        <v>628.89497418154394</v>
      </c>
      <c r="H557" s="13">
        <v>18.681277811261999</v>
      </c>
      <c r="I557" s="14">
        <v>5.6621630180000004E-3</v>
      </c>
      <c r="J557" s="14">
        <v>7.5682037030000001E-3</v>
      </c>
      <c r="K557" s="14">
        <v>9.6281686829999998E-3</v>
      </c>
      <c r="L557" s="14">
        <v>3.6021980379999999E-3</v>
      </c>
      <c r="M557" s="35">
        <f t="shared" si="16"/>
        <v>1</v>
      </c>
      <c r="N557" s="35">
        <f t="shared" si="17"/>
        <v>1</v>
      </c>
      <c r="O557" s="36"/>
    </row>
    <row r="558" spans="1:15">
      <c r="A558" s="8">
        <v>43366</v>
      </c>
      <c r="B558" s="12">
        <v>20</v>
      </c>
      <c r="C558" s="13">
        <v>44544.8671875</v>
      </c>
      <c r="D558" s="13">
        <v>72.5</v>
      </c>
      <c r="E558" s="13">
        <v>64.3</v>
      </c>
      <c r="F558" s="13">
        <v>61.271236602777002</v>
      </c>
      <c r="G558" s="13">
        <v>61.271236602777002</v>
      </c>
      <c r="H558" s="13">
        <v>0</v>
      </c>
      <c r="I558" s="14">
        <v>7.9523820089999996E-3</v>
      </c>
      <c r="J558" s="14">
        <v>7.9523820089999996E-3</v>
      </c>
      <c r="K558" s="14">
        <v>2.1450165699999999E-3</v>
      </c>
      <c r="L558" s="14">
        <v>2.1450165699999999E-3</v>
      </c>
      <c r="M558" s="35">
        <f t="shared" si="16"/>
        <v>1</v>
      </c>
      <c r="N558" s="35">
        <f t="shared" si="17"/>
        <v>0</v>
      </c>
      <c r="O558" s="36"/>
    </row>
    <row r="559" spans="1:15">
      <c r="A559" s="8">
        <v>43366</v>
      </c>
      <c r="B559" s="12">
        <v>21</v>
      </c>
      <c r="C559" s="13">
        <v>44443.3046875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4">
        <v>0</v>
      </c>
      <c r="J559" s="14">
        <v>0</v>
      </c>
      <c r="K559" s="14">
        <v>0</v>
      </c>
      <c r="L559" s="14">
        <v>0</v>
      </c>
      <c r="M559" s="35">
        <f t="shared" si="16"/>
        <v>0</v>
      </c>
      <c r="N559" s="35">
        <f t="shared" si="17"/>
        <v>0</v>
      </c>
      <c r="O559" s="36"/>
    </row>
    <row r="560" spans="1:15">
      <c r="A560" s="8">
        <v>43366</v>
      </c>
      <c r="B560" s="12">
        <v>22</v>
      </c>
      <c r="C560" s="13">
        <v>42802.2421875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4">
        <v>0</v>
      </c>
      <c r="J560" s="14">
        <v>0</v>
      </c>
      <c r="K560" s="14">
        <v>0</v>
      </c>
      <c r="L560" s="14">
        <v>0</v>
      </c>
      <c r="M560" s="35">
        <f t="shared" si="16"/>
        <v>0</v>
      </c>
      <c r="N560" s="35">
        <f t="shared" si="17"/>
        <v>0</v>
      </c>
      <c r="O560" s="36"/>
    </row>
    <row r="561" spans="1:15">
      <c r="A561" s="8">
        <v>43366</v>
      </c>
      <c r="B561" s="12">
        <v>23</v>
      </c>
      <c r="C561" s="13">
        <v>40231.1796875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4">
        <v>0</v>
      </c>
      <c r="J561" s="14">
        <v>0</v>
      </c>
      <c r="K561" s="14">
        <v>0</v>
      </c>
      <c r="L561" s="14">
        <v>0</v>
      </c>
      <c r="M561" s="35">
        <f t="shared" si="16"/>
        <v>0</v>
      </c>
      <c r="N561" s="35">
        <f t="shared" si="17"/>
        <v>0</v>
      </c>
      <c r="O561" s="36"/>
    </row>
    <row r="562" spans="1:15">
      <c r="A562" s="8">
        <v>43366</v>
      </c>
      <c r="B562" s="12">
        <v>24</v>
      </c>
      <c r="C562" s="13">
        <v>37221.23046875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4">
        <v>0</v>
      </c>
      <c r="J562" s="14">
        <v>0</v>
      </c>
      <c r="K562" s="14">
        <v>0</v>
      </c>
      <c r="L562" s="14">
        <v>0</v>
      </c>
      <c r="M562" s="35">
        <f t="shared" si="16"/>
        <v>0</v>
      </c>
      <c r="N562" s="35">
        <f t="shared" si="17"/>
        <v>0</v>
      </c>
      <c r="O562" s="36"/>
    </row>
    <row r="563" spans="1:15">
      <c r="A563" s="8">
        <v>43367</v>
      </c>
      <c r="B563" s="12">
        <v>1</v>
      </c>
      <c r="C563" s="13">
        <v>34889.9453125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4">
        <v>0</v>
      </c>
      <c r="J563" s="14">
        <v>0</v>
      </c>
      <c r="K563" s="14">
        <v>0</v>
      </c>
      <c r="L563" s="14">
        <v>0</v>
      </c>
      <c r="M563" s="35">
        <f t="shared" si="16"/>
        <v>0</v>
      </c>
      <c r="N563" s="35">
        <f t="shared" si="17"/>
        <v>0</v>
      </c>
      <c r="O563" s="36"/>
    </row>
    <row r="564" spans="1:15">
      <c r="A564" s="8">
        <v>43367</v>
      </c>
      <c r="B564" s="12">
        <v>2</v>
      </c>
      <c r="C564" s="13">
        <v>33429.1796875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4">
        <v>0</v>
      </c>
      <c r="J564" s="14">
        <v>0</v>
      </c>
      <c r="K564" s="14">
        <v>0</v>
      </c>
      <c r="L564" s="14">
        <v>0</v>
      </c>
      <c r="M564" s="35">
        <f t="shared" si="16"/>
        <v>0</v>
      </c>
      <c r="N564" s="35">
        <f t="shared" si="17"/>
        <v>0</v>
      </c>
      <c r="O564" s="36"/>
    </row>
    <row r="565" spans="1:15">
      <c r="A565" s="8">
        <v>43367</v>
      </c>
      <c r="B565" s="12">
        <v>3</v>
      </c>
      <c r="C565" s="13">
        <v>32624.423828125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4">
        <v>0</v>
      </c>
      <c r="J565" s="14">
        <v>0</v>
      </c>
      <c r="K565" s="14">
        <v>0</v>
      </c>
      <c r="L565" s="14">
        <v>0</v>
      </c>
      <c r="M565" s="35">
        <f t="shared" si="16"/>
        <v>0</v>
      </c>
      <c r="N565" s="35">
        <f t="shared" si="17"/>
        <v>0</v>
      </c>
      <c r="O565" s="36"/>
    </row>
    <row r="566" spans="1:15">
      <c r="A566" s="8">
        <v>43367</v>
      </c>
      <c r="B566" s="12">
        <v>4</v>
      </c>
      <c r="C566" s="13">
        <v>32375.34765625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4">
        <v>0</v>
      </c>
      <c r="J566" s="14">
        <v>0</v>
      </c>
      <c r="K566" s="14">
        <v>0</v>
      </c>
      <c r="L566" s="14">
        <v>0</v>
      </c>
      <c r="M566" s="35">
        <f t="shared" si="16"/>
        <v>0</v>
      </c>
      <c r="N566" s="35">
        <f t="shared" si="17"/>
        <v>0</v>
      </c>
      <c r="O566" s="36"/>
    </row>
    <row r="567" spans="1:15">
      <c r="A567" s="8">
        <v>43367</v>
      </c>
      <c r="B567" s="12">
        <v>5</v>
      </c>
      <c r="C567" s="13">
        <v>32845.171875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4">
        <v>0</v>
      </c>
      <c r="J567" s="14">
        <v>0</v>
      </c>
      <c r="K567" s="14">
        <v>0</v>
      </c>
      <c r="L567" s="14">
        <v>0</v>
      </c>
      <c r="M567" s="35">
        <f t="shared" si="16"/>
        <v>0</v>
      </c>
      <c r="N567" s="35">
        <f t="shared" si="17"/>
        <v>0</v>
      </c>
      <c r="O567" s="36"/>
    </row>
    <row r="568" spans="1:15">
      <c r="A568" s="8">
        <v>43367</v>
      </c>
      <c r="B568" s="12">
        <v>6</v>
      </c>
      <c r="C568" s="13">
        <v>34600.58203125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4">
        <v>0</v>
      </c>
      <c r="J568" s="14">
        <v>0</v>
      </c>
      <c r="K568" s="14">
        <v>0</v>
      </c>
      <c r="L568" s="14">
        <v>0</v>
      </c>
      <c r="M568" s="35">
        <f t="shared" si="16"/>
        <v>0</v>
      </c>
      <c r="N568" s="35">
        <f t="shared" si="17"/>
        <v>0</v>
      </c>
      <c r="O568" s="36"/>
    </row>
    <row r="569" spans="1:15">
      <c r="A569" s="8">
        <v>43367</v>
      </c>
      <c r="B569" s="12">
        <v>7</v>
      </c>
      <c r="C569" s="13">
        <v>37828.80078125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4">
        <v>0</v>
      </c>
      <c r="J569" s="14">
        <v>0</v>
      </c>
      <c r="K569" s="14">
        <v>0</v>
      </c>
      <c r="L569" s="14">
        <v>0</v>
      </c>
      <c r="M569" s="35">
        <f t="shared" si="16"/>
        <v>0</v>
      </c>
      <c r="N569" s="35">
        <f t="shared" si="17"/>
        <v>0</v>
      </c>
      <c r="O569" s="36"/>
    </row>
    <row r="570" spans="1:15">
      <c r="A570" s="8">
        <v>43367</v>
      </c>
      <c r="B570" s="12">
        <v>8</v>
      </c>
      <c r="C570" s="13">
        <v>39002.29296875</v>
      </c>
      <c r="D570" s="13">
        <v>19.8</v>
      </c>
      <c r="E570" s="13">
        <v>15</v>
      </c>
      <c r="F570" s="13">
        <v>5.9967597896499996</v>
      </c>
      <c r="G570" s="13">
        <v>6.0517208429689999</v>
      </c>
      <c r="H570" s="13">
        <v>5.4961053319000003E-2</v>
      </c>
      <c r="I570" s="14">
        <v>9.7367416119999994E-3</v>
      </c>
      <c r="J570" s="14">
        <v>9.7756658710000006E-3</v>
      </c>
      <c r="K570" s="14">
        <v>6.337308184E-3</v>
      </c>
      <c r="L570" s="14">
        <v>6.3762324430000003E-3</v>
      </c>
      <c r="M570" s="35">
        <f t="shared" si="16"/>
        <v>1</v>
      </c>
      <c r="N570" s="35">
        <f t="shared" si="17"/>
        <v>0</v>
      </c>
      <c r="O570" s="36"/>
    </row>
    <row r="571" spans="1:15">
      <c r="A571" s="8">
        <v>43367</v>
      </c>
      <c r="B571" s="12">
        <v>9</v>
      </c>
      <c r="C571" s="13">
        <v>39617.265625</v>
      </c>
      <c r="D571" s="13">
        <v>316.2</v>
      </c>
      <c r="E571" s="13">
        <v>314.8</v>
      </c>
      <c r="F571" s="13">
        <v>269.331340866304</v>
      </c>
      <c r="G571" s="13">
        <v>269.331340866304</v>
      </c>
      <c r="H571" s="13">
        <v>0</v>
      </c>
      <c r="I571" s="14">
        <v>3.3193101369E-2</v>
      </c>
      <c r="J571" s="14">
        <v>3.3193101369E-2</v>
      </c>
      <c r="K571" s="14">
        <v>3.2201599953000003E-2</v>
      </c>
      <c r="L571" s="14">
        <v>3.2201599953000003E-2</v>
      </c>
      <c r="M571" s="35">
        <f t="shared" si="16"/>
        <v>1</v>
      </c>
      <c r="N571" s="35">
        <f t="shared" si="17"/>
        <v>0</v>
      </c>
      <c r="O571" s="36"/>
    </row>
    <row r="572" spans="1:15">
      <c r="A572" s="8">
        <v>43367</v>
      </c>
      <c r="B572" s="12">
        <v>10</v>
      </c>
      <c r="C572" s="13">
        <v>41464.578125</v>
      </c>
      <c r="D572" s="13">
        <v>970</v>
      </c>
      <c r="E572" s="13">
        <v>963.3</v>
      </c>
      <c r="F572" s="13">
        <v>894.39661740064605</v>
      </c>
      <c r="G572" s="13">
        <v>921.52177759038102</v>
      </c>
      <c r="H572" s="13">
        <v>27.125160189734</v>
      </c>
      <c r="I572" s="14">
        <v>3.4333018702999998E-2</v>
      </c>
      <c r="J572" s="14">
        <v>5.3543472095000003E-2</v>
      </c>
      <c r="K572" s="14">
        <v>2.9587976209999999E-2</v>
      </c>
      <c r="L572" s="14">
        <v>4.8798429602000003E-2</v>
      </c>
      <c r="M572" s="35">
        <f t="shared" si="16"/>
        <v>1</v>
      </c>
      <c r="N572" s="35">
        <f t="shared" si="17"/>
        <v>0</v>
      </c>
      <c r="O572" s="36"/>
    </row>
    <row r="573" spans="1:15">
      <c r="A573" s="8">
        <v>43367</v>
      </c>
      <c r="B573" s="12">
        <v>11</v>
      </c>
      <c r="C573" s="13">
        <v>43820.515625</v>
      </c>
      <c r="D573" s="13">
        <v>1210.3</v>
      </c>
      <c r="E573" s="13">
        <v>1202</v>
      </c>
      <c r="F573" s="13">
        <v>909.46021072297401</v>
      </c>
      <c r="G573" s="13">
        <v>947.32012277300896</v>
      </c>
      <c r="H573" s="13">
        <v>37.859912050035</v>
      </c>
      <c r="I573" s="14">
        <v>0.18624637197300001</v>
      </c>
      <c r="J573" s="14">
        <v>0.21305934084700001</v>
      </c>
      <c r="K573" s="14">
        <v>0.18036818500400001</v>
      </c>
      <c r="L573" s="14">
        <v>0.20718115387800001</v>
      </c>
      <c r="M573" s="35">
        <f t="shared" si="16"/>
        <v>1</v>
      </c>
      <c r="N573" s="35">
        <f t="shared" si="17"/>
        <v>0</v>
      </c>
      <c r="O573" s="36"/>
    </row>
    <row r="574" spans="1:15">
      <c r="A574" s="8">
        <v>43367</v>
      </c>
      <c r="B574" s="12">
        <v>12</v>
      </c>
      <c r="C574" s="13">
        <v>46257.2734375</v>
      </c>
      <c r="D574" s="13">
        <v>1244.4000000000001</v>
      </c>
      <c r="E574" s="13">
        <v>1236.5999999999999</v>
      </c>
      <c r="F574" s="13">
        <v>1161.36487264686</v>
      </c>
      <c r="G574" s="13">
        <v>1247.2662004900001</v>
      </c>
      <c r="H574" s="13">
        <v>85.901327843136002</v>
      </c>
      <c r="I574" s="14">
        <v>2.0298870320000001E-3</v>
      </c>
      <c r="J574" s="14">
        <v>5.8806747417000003E-2</v>
      </c>
      <c r="K574" s="14">
        <v>7.553966352E-3</v>
      </c>
      <c r="L574" s="14">
        <v>5.3282668096999997E-2</v>
      </c>
      <c r="M574" s="35">
        <f t="shared" si="16"/>
        <v>1</v>
      </c>
      <c r="N574" s="35">
        <f t="shared" si="17"/>
        <v>1</v>
      </c>
      <c r="O574" s="36"/>
    </row>
    <row r="575" spans="1:15">
      <c r="A575" s="8">
        <v>43367</v>
      </c>
      <c r="B575" s="12">
        <v>13</v>
      </c>
      <c r="C575" s="13">
        <v>48389.26171875</v>
      </c>
      <c r="D575" s="13">
        <v>1261.0999999999999</v>
      </c>
      <c r="E575" s="13">
        <v>1253.0999999999999</v>
      </c>
      <c r="F575" s="13">
        <v>1194.0511010498501</v>
      </c>
      <c r="G575" s="13">
        <v>1284.4018492412599</v>
      </c>
      <c r="H575" s="13">
        <v>90.350748191408996</v>
      </c>
      <c r="I575" s="14">
        <v>1.6502726091000001E-2</v>
      </c>
      <c r="J575" s="14">
        <v>4.7485055913E-2</v>
      </c>
      <c r="K575" s="14">
        <v>2.2168448471E-2</v>
      </c>
      <c r="L575" s="14">
        <v>4.1819333533999997E-2</v>
      </c>
      <c r="M575" s="35">
        <f t="shared" si="16"/>
        <v>1</v>
      </c>
      <c r="N575" s="35">
        <f t="shared" si="17"/>
        <v>1</v>
      </c>
      <c r="O575" s="36"/>
    </row>
    <row r="576" spans="1:15">
      <c r="A576" s="8">
        <v>43367</v>
      </c>
      <c r="B576" s="12">
        <v>14</v>
      </c>
      <c r="C576" s="13">
        <v>50498.9453125</v>
      </c>
      <c r="D576" s="13">
        <v>1243</v>
      </c>
      <c r="E576" s="13">
        <v>1234.9000000000001</v>
      </c>
      <c r="F576" s="13">
        <v>1186.6503985012901</v>
      </c>
      <c r="G576" s="13">
        <v>1282.42575722483</v>
      </c>
      <c r="H576" s="13">
        <v>95.775358723533998</v>
      </c>
      <c r="I576" s="14">
        <v>2.7921924380000001E-2</v>
      </c>
      <c r="J576" s="14">
        <v>3.9907649785999998E-2</v>
      </c>
      <c r="K576" s="14">
        <v>3.3658468289000001E-2</v>
      </c>
      <c r="L576" s="14">
        <v>3.4171105877000001E-2</v>
      </c>
      <c r="M576" s="35">
        <f t="shared" si="16"/>
        <v>1</v>
      </c>
      <c r="N576" s="35">
        <f t="shared" si="17"/>
        <v>1</v>
      </c>
      <c r="O576" s="36"/>
    </row>
    <row r="577" spans="1:15">
      <c r="A577" s="8">
        <v>43367</v>
      </c>
      <c r="B577" s="12">
        <v>15</v>
      </c>
      <c r="C577" s="13">
        <v>52202.0546875</v>
      </c>
      <c r="D577" s="13">
        <v>1258.8</v>
      </c>
      <c r="E577" s="13">
        <v>1250.5999999999999</v>
      </c>
      <c r="F577" s="13">
        <v>1166.3218360900901</v>
      </c>
      <c r="G577" s="13">
        <v>1271.5295470195299</v>
      </c>
      <c r="H577" s="13">
        <v>105.207710929447</v>
      </c>
      <c r="I577" s="14">
        <v>9.0152599279999992E-3</v>
      </c>
      <c r="J577" s="14">
        <v>6.5494450361000003E-2</v>
      </c>
      <c r="K577" s="14">
        <v>1.4822625367000001E-2</v>
      </c>
      <c r="L577" s="14">
        <v>5.9687084921999999E-2</v>
      </c>
      <c r="M577" s="35">
        <f t="shared" si="16"/>
        <v>1</v>
      </c>
      <c r="N577" s="35">
        <f t="shared" si="17"/>
        <v>1</v>
      </c>
      <c r="O577" s="36"/>
    </row>
    <row r="578" spans="1:15">
      <c r="A578" s="8">
        <v>43367</v>
      </c>
      <c r="B578" s="12">
        <v>16</v>
      </c>
      <c r="C578" s="13">
        <v>53646.11328125</v>
      </c>
      <c r="D578" s="13">
        <v>1270</v>
      </c>
      <c r="E578" s="13">
        <v>1261.7</v>
      </c>
      <c r="F578" s="13">
        <v>1156.1023555443001</v>
      </c>
      <c r="G578" s="13">
        <v>1270.6252639373099</v>
      </c>
      <c r="H578" s="13">
        <v>114.522908393012</v>
      </c>
      <c r="I578" s="14">
        <v>4.4282148499999999E-4</v>
      </c>
      <c r="J578" s="14">
        <v>8.0664054146999994E-2</v>
      </c>
      <c r="K578" s="14">
        <v>6.3210084540000003E-3</v>
      </c>
      <c r="L578" s="14">
        <v>7.4785867177999996E-2</v>
      </c>
      <c r="M578" s="35">
        <f t="shared" si="16"/>
        <v>1</v>
      </c>
      <c r="N578" s="35">
        <f t="shared" si="17"/>
        <v>1</v>
      </c>
      <c r="O578" s="36"/>
    </row>
    <row r="579" spans="1:15">
      <c r="A579" s="8">
        <v>43367</v>
      </c>
      <c r="B579" s="12">
        <v>17</v>
      </c>
      <c r="C579" s="13">
        <v>54554.359375</v>
      </c>
      <c r="D579" s="13">
        <v>1268.7</v>
      </c>
      <c r="E579" s="13">
        <v>1260.7</v>
      </c>
      <c r="F579" s="13">
        <v>1122.8884427785899</v>
      </c>
      <c r="G579" s="13">
        <v>1231.3919786935401</v>
      </c>
      <c r="H579" s="13">
        <v>108.503535914951</v>
      </c>
      <c r="I579" s="14">
        <v>2.6422111405999999E-2</v>
      </c>
      <c r="J579" s="14">
        <v>0.10326597536899999</v>
      </c>
      <c r="K579" s="14">
        <v>2.0756389027E-2</v>
      </c>
      <c r="L579" s="14">
        <v>9.7600252989000005E-2</v>
      </c>
      <c r="M579" s="35">
        <f t="shared" si="16"/>
        <v>1</v>
      </c>
      <c r="N579" s="35">
        <f t="shared" si="17"/>
        <v>0</v>
      </c>
      <c r="O579" s="36"/>
    </row>
    <row r="580" spans="1:15">
      <c r="A580" s="8">
        <v>43367</v>
      </c>
      <c r="B580" s="12">
        <v>18</v>
      </c>
      <c r="C580" s="13">
        <v>54497.81640625</v>
      </c>
      <c r="D580" s="13">
        <v>1162.3</v>
      </c>
      <c r="E580" s="13">
        <v>1154.5999999999999</v>
      </c>
      <c r="F580" s="13">
        <v>1051.7252033564801</v>
      </c>
      <c r="G580" s="13">
        <v>1145.9987666546001</v>
      </c>
      <c r="H580" s="13">
        <v>94.273563298119001</v>
      </c>
      <c r="I580" s="14">
        <v>1.1544782821999999E-2</v>
      </c>
      <c r="J580" s="14">
        <v>7.8310762495000005E-2</v>
      </c>
      <c r="K580" s="14">
        <v>6.0915250320000003E-3</v>
      </c>
      <c r="L580" s="14">
        <v>7.2857504705000006E-2</v>
      </c>
      <c r="M580" s="35">
        <f t="shared" si="16"/>
        <v>1</v>
      </c>
      <c r="N580" s="35">
        <f t="shared" si="17"/>
        <v>0</v>
      </c>
      <c r="O580" s="36"/>
    </row>
    <row r="581" spans="1:15">
      <c r="A581" s="8">
        <v>43367</v>
      </c>
      <c r="B581" s="12">
        <v>19</v>
      </c>
      <c r="C581" s="13">
        <v>53292.9375</v>
      </c>
      <c r="D581" s="13">
        <v>600.79999999999995</v>
      </c>
      <c r="E581" s="13">
        <v>595.20000000000005</v>
      </c>
      <c r="F581" s="13">
        <v>620.83103072020799</v>
      </c>
      <c r="G581" s="13">
        <v>645.67489193134804</v>
      </c>
      <c r="H581" s="13">
        <v>24.843861211141</v>
      </c>
      <c r="I581" s="14">
        <v>3.1781084937E-2</v>
      </c>
      <c r="J581" s="14">
        <v>1.4186282378999999E-2</v>
      </c>
      <c r="K581" s="14">
        <v>3.5747090602000001E-2</v>
      </c>
      <c r="L581" s="14">
        <v>1.8152288044999999E-2</v>
      </c>
      <c r="M581" s="35">
        <f t="shared" si="16"/>
        <v>1</v>
      </c>
      <c r="N581" s="35">
        <f t="shared" si="17"/>
        <v>1</v>
      </c>
      <c r="O581" s="36"/>
    </row>
    <row r="582" spans="1:15">
      <c r="A582" s="8">
        <v>43367</v>
      </c>
      <c r="B582" s="12">
        <v>20</v>
      </c>
      <c r="C582" s="13">
        <v>52013.55078125</v>
      </c>
      <c r="D582" s="13">
        <v>67.599999999999994</v>
      </c>
      <c r="E582" s="13">
        <v>61.6</v>
      </c>
      <c r="F582" s="13">
        <v>48.626342827934003</v>
      </c>
      <c r="G582" s="13">
        <v>48.626342827934003</v>
      </c>
      <c r="H582" s="13">
        <v>0</v>
      </c>
      <c r="I582" s="14">
        <v>1.3437434256999999E-2</v>
      </c>
      <c r="J582" s="14">
        <v>1.3437434256999999E-2</v>
      </c>
      <c r="K582" s="14">
        <v>9.1881424730000001E-3</v>
      </c>
      <c r="L582" s="14">
        <v>9.1881424730000001E-3</v>
      </c>
      <c r="M582" s="35">
        <f t="shared" si="16"/>
        <v>1</v>
      </c>
      <c r="N582" s="35">
        <f t="shared" si="17"/>
        <v>0</v>
      </c>
      <c r="O582" s="36"/>
    </row>
    <row r="583" spans="1:15">
      <c r="A583" s="8">
        <v>43367</v>
      </c>
      <c r="B583" s="12">
        <v>21</v>
      </c>
      <c r="C583" s="13">
        <v>51021.91796875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4">
        <v>0</v>
      </c>
      <c r="J583" s="14">
        <v>0</v>
      </c>
      <c r="K583" s="14">
        <v>0</v>
      </c>
      <c r="L583" s="14">
        <v>0</v>
      </c>
      <c r="M583" s="35">
        <f t="shared" si="16"/>
        <v>0</v>
      </c>
      <c r="N583" s="35">
        <f t="shared" si="17"/>
        <v>0</v>
      </c>
      <c r="O583" s="36"/>
    </row>
    <row r="584" spans="1:15">
      <c r="A584" s="8">
        <v>43367</v>
      </c>
      <c r="B584" s="12">
        <v>22</v>
      </c>
      <c r="C584" s="13">
        <v>48389.30078125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4">
        <v>0</v>
      </c>
      <c r="J584" s="14">
        <v>0</v>
      </c>
      <c r="K584" s="14">
        <v>0</v>
      </c>
      <c r="L584" s="14">
        <v>0</v>
      </c>
      <c r="M584" s="35">
        <f t="shared" si="16"/>
        <v>0</v>
      </c>
      <c r="N584" s="35">
        <f t="shared" si="17"/>
        <v>0</v>
      </c>
      <c r="O584" s="36"/>
    </row>
    <row r="585" spans="1:15">
      <c r="A585" s="8">
        <v>43367</v>
      </c>
      <c r="B585" s="12">
        <v>23</v>
      </c>
      <c r="C585" s="13">
        <v>44611.9375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4">
        <v>0</v>
      </c>
      <c r="J585" s="14">
        <v>0</v>
      </c>
      <c r="K585" s="14">
        <v>0</v>
      </c>
      <c r="L585" s="14">
        <v>0</v>
      </c>
      <c r="M585" s="35">
        <f t="shared" si="16"/>
        <v>0</v>
      </c>
      <c r="N585" s="35">
        <f t="shared" si="17"/>
        <v>0</v>
      </c>
      <c r="O585" s="36"/>
    </row>
    <row r="586" spans="1:15">
      <c r="A586" s="8">
        <v>43367</v>
      </c>
      <c r="B586" s="12">
        <v>24</v>
      </c>
      <c r="C586" s="13">
        <v>41036.46875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4">
        <v>0</v>
      </c>
      <c r="J586" s="14">
        <v>0</v>
      </c>
      <c r="K586" s="14">
        <v>0</v>
      </c>
      <c r="L586" s="14">
        <v>0</v>
      </c>
      <c r="M586" s="35">
        <f t="shared" si="16"/>
        <v>0</v>
      </c>
      <c r="N586" s="35">
        <f t="shared" si="17"/>
        <v>0</v>
      </c>
      <c r="O586" s="36"/>
    </row>
    <row r="587" spans="1:15">
      <c r="A587" s="8">
        <v>43368</v>
      </c>
      <c r="B587" s="12">
        <v>1</v>
      </c>
      <c r="C587" s="13">
        <v>38188.03515625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4">
        <v>0</v>
      </c>
      <c r="J587" s="14">
        <v>0</v>
      </c>
      <c r="K587" s="14">
        <v>0</v>
      </c>
      <c r="L587" s="14">
        <v>0</v>
      </c>
      <c r="M587" s="35">
        <f t="shared" si="16"/>
        <v>0</v>
      </c>
      <c r="N587" s="35">
        <f t="shared" si="17"/>
        <v>0</v>
      </c>
      <c r="O587" s="36"/>
    </row>
    <row r="588" spans="1:15">
      <c r="A588" s="8">
        <v>43368</v>
      </c>
      <c r="B588" s="12">
        <v>2</v>
      </c>
      <c r="C588" s="13">
        <v>36420.98046875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4">
        <v>0</v>
      </c>
      <c r="J588" s="14">
        <v>0</v>
      </c>
      <c r="K588" s="14">
        <v>0</v>
      </c>
      <c r="L588" s="14">
        <v>0</v>
      </c>
      <c r="M588" s="35">
        <f t="shared" ref="M588:M651" si="18">IF(F588&gt;5,1,0)</f>
        <v>0</v>
      </c>
      <c r="N588" s="35">
        <f t="shared" ref="N588:N651" si="19">IF(G588&gt;E588,1,0)</f>
        <v>0</v>
      </c>
      <c r="O588" s="36"/>
    </row>
    <row r="589" spans="1:15">
      <c r="A589" s="8">
        <v>43368</v>
      </c>
      <c r="B589" s="12">
        <v>3</v>
      </c>
      <c r="C589" s="13">
        <v>35347.72265625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4">
        <v>0</v>
      </c>
      <c r="J589" s="14">
        <v>0</v>
      </c>
      <c r="K589" s="14">
        <v>0</v>
      </c>
      <c r="L589" s="14">
        <v>0</v>
      </c>
      <c r="M589" s="35">
        <f t="shared" si="18"/>
        <v>0</v>
      </c>
      <c r="N589" s="35">
        <f t="shared" si="19"/>
        <v>0</v>
      </c>
      <c r="O589" s="36"/>
    </row>
    <row r="590" spans="1:15">
      <c r="A590" s="8">
        <v>43368</v>
      </c>
      <c r="B590" s="12">
        <v>4</v>
      </c>
      <c r="C590" s="13">
        <v>34858.07421875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4">
        <v>0</v>
      </c>
      <c r="J590" s="14">
        <v>0</v>
      </c>
      <c r="K590" s="14">
        <v>0</v>
      </c>
      <c r="L590" s="14">
        <v>0</v>
      </c>
      <c r="M590" s="35">
        <f t="shared" si="18"/>
        <v>0</v>
      </c>
      <c r="N590" s="35">
        <f t="shared" si="19"/>
        <v>0</v>
      </c>
      <c r="O590" s="36"/>
    </row>
    <row r="591" spans="1:15">
      <c r="A591" s="8">
        <v>43368</v>
      </c>
      <c r="B591" s="12">
        <v>5</v>
      </c>
      <c r="C591" s="13">
        <v>35166.80859375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4">
        <v>0</v>
      </c>
      <c r="J591" s="14">
        <v>0</v>
      </c>
      <c r="K591" s="14">
        <v>0</v>
      </c>
      <c r="L591" s="14">
        <v>0</v>
      </c>
      <c r="M591" s="35">
        <f t="shared" si="18"/>
        <v>0</v>
      </c>
      <c r="N591" s="35">
        <f t="shared" si="19"/>
        <v>0</v>
      </c>
      <c r="O591" s="36"/>
    </row>
    <row r="592" spans="1:15">
      <c r="A592" s="8">
        <v>43368</v>
      </c>
      <c r="B592" s="12">
        <v>6</v>
      </c>
      <c r="C592" s="13">
        <v>36856.390625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4">
        <v>0</v>
      </c>
      <c r="J592" s="14">
        <v>0</v>
      </c>
      <c r="K592" s="14">
        <v>0</v>
      </c>
      <c r="L592" s="14">
        <v>0</v>
      </c>
      <c r="M592" s="35">
        <f t="shared" si="18"/>
        <v>0</v>
      </c>
      <c r="N592" s="35">
        <f t="shared" si="19"/>
        <v>0</v>
      </c>
      <c r="O592" s="36"/>
    </row>
    <row r="593" spans="1:15">
      <c r="A593" s="8">
        <v>43368</v>
      </c>
      <c r="B593" s="12">
        <v>7</v>
      </c>
      <c r="C593" s="13">
        <v>39952.75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4">
        <v>0</v>
      </c>
      <c r="J593" s="14">
        <v>0</v>
      </c>
      <c r="K593" s="14">
        <v>0</v>
      </c>
      <c r="L593" s="14">
        <v>0</v>
      </c>
      <c r="M593" s="35">
        <f t="shared" si="18"/>
        <v>0</v>
      </c>
      <c r="N593" s="35">
        <f t="shared" si="19"/>
        <v>0</v>
      </c>
      <c r="O593" s="36"/>
    </row>
    <row r="594" spans="1:15">
      <c r="A594" s="8">
        <v>43368</v>
      </c>
      <c r="B594" s="12">
        <v>8</v>
      </c>
      <c r="C594" s="13">
        <v>41136.25390625</v>
      </c>
      <c r="D594" s="13">
        <v>14.1</v>
      </c>
      <c r="E594" s="13">
        <v>9.1</v>
      </c>
      <c r="F594" s="13">
        <v>3.9105777489690001</v>
      </c>
      <c r="G594" s="13">
        <v>3.9105777489690001</v>
      </c>
      <c r="H594" s="13">
        <v>0</v>
      </c>
      <c r="I594" s="14">
        <v>7.2163047100000004E-3</v>
      </c>
      <c r="J594" s="14">
        <v>7.2163047100000004E-3</v>
      </c>
      <c r="K594" s="14">
        <v>3.675228223E-3</v>
      </c>
      <c r="L594" s="14">
        <v>3.675228223E-3</v>
      </c>
      <c r="M594" s="35">
        <f t="shared" si="18"/>
        <v>0</v>
      </c>
      <c r="N594" s="35">
        <f t="shared" si="19"/>
        <v>0</v>
      </c>
      <c r="O594" s="36"/>
    </row>
    <row r="595" spans="1:15">
      <c r="A595" s="8">
        <v>43368</v>
      </c>
      <c r="B595" s="12">
        <v>9</v>
      </c>
      <c r="C595" s="13">
        <v>41766.515625</v>
      </c>
      <c r="D595" s="13">
        <v>282</v>
      </c>
      <c r="E595" s="13">
        <v>280.5</v>
      </c>
      <c r="F595" s="13">
        <v>296.18668841153402</v>
      </c>
      <c r="G595" s="13">
        <v>296.39101550701599</v>
      </c>
      <c r="H595" s="13">
        <v>0.20432709548200001</v>
      </c>
      <c r="I595" s="14">
        <v>1.0191937327E-2</v>
      </c>
      <c r="J595" s="14">
        <v>1.0047229753E-2</v>
      </c>
      <c r="K595" s="14">
        <v>1.1254260274E-2</v>
      </c>
      <c r="L595" s="14">
        <v>1.1109552699E-2</v>
      </c>
      <c r="M595" s="35">
        <f t="shared" si="18"/>
        <v>1</v>
      </c>
      <c r="N595" s="35">
        <f t="shared" si="19"/>
        <v>1</v>
      </c>
      <c r="O595" s="36"/>
    </row>
    <row r="596" spans="1:15">
      <c r="A596" s="8">
        <v>43368</v>
      </c>
      <c r="B596" s="12">
        <v>10</v>
      </c>
      <c r="C596" s="13">
        <v>43399.203125</v>
      </c>
      <c r="D596" s="13">
        <v>959.2</v>
      </c>
      <c r="E596" s="13">
        <v>952.6</v>
      </c>
      <c r="F596" s="13">
        <v>1001.0315822347</v>
      </c>
      <c r="G596" s="13">
        <v>1027.0995707617899</v>
      </c>
      <c r="H596" s="13">
        <v>26.067988527086001</v>
      </c>
      <c r="I596" s="14">
        <v>4.8087514703000003E-2</v>
      </c>
      <c r="J596" s="14">
        <v>2.9625766455000001E-2</v>
      </c>
      <c r="K596" s="14">
        <v>5.2761735666000002E-2</v>
      </c>
      <c r="L596" s="14">
        <v>3.4299987418E-2</v>
      </c>
      <c r="M596" s="35">
        <f t="shared" si="18"/>
        <v>1</v>
      </c>
      <c r="N596" s="35">
        <f t="shared" si="19"/>
        <v>1</v>
      </c>
      <c r="O596" s="36"/>
    </row>
    <row r="597" spans="1:15">
      <c r="A597" s="8">
        <v>43368</v>
      </c>
      <c r="B597" s="12">
        <v>11</v>
      </c>
      <c r="C597" s="13">
        <v>45918.71484375</v>
      </c>
      <c r="D597" s="13">
        <v>1212.5</v>
      </c>
      <c r="E597" s="13">
        <v>1204.4000000000001</v>
      </c>
      <c r="F597" s="13">
        <v>1113.40289204691</v>
      </c>
      <c r="G597" s="13">
        <v>1208.7424779330599</v>
      </c>
      <c r="H597" s="13">
        <v>95.339585886150005</v>
      </c>
      <c r="I597" s="14">
        <v>2.6611346080000001E-3</v>
      </c>
      <c r="J597" s="14">
        <v>7.0182087785E-2</v>
      </c>
      <c r="K597" s="14">
        <v>3.075409301E-3</v>
      </c>
      <c r="L597" s="14">
        <v>6.4445543876000003E-2</v>
      </c>
      <c r="M597" s="35">
        <f t="shared" si="18"/>
        <v>1</v>
      </c>
      <c r="N597" s="35">
        <f t="shared" si="19"/>
        <v>1</v>
      </c>
      <c r="O597" s="36"/>
    </row>
    <row r="598" spans="1:15">
      <c r="A598" s="8">
        <v>43368</v>
      </c>
      <c r="B598" s="12">
        <v>12</v>
      </c>
      <c r="C598" s="13">
        <v>48739.57421875</v>
      </c>
      <c r="D598" s="13">
        <v>1246.3</v>
      </c>
      <c r="E598" s="13">
        <v>1238.5</v>
      </c>
      <c r="F598" s="13">
        <v>1153.57150747841</v>
      </c>
      <c r="G598" s="13">
        <v>1289.52076016094</v>
      </c>
      <c r="H598" s="13">
        <v>135.949252682527</v>
      </c>
      <c r="I598" s="14">
        <v>3.0609603512999999E-2</v>
      </c>
      <c r="J598" s="14">
        <v>6.5671736913000003E-2</v>
      </c>
      <c r="K598" s="14">
        <v>3.6133682833000003E-2</v>
      </c>
      <c r="L598" s="14">
        <v>6.0147657592999997E-2</v>
      </c>
      <c r="M598" s="35">
        <f t="shared" si="18"/>
        <v>1</v>
      </c>
      <c r="N598" s="35">
        <f t="shared" si="19"/>
        <v>1</v>
      </c>
      <c r="O598" s="36"/>
    </row>
    <row r="599" spans="1:15">
      <c r="A599" s="8">
        <v>43368</v>
      </c>
      <c r="B599" s="12">
        <v>13</v>
      </c>
      <c r="C599" s="13">
        <v>51861.96875</v>
      </c>
      <c r="D599" s="13">
        <v>1252.9000000000001</v>
      </c>
      <c r="E599" s="13">
        <v>1244.9000000000001</v>
      </c>
      <c r="F599" s="13">
        <v>1173.6036962058799</v>
      </c>
      <c r="G599" s="13">
        <v>1308.93021791405</v>
      </c>
      <c r="H599" s="13">
        <v>135.32652170816999</v>
      </c>
      <c r="I599" s="14">
        <v>3.9681457445999997E-2</v>
      </c>
      <c r="J599" s="14">
        <v>5.6158855378E-2</v>
      </c>
      <c r="K599" s="14">
        <v>4.5347179825E-2</v>
      </c>
      <c r="L599" s="14">
        <v>5.0493132997999998E-2</v>
      </c>
      <c r="M599" s="35">
        <f t="shared" si="18"/>
        <v>1</v>
      </c>
      <c r="N599" s="35">
        <f t="shared" si="19"/>
        <v>1</v>
      </c>
      <c r="O599" s="36"/>
    </row>
    <row r="600" spans="1:15">
      <c r="A600" s="8">
        <v>43368</v>
      </c>
      <c r="B600" s="12">
        <v>14</v>
      </c>
      <c r="C600" s="13">
        <v>55086.03125</v>
      </c>
      <c r="D600" s="13">
        <v>1265.0999999999999</v>
      </c>
      <c r="E600" s="13">
        <v>1257.3</v>
      </c>
      <c r="F600" s="13">
        <v>1159.4702227968701</v>
      </c>
      <c r="G600" s="13">
        <v>1297.8689007753801</v>
      </c>
      <c r="H600" s="13">
        <v>138.39867797851599</v>
      </c>
      <c r="I600" s="14">
        <v>2.3207436809E-2</v>
      </c>
      <c r="J600" s="14">
        <v>7.4808624081000002E-2</v>
      </c>
      <c r="K600" s="14">
        <v>2.8731516129E-2</v>
      </c>
      <c r="L600" s="14">
        <v>6.9284544761000003E-2</v>
      </c>
      <c r="M600" s="35">
        <f t="shared" si="18"/>
        <v>1</v>
      </c>
      <c r="N600" s="35">
        <f t="shared" si="19"/>
        <v>1</v>
      </c>
      <c r="O600" s="36"/>
    </row>
    <row r="601" spans="1:15">
      <c r="A601" s="8">
        <v>43368</v>
      </c>
      <c r="B601" s="12">
        <v>15</v>
      </c>
      <c r="C601" s="13">
        <v>57521.8515625</v>
      </c>
      <c r="D601" s="13">
        <v>1261.7</v>
      </c>
      <c r="E601" s="13">
        <v>1253.7</v>
      </c>
      <c r="F601" s="13">
        <v>1145.5628469536</v>
      </c>
      <c r="G601" s="13">
        <v>1287.62478516738</v>
      </c>
      <c r="H601" s="13">
        <v>142.06193821377201</v>
      </c>
      <c r="I601" s="14">
        <v>1.8360329437999999E-2</v>
      </c>
      <c r="J601" s="14">
        <v>8.2250108389000001E-2</v>
      </c>
      <c r="K601" s="14">
        <v>2.4026051818000001E-2</v>
      </c>
      <c r="L601" s="14">
        <v>7.6584386010000005E-2</v>
      </c>
      <c r="M601" s="35">
        <f t="shared" si="18"/>
        <v>1</v>
      </c>
      <c r="N601" s="35">
        <f t="shared" si="19"/>
        <v>1</v>
      </c>
      <c r="O601" s="36"/>
    </row>
    <row r="602" spans="1:15">
      <c r="A602" s="8">
        <v>43368</v>
      </c>
      <c r="B602" s="12">
        <v>16</v>
      </c>
      <c r="C602" s="13">
        <v>59367.59375</v>
      </c>
      <c r="D602" s="13">
        <v>1300</v>
      </c>
      <c r="E602" s="13">
        <v>1292</v>
      </c>
      <c r="F602" s="13">
        <v>1147.1239997474399</v>
      </c>
      <c r="G602" s="13">
        <v>1276.9491923324299</v>
      </c>
      <c r="H602" s="13">
        <v>129.82519258499099</v>
      </c>
      <c r="I602" s="14">
        <v>1.6324934608E-2</v>
      </c>
      <c r="J602" s="14">
        <v>0.108269121991</v>
      </c>
      <c r="K602" s="14">
        <v>1.0659212229000001E-2</v>
      </c>
      <c r="L602" s="14">
        <v>0.102603399612</v>
      </c>
      <c r="M602" s="35">
        <f t="shared" si="18"/>
        <v>1</v>
      </c>
      <c r="N602" s="35">
        <f t="shared" si="19"/>
        <v>0</v>
      </c>
      <c r="O602" s="36"/>
    </row>
    <row r="603" spans="1:15">
      <c r="A603" s="8">
        <v>43368</v>
      </c>
      <c r="B603" s="12">
        <v>17</v>
      </c>
      <c r="C603" s="13">
        <v>60082.6328125</v>
      </c>
      <c r="D603" s="13">
        <v>1248.5</v>
      </c>
      <c r="E603" s="13">
        <v>1241.0999999999999</v>
      </c>
      <c r="F603" s="13">
        <v>1113.47010710206</v>
      </c>
      <c r="G603" s="13">
        <v>1214.9897371209299</v>
      </c>
      <c r="H603" s="13">
        <v>101.51963001887</v>
      </c>
      <c r="I603" s="14">
        <v>2.3732480792000001E-2</v>
      </c>
      <c r="J603" s="14">
        <v>9.5630235763000004E-2</v>
      </c>
      <c r="K603" s="14">
        <v>1.8491687590999999E-2</v>
      </c>
      <c r="L603" s="14">
        <v>9.0389442562000002E-2</v>
      </c>
      <c r="M603" s="35">
        <f t="shared" si="18"/>
        <v>1</v>
      </c>
      <c r="N603" s="35">
        <f t="shared" si="19"/>
        <v>0</v>
      </c>
      <c r="O603" s="36"/>
    </row>
    <row r="604" spans="1:15">
      <c r="A604" s="8">
        <v>43368</v>
      </c>
      <c r="B604" s="12">
        <v>18</v>
      </c>
      <c r="C604" s="13">
        <v>59455.1640625</v>
      </c>
      <c r="D604" s="13">
        <v>1094.5999999999999</v>
      </c>
      <c r="E604" s="13">
        <v>1087.5</v>
      </c>
      <c r="F604" s="13">
        <v>999.04621924062599</v>
      </c>
      <c r="G604" s="13">
        <v>1081.0075568228999</v>
      </c>
      <c r="H604" s="13">
        <v>81.961337582270005</v>
      </c>
      <c r="I604" s="14">
        <v>9.6263761869999995E-3</v>
      </c>
      <c r="J604" s="14">
        <v>6.7672649262999998E-2</v>
      </c>
      <c r="K604" s="14">
        <v>4.5980475749999999E-3</v>
      </c>
      <c r="L604" s="14">
        <v>6.2644320650999993E-2</v>
      </c>
      <c r="M604" s="35">
        <f t="shared" si="18"/>
        <v>1</v>
      </c>
      <c r="N604" s="35">
        <f t="shared" si="19"/>
        <v>0</v>
      </c>
      <c r="O604" s="36"/>
    </row>
    <row r="605" spans="1:15">
      <c r="A605" s="8">
        <v>43368</v>
      </c>
      <c r="B605" s="12">
        <v>19</v>
      </c>
      <c r="C605" s="13">
        <v>57775.6875</v>
      </c>
      <c r="D605" s="13">
        <v>534.29999999999995</v>
      </c>
      <c r="E605" s="13">
        <v>529.5</v>
      </c>
      <c r="F605" s="13">
        <v>529.62843681116897</v>
      </c>
      <c r="G605" s="13">
        <v>552.15141560335906</v>
      </c>
      <c r="H605" s="13">
        <v>22.522978792189999</v>
      </c>
      <c r="I605" s="14">
        <v>1.2642645611E-2</v>
      </c>
      <c r="J605" s="14">
        <v>3.3084725129999999E-3</v>
      </c>
      <c r="K605" s="14">
        <v>1.6042079038999998E-2</v>
      </c>
      <c r="L605" s="14">
        <v>9.0960914425533703E-5</v>
      </c>
      <c r="M605" s="35">
        <f t="shared" si="18"/>
        <v>1</v>
      </c>
      <c r="N605" s="35">
        <f t="shared" si="19"/>
        <v>1</v>
      </c>
      <c r="O605" s="36"/>
    </row>
    <row r="606" spans="1:15">
      <c r="A606" s="8">
        <v>43368</v>
      </c>
      <c r="B606" s="12">
        <v>20</v>
      </c>
      <c r="C606" s="13">
        <v>55921.17578125</v>
      </c>
      <c r="D606" s="13">
        <v>52.5</v>
      </c>
      <c r="E606" s="13">
        <v>44.7</v>
      </c>
      <c r="F606" s="13">
        <v>24.162412703253999</v>
      </c>
      <c r="G606" s="13">
        <v>24.162412703253999</v>
      </c>
      <c r="H606" s="13">
        <v>0</v>
      </c>
      <c r="I606" s="14">
        <v>2.0069112816E-2</v>
      </c>
      <c r="J606" s="14">
        <v>2.0069112816E-2</v>
      </c>
      <c r="K606" s="14">
        <v>1.4545033496E-2</v>
      </c>
      <c r="L606" s="14">
        <v>1.4545033496E-2</v>
      </c>
      <c r="M606" s="35">
        <f t="shared" si="18"/>
        <v>1</v>
      </c>
      <c r="N606" s="35">
        <f t="shared" si="19"/>
        <v>0</v>
      </c>
      <c r="O606" s="36"/>
    </row>
    <row r="607" spans="1:15">
      <c r="A607" s="8">
        <v>43368</v>
      </c>
      <c r="B607" s="12">
        <v>21</v>
      </c>
      <c r="C607" s="13">
        <v>54502.70703125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4">
        <v>0</v>
      </c>
      <c r="J607" s="14">
        <v>0</v>
      </c>
      <c r="K607" s="14">
        <v>0</v>
      </c>
      <c r="L607" s="14">
        <v>0</v>
      </c>
      <c r="M607" s="35">
        <f t="shared" si="18"/>
        <v>0</v>
      </c>
      <c r="N607" s="35">
        <f t="shared" si="19"/>
        <v>0</v>
      </c>
      <c r="O607" s="36"/>
    </row>
    <row r="608" spans="1:15">
      <c r="A608" s="8">
        <v>43368</v>
      </c>
      <c r="B608" s="12">
        <v>22</v>
      </c>
      <c r="C608" s="13">
        <v>51660.0859375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4">
        <v>0</v>
      </c>
      <c r="J608" s="14">
        <v>0</v>
      </c>
      <c r="K608" s="14">
        <v>0</v>
      </c>
      <c r="L608" s="14">
        <v>0</v>
      </c>
      <c r="M608" s="35">
        <f t="shared" si="18"/>
        <v>0</v>
      </c>
      <c r="N608" s="35">
        <f t="shared" si="19"/>
        <v>0</v>
      </c>
      <c r="O608" s="36"/>
    </row>
    <row r="609" spans="1:15">
      <c r="A609" s="8">
        <v>43368</v>
      </c>
      <c r="B609" s="12">
        <v>23</v>
      </c>
      <c r="C609" s="13">
        <v>47986.890625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4">
        <v>0</v>
      </c>
      <c r="J609" s="14">
        <v>0</v>
      </c>
      <c r="K609" s="14">
        <v>0</v>
      </c>
      <c r="L609" s="14">
        <v>0</v>
      </c>
      <c r="M609" s="35">
        <f t="shared" si="18"/>
        <v>0</v>
      </c>
      <c r="N609" s="35">
        <f t="shared" si="19"/>
        <v>0</v>
      </c>
      <c r="O609" s="36"/>
    </row>
    <row r="610" spans="1:15">
      <c r="A610" s="8">
        <v>43368</v>
      </c>
      <c r="B610" s="12">
        <v>24</v>
      </c>
      <c r="C610" s="13">
        <v>44441.3125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4">
        <v>0</v>
      </c>
      <c r="J610" s="14">
        <v>0</v>
      </c>
      <c r="K610" s="14">
        <v>0</v>
      </c>
      <c r="L610" s="14">
        <v>0</v>
      </c>
      <c r="M610" s="35">
        <f t="shared" si="18"/>
        <v>0</v>
      </c>
      <c r="N610" s="35">
        <f t="shared" si="19"/>
        <v>0</v>
      </c>
      <c r="O610" s="36"/>
    </row>
    <row r="611" spans="1:15">
      <c r="A611" s="8">
        <v>43369</v>
      </c>
      <c r="B611" s="12">
        <v>1</v>
      </c>
      <c r="C611" s="13">
        <v>41189.2421875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4">
        <v>0</v>
      </c>
      <c r="J611" s="14">
        <v>0</v>
      </c>
      <c r="K611" s="14">
        <v>0</v>
      </c>
      <c r="L611" s="14">
        <v>0</v>
      </c>
      <c r="M611" s="35">
        <f t="shared" si="18"/>
        <v>0</v>
      </c>
      <c r="N611" s="35">
        <f t="shared" si="19"/>
        <v>0</v>
      </c>
      <c r="O611" s="36"/>
    </row>
    <row r="612" spans="1:15">
      <c r="A612" s="8">
        <v>43369</v>
      </c>
      <c r="B612" s="12">
        <v>2</v>
      </c>
      <c r="C612" s="13">
        <v>39077.515625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4">
        <v>0</v>
      </c>
      <c r="J612" s="14">
        <v>0</v>
      </c>
      <c r="K612" s="14">
        <v>0</v>
      </c>
      <c r="L612" s="14">
        <v>0</v>
      </c>
      <c r="M612" s="35">
        <f t="shared" si="18"/>
        <v>0</v>
      </c>
      <c r="N612" s="35">
        <f t="shared" si="19"/>
        <v>0</v>
      </c>
      <c r="O612" s="36"/>
    </row>
    <row r="613" spans="1:15">
      <c r="A613" s="8">
        <v>43369</v>
      </c>
      <c r="B613" s="12">
        <v>3</v>
      </c>
      <c r="C613" s="13">
        <v>37819.66015625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4">
        <v>0</v>
      </c>
      <c r="J613" s="14">
        <v>0</v>
      </c>
      <c r="K613" s="14">
        <v>0</v>
      </c>
      <c r="L613" s="14">
        <v>0</v>
      </c>
      <c r="M613" s="35">
        <f t="shared" si="18"/>
        <v>0</v>
      </c>
      <c r="N613" s="35">
        <f t="shared" si="19"/>
        <v>0</v>
      </c>
      <c r="O613" s="36"/>
    </row>
    <row r="614" spans="1:15">
      <c r="A614" s="8">
        <v>43369</v>
      </c>
      <c r="B614" s="12">
        <v>4</v>
      </c>
      <c r="C614" s="13">
        <v>37107.1875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4">
        <v>0</v>
      </c>
      <c r="J614" s="14">
        <v>0</v>
      </c>
      <c r="K614" s="14">
        <v>0</v>
      </c>
      <c r="L614" s="14">
        <v>0</v>
      </c>
      <c r="M614" s="35">
        <f t="shared" si="18"/>
        <v>0</v>
      </c>
      <c r="N614" s="35">
        <f t="shared" si="19"/>
        <v>0</v>
      </c>
      <c r="O614" s="36"/>
    </row>
    <row r="615" spans="1:15">
      <c r="A615" s="8">
        <v>43369</v>
      </c>
      <c r="B615" s="12">
        <v>5</v>
      </c>
      <c r="C615" s="13">
        <v>37260.46484375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4">
        <v>0</v>
      </c>
      <c r="J615" s="14">
        <v>0</v>
      </c>
      <c r="K615" s="14">
        <v>0</v>
      </c>
      <c r="L615" s="14">
        <v>0</v>
      </c>
      <c r="M615" s="35">
        <f t="shared" si="18"/>
        <v>0</v>
      </c>
      <c r="N615" s="35">
        <f t="shared" si="19"/>
        <v>0</v>
      </c>
      <c r="O615" s="36"/>
    </row>
    <row r="616" spans="1:15">
      <c r="A616" s="8">
        <v>43369</v>
      </c>
      <c r="B616" s="12">
        <v>6</v>
      </c>
      <c r="C616" s="13">
        <v>38972.41796875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4">
        <v>0</v>
      </c>
      <c r="J616" s="14">
        <v>0</v>
      </c>
      <c r="K616" s="14">
        <v>0</v>
      </c>
      <c r="L616" s="14">
        <v>0</v>
      </c>
      <c r="M616" s="35">
        <f t="shared" si="18"/>
        <v>0</v>
      </c>
      <c r="N616" s="35">
        <f t="shared" si="19"/>
        <v>0</v>
      </c>
      <c r="O616" s="36"/>
    </row>
    <row r="617" spans="1:15">
      <c r="A617" s="8">
        <v>43369</v>
      </c>
      <c r="B617" s="12">
        <v>7</v>
      </c>
      <c r="C617" s="13">
        <v>41821.5234375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4">
        <v>0</v>
      </c>
      <c r="J617" s="14">
        <v>0</v>
      </c>
      <c r="K617" s="14">
        <v>0</v>
      </c>
      <c r="L617" s="14">
        <v>0</v>
      </c>
      <c r="M617" s="35">
        <f t="shared" si="18"/>
        <v>0</v>
      </c>
      <c r="N617" s="35">
        <f t="shared" si="19"/>
        <v>0</v>
      </c>
      <c r="O617" s="36"/>
    </row>
    <row r="618" spans="1:15">
      <c r="A618" s="8">
        <v>43369</v>
      </c>
      <c r="B618" s="12">
        <v>8</v>
      </c>
      <c r="C618" s="13">
        <v>42509.2578125</v>
      </c>
      <c r="D618" s="13">
        <v>3.6</v>
      </c>
      <c r="E618" s="13">
        <v>2.1</v>
      </c>
      <c r="F618" s="13">
        <v>0.58322931523300003</v>
      </c>
      <c r="G618" s="13">
        <v>0.58322931523300003</v>
      </c>
      <c r="H618" s="13">
        <v>0</v>
      </c>
      <c r="I618" s="14">
        <v>2.1365231469999998E-3</v>
      </c>
      <c r="J618" s="14">
        <v>2.1365231469999998E-3</v>
      </c>
      <c r="K618" s="14">
        <v>1.074200201E-3</v>
      </c>
      <c r="L618" s="14">
        <v>1.074200201E-3</v>
      </c>
      <c r="M618" s="35">
        <f t="shared" si="18"/>
        <v>0</v>
      </c>
      <c r="N618" s="35">
        <f t="shared" si="19"/>
        <v>0</v>
      </c>
      <c r="O618" s="36"/>
    </row>
    <row r="619" spans="1:15">
      <c r="A619" s="8">
        <v>43369</v>
      </c>
      <c r="B619" s="12">
        <v>9</v>
      </c>
      <c r="C619" s="13">
        <v>42778.359375</v>
      </c>
      <c r="D619" s="13">
        <v>62.9</v>
      </c>
      <c r="E619" s="13">
        <v>57.5</v>
      </c>
      <c r="F619" s="13">
        <v>33.862580137087001</v>
      </c>
      <c r="G619" s="13">
        <v>35.700524012660999</v>
      </c>
      <c r="H619" s="13">
        <v>1.8379438755740001</v>
      </c>
      <c r="I619" s="14">
        <v>1.9263084975999999E-2</v>
      </c>
      <c r="J619" s="14">
        <v>2.0564744945000001E-2</v>
      </c>
      <c r="K619" s="14">
        <v>1.543872237E-2</v>
      </c>
      <c r="L619" s="14">
        <v>1.6740382339E-2</v>
      </c>
      <c r="M619" s="35">
        <f t="shared" si="18"/>
        <v>1</v>
      </c>
      <c r="N619" s="35">
        <f t="shared" si="19"/>
        <v>0</v>
      </c>
      <c r="O619" s="36"/>
    </row>
    <row r="620" spans="1:15">
      <c r="A620" s="8">
        <v>43369</v>
      </c>
      <c r="B620" s="12">
        <v>10</v>
      </c>
      <c r="C620" s="13">
        <v>44089.07421875</v>
      </c>
      <c r="D620" s="13">
        <v>212.6</v>
      </c>
      <c r="E620" s="13">
        <v>209.3</v>
      </c>
      <c r="F620" s="13">
        <v>179.17625774131901</v>
      </c>
      <c r="G620" s="13">
        <v>180.56865966028599</v>
      </c>
      <c r="H620" s="13">
        <v>1.3924019189670001</v>
      </c>
      <c r="I620" s="14">
        <v>2.2685085226000001E-2</v>
      </c>
      <c r="J620" s="14">
        <v>2.3671205564999999E-2</v>
      </c>
      <c r="K620" s="14">
        <v>2.0347974743999998E-2</v>
      </c>
      <c r="L620" s="14">
        <v>2.1334095083999999E-2</v>
      </c>
      <c r="M620" s="35">
        <f t="shared" si="18"/>
        <v>1</v>
      </c>
      <c r="N620" s="35">
        <f t="shared" si="19"/>
        <v>0</v>
      </c>
      <c r="O620" s="36"/>
    </row>
    <row r="621" spans="1:15">
      <c r="A621" s="8">
        <v>43369</v>
      </c>
      <c r="B621" s="12">
        <v>11</v>
      </c>
      <c r="C621" s="13">
        <v>45830.1953125</v>
      </c>
      <c r="D621" s="13">
        <v>321.3</v>
      </c>
      <c r="E621" s="13">
        <v>315.5</v>
      </c>
      <c r="F621" s="13">
        <v>258.86522256433102</v>
      </c>
      <c r="G621" s="13">
        <v>261.49203124595999</v>
      </c>
      <c r="H621" s="13">
        <v>2.6268086816279999</v>
      </c>
      <c r="I621" s="14">
        <v>4.2356918381000003E-2</v>
      </c>
      <c r="J621" s="14">
        <v>4.4217264472000001E-2</v>
      </c>
      <c r="K621" s="14">
        <v>3.8249269655000001E-2</v>
      </c>
      <c r="L621" s="14">
        <v>4.0109615746999998E-2</v>
      </c>
      <c r="M621" s="35">
        <f t="shared" si="18"/>
        <v>1</v>
      </c>
      <c r="N621" s="35">
        <f t="shared" si="19"/>
        <v>0</v>
      </c>
      <c r="O621" s="36"/>
    </row>
    <row r="622" spans="1:15">
      <c r="A622" s="8">
        <v>43369</v>
      </c>
      <c r="B622" s="12">
        <v>12</v>
      </c>
      <c r="C622" s="13">
        <v>47475.8984375</v>
      </c>
      <c r="D622" s="13">
        <v>390.7</v>
      </c>
      <c r="E622" s="13">
        <v>384</v>
      </c>
      <c r="F622" s="13">
        <v>451.579113129733</v>
      </c>
      <c r="G622" s="13">
        <v>453.86037680905702</v>
      </c>
      <c r="H622" s="13">
        <v>2.2812636793230001</v>
      </c>
      <c r="I622" s="14">
        <v>4.4731145048E-2</v>
      </c>
      <c r="J622" s="14">
        <v>4.3115519212999998E-2</v>
      </c>
      <c r="K622" s="14">
        <v>4.9476187541E-2</v>
      </c>
      <c r="L622" s="14">
        <v>4.7860561705999997E-2</v>
      </c>
      <c r="M622" s="35">
        <f t="shared" si="18"/>
        <v>1</v>
      </c>
      <c r="N622" s="35">
        <f t="shared" si="19"/>
        <v>1</v>
      </c>
      <c r="O622" s="36"/>
    </row>
    <row r="623" spans="1:15">
      <c r="A623" s="8">
        <v>43369</v>
      </c>
      <c r="B623" s="12">
        <v>13</v>
      </c>
      <c r="C623" s="13">
        <v>48631.265625</v>
      </c>
      <c r="D623" s="13">
        <v>422.6</v>
      </c>
      <c r="E623" s="13">
        <v>416.2</v>
      </c>
      <c r="F623" s="13">
        <v>463.726449778676</v>
      </c>
      <c r="G623" s="13">
        <v>477.63969176060601</v>
      </c>
      <c r="H623" s="13">
        <v>13.91324198193</v>
      </c>
      <c r="I623" s="14">
        <v>3.8979951670999997E-2</v>
      </c>
      <c r="J623" s="14">
        <v>2.9126380863000002E-2</v>
      </c>
      <c r="K623" s="14">
        <v>4.3512529575E-2</v>
      </c>
      <c r="L623" s="14">
        <v>3.3658958766000002E-2</v>
      </c>
      <c r="M623" s="35">
        <f t="shared" si="18"/>
        <v>1</v>
      </c>
      <c r="N623" s="35">
        <f t="shared" si="19"/>
        <v>1</v>
      </c>
      <c r="O623" s="36"/>
    </row>
    <row r="624" spans="1:15">
      <c r="A624" s="8">
        <v>43369</v>
      </c>
      <c r="B624" s="12">
        <v>14</v>
      </c>
      <c r="C624" s="13">
        <v>48933.8125</v>
      </c>
      <c r="D624" s="13">
        <v>422.6</v>
      </c>
      <c r="E624" s="13">
        <v>416.7</v>
      </c>
      <c r="F624" s="13">
        <v>325.71598364750599</v>
      </c>
      <c r="G624" s="13">
        <v>344.00464714924499</v>
      </c>
      <c r="H624" s="13">
        <v>18.288663501738998</v>
      </c>
      <c r="I624" s="14">
        <v>5.5662431196999998E-2</v>
      </c>
      <c r="J624" s="14">
        <v>6.8614742458999997E-2</v>
      </c>
      <c r="K624" s="14">
        <v>5.1483960942000001E-2</v>
      </c>
      <c r="L624" s="14">
        <v>6.4436272204E-2</v>
      </c>
      <c r="M624" s="35">
        <f t="shared" si="18"/>
        <v>1</v>
      </c>
      <c r="N624" s="35">
        <f t="shared" si="19"/>
        <v>0</v>
      </c>
      <c r="O624" s="36"/>
    </row>
    <row r="625" spans="1:15">
      <c r="A625" s="8">
        <v>43369</v>
      </c>
      <c r="B625" s="12">
        <v>15</v>
      </c>
      <c r="C625" s="13">
        <v>48511.44140625</v>
      </c>
      <c r="D625" s="13">
        <v>465.9</v>
      </c>
      <c r="E625" s="13">
        <v>460.3</v>
      </c>
      <c r="F625" s="13">
        <v>362.492273008062</v>
      </c>
      <c r="G625" s="13">
        <v>369.78916120267598</v>
      </c>
      <c r="H625" s="13">
        <v>7.2968881946130004</v>
      </c>
      <c r="I625" s="14">
        <v>6.8067166287000005E-2</v>
      </c>
      <c r="J625" s="14">
        <v>7.3234934129999998E-2</v>
      </c>
      <c r="K625" s="14">
        <v>6.4101160621000006E-2</v>
      </c>
      <c r="L625" s="14">
        <v>6.9268928463999999E-2</v>
      </c>
      <c r="M625" s="35">
        <f t="shared" si="18"/>
        <v>1</v>
      </c>
      <c r="N625" s="35">
        <f t="shared" si="19"/>
        <v>0</v>
      </c>
      <c r="O625" s="36"/>
    </row>
    <row r="626" spans="1:15">
      <c r="A626" s="8">
        <v>43369</v>
      </c>
      <c r="B626" s="12">
        <v>16</v>
      </c>
      <c r="C626" s="13">
        <v>48279.6015625</v>
      </c>
      <c r="D626" s="13">
        <v>463.3</v>
      </c>
      <c r="E626" s="13">
        <v>457</v>
      </c>
      <c r="F626" s="13">
        <v>380.15616388969897</v>
      </c>
      <c r="G626" s="13">
        <v>386.451193646457</v>
      </c>
      <c r="H626" s="13">
        <v>6.2950297567569997</v>
      </c>
      <c r="I626" s="14">
        <v>5.4425500250000002E-2</v>
      </c>
      <c r="J626" s="14">
        <v>5.8883736621999999E-2</v>
      </c>
      <c r="K626" s="14">
        <v>4.9963743876E-2</v>
      </c>
      <c r="L626" s="14">
        <v>5.4421980247999997E-2</v>
      </c>
      <c r="M626" s="35">
        <f t="shared" si="18"/>
        <v>1</v>
      </c>
      <c r="N626" s="35">
        <f t="shared" si="19"/>
        <v>0</v>
      </c>
      <c r="O626" s="36"/>
    </row>
    <row r="627" spans="1:15">
      <c r="A627" s="8">
        <v>43369</v>
      </c>
      <c r="B627" s="12">
        <v>17</v>
      </c>
      <c r="C627" s="13">
        <v>48234.8046875</v>
      </c>
      <c r="D627" s="13">
        <v>313</v>
      </c>
      <c r="E627" s="13">
        <v>309.60000000000002</v>
      </c>
      <c r="F627" s="13">
        <v>366.23533881935799</v>
      </c>
      <c r="G627" s="13">
        <v>366.23533881935799</v>
      </c>
      <c r="H627" s="13">
        <v>0</v>
      </c>
      <c r="I627" s="14">
        <v>3.7702081316000002E-2</v>
      </c>
      <c r="J627" s="14">
        <v>3.7702081316000002E-2</v>
      </c>
      <c r="K627" s="14">
        <v>4.0110013328000002E-2</v>
      </c>
      <c r="L627" s="14">
        <v>4.0110013328000002E-2</v>
      </c>
      <c r="M627" s="35">
        <f t="shared" si="18"/>
        <v>1</v>
      </c>
      <c r="N627" s="35">
        <f t="shared" si="19"/>
        <v>1</v>
      </c>
      <c r="O627" s="36"/>
    </row>
    <row r="628" spans="1:15">
      <c r="A628" s="8">
        <v>43369</v>
      </c>
      <c r="B628" s="12">
        <v>18</v>
      </c>
      <c r="C628" s="13">
        <v>47688.28125</v>
      </c>
      <c r="D628" s="13">
        <v>212.8</v>
      </c>
      <c r="E628" s="13">
        <v>210.8</v>
      </c>
      <c r="F628" s="13">
        <v>347.37139002770198</v>
      </c>
      <c r="G628" s="13">
        <v>347.83737578998</v>
      </c>
      <c r="H628" s="13">
        <v>0.46598576227799998</v>
      </c>
      <c r="I628" s="14">
        <v>9.5635535261999999E-2</v>
      </c>
      <c r="J628" s="14">
        <v>9.5305517015999999E-2</v>
      </c>
      <c r="K628" s="14">
        <v>9.7051965855999997E-2</v>
      </c>
      <c r="L628" s="14">
        <v>9.6721947611000003E-2</v>
      </c>
      <c r="M628" s="35">
        <f t="shared" si="18"/>
        <v>1</v>
      </c>
      <c r="N628" s="35">
        <f t="shared" si="19"/>
        <v>1</v>
      </c>
      <c r="O628" s="36"/>
    </row>
    <row r="629" spans="1:15">
      <c r="A629" s="8">
        <v>43369</v>
      </c>
      <c r="B629" s="12">
        <v>19</v>
      </c>
      <c r="C629" s="13">
        <v>46443.02734375</v>
      </c>
      <c r="D629" s="13">
        <v>98.1</v>
      </c>
      <c r="E629" s="13">
        <v>95.4</v>
      </c>
      <c r="F629" s="13">
        <v>106.093475921717</v>
      </c>
      <c r="G629" s="13">
        <v>106.093475921717</v>
      </c>
      <c r="H629" s="13">
        <v>0</v>
      </c>
      <c r="I629" s="14">
        <v>5.6611019270000002E-3</v>
      </c>
      <c r="J629" s="14">
        <v>5.6611019270000002E-3</v>
      </c>
      <c r="K629" s="14">
        <v>7.57328323E-3</v>
      </c>
      <c r="L629" s="14">
        <v>7.57328323E-3</v>
      </c>
      <c r="M629" s="35">
        <f t="shared" si="18"/>
        <v>1</v>
      </c>
      <c r="N629" s="35">
        <f t="shared" si="19"/>
        <v>1</v>
      </c>
      <c r="O629" s="36"/>
    </row>
    <row r="630" spans="1:15">
      <c r="A630" s="8">
        <v>43369</v>
      </c>
      <c r="B630" s="12">
        <v>20</v>
      </c>
      <c r="C630" s="13">
        <v>45709.25</v>
      </c>
      <c r="D630" s="13">
        <v>18.399999999999999</v>
      </c>
      <c r="E630" s="13">
        <v>12.7</v>
      </c>
      <c r="F630" s="13">
        <v>6.5866574456929996</v>
      </c>
      <c r="G630" s="13">
        <v>6.7334336554869996</v>
      </c>
      <c r="H630" s="13">
        <v>0.146776209794</v>
      </c>
      <c r="I630" s="14">
        <v>8.2624407530000003E-3</v>
      </c>
      <c r="J630" s="14">
        <v>8.3663899100000008E-3</v>
      </c>
      <c r="K630" s="14">
        <v>4.225613558E-3</v>
      </c>
      <c r="L630" s="14">
        <v>4.3295627149999997E-3</v>
      </c>
      <c r="M630" s="35">
        <f t="shared" si="18"/>
        <v>1</v>
      </c>
      <c r="N630" s="35">
        <f t="shared" si="19"/>
        <v>0</v>
      </c>
      <c r="O630" s="36"/>
    </row>
    <row r="631" spans="1:15">
      <c r="A631" s="8">
        <v>43369</v>
      </c>
      <c r="B631" s="12">
        <v>21</v>
      </c>
      <c r="C631" s="13">
        <v>45183.609375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4">
        <v>0</v>
      </c>
      <c r="J631" s="14">
        <v>0</v>
      </c>
      <c r="K631" s="14">
        <v>0</v>
      </c>
      <c r="L631" s="14">
        <v>0</v>
      </c>
      <c r="M631" s="35">
        <f t="shared" si="18"/>
        <v>0</v>
      </c>
      <c r="N631" s="35">
        <f t="shared" si="19"/>
        <v>0</v>
      </c>
      <c r="O631" s="36"/>
    </row>
    <row r="632" spans="1:15">
      <c r="A632" s="8">
        <v>43369</v>
      </c>
      <c r="B632" s="12">
        <v>22</v>
      </c>
      <c r="C632" s="13">
        <v>43035.42578125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4">
        <v>0</v>
      </c>
      <c r="J632" s="14">
        <v>0</v>
      </c>
      <c r="K632" s="14">
        <v>0</v>
      </c>
      <c r="L632" s="14">
        <v>0</v>
      </c>
      <c r="M632" s="35">
        <f t="shared" si="18"/>
        <v>0</v>
      </c>
      <c r="N632" s="35">
        <f t="shared" si="19"/>
        <v>0</v>
      </c>
      <c r="O632" s="36"/>
    </row>
    <row r="633" spans="1:15">
      <c r="A633" s="8">
        <v>43369</v>
      </c>
      <c r="B633" s="12">
        <v>23</v>
      </c>
      <c r="C633" s="13">
        <v>40098.15625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4">
        <v>0</v>
      </c>
      <c r="J633" s="14">
        <v>0</v>
      </c>
      <c r="K633" s="14">
        <v>0</v>
      </c>
      <c r="L633" s="14">
        <v>0</v>
      </c>
      <c r="M633" s="35">
        <f t="shared" si="18"/>
        <v>0</v>
      </c>
      <c r="N633" s="35">
        <f t="shared" si="19"/>
        <v>0</v>
      </c>
      <c r="O633" s="36"/>
    </row>
    <row r="634" spans="1:15">
      <c r="A634" s="8">
        <v>43369</v>
      </c>
      <c r="B634" s="12">
        <v>24</v>
      </c>
      <c r="C634" s="13">
        <v>36989.6875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4">
        <v>0</v>
      </c>
      <c r="J634" s="14">
        <v>0</v>
      </c>
      <c r="K634" s="14">
        <v>0</v>
      </c>
      <c r="L634" s="14">
        <v>0</v>
      </c>
      <c r="M634" s="35">
        <f t="shared" si="18"/>
        <v>0</v>
      </c>
      <c r="N634" s="35">
        <f t="shared" si="19"/>
        <v>0</v>
      </c>
      <c r="O634" s="36"/>
    </row>
    <row r="635" spans="1:15">
      <c r="A635" s="8">
        <v>43370</v>
      </c>
      <c r="B635" s="12">
        <v>1</v>
      </c>
      <c r="C635" s="13">
        <v>34508.9765625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4">
        <v>0</v>
      </c>
      <c r="J635" s="14">
        <v>0</v>
      </c>
      <c r="K635" s="14">
        <v>0</v>
      </c>
      <c r="L635" s="14">
        <v>0</v>
      </c>
      <c r="M635" s="35">
        <f t="shared" si="18"/>
        <v>0</v>
      </c>
      <c r="N635" s="35">
        <f t="shared" si="19"/>
        <v>0</v>
      </c>
      <c r="O635" s="36"/>
    </row>
    <row r="636" spans="1:15">
      <c r="A636" s="8">
        <v>43370</v>
      </c>
      <c r="B636" s="12">
        <v>2</v>
      </c>
      <c r="C636" s="13">
        <v>33046.203125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4">
        <v>0</v>
      </c>
      <c r="J636" s="14">
        <v>0</v>
      </c>
      <c r="K636" s="14">
        <v>0</v>
      </c>
      <c r="L636" s="14">
        <v>0</v>
      </c>
      <c r="M636" s="35">
        <f t="shared" si="18"/>
        <v>0</v>
      </c>
      <c r="N636" s="35">
        <f t="shared" si="19"/>
        <v>0</v>
      </c>
      <c r="O636" s="36"/>
    </row>
    <row r="637" spans="1:15">
      <c r="A637" s="8">
        <v>43370</v>
      </c>
      <c r="B637" s="12">
        <v>3</v>
      </c>
      <c r="C637" s="13">
        <v>32067.41796875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4">
        <v>0</v>
      </c>
      <c r="J637" s="14">
        <v>0</v>
      </c>
      <c r="K637" s="14">
        <v>0</v>
      </c>
      <c r="L637" s="14">
        <v>0</v>
      </c>
      <c r="M637" s="35">
        <f t="shared" si="18"/>
        <v>0</v>
      </c>
      <c r="N637" s="35">
        <f t="shared" si="19"/>
        <v>0</v>
      </c>
      <c r="O637" s="36"/>
    </row>
    <row r="638" spans="1:15">
      <c r="A638" s="8">
        <v>43370</v>
      </c>
      <c r="B638" s="12">
        <v>4</v>
      </c>
      <c r="C638" s="13">
        <v>31525.830078125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4">
        <v>0</v>
      </c>
      <c r="J638" s="14">
        <v>0</v>
      </c>
      <c r="K638" s="14">
        <v>0</v>
      </c>
      <c r="L638" s="14">
        <v>0</v>
      </c>
      <c r="M638" s="35">
        <f t="shared" si="18"/>
        <v>0</v>
      </c>
      <c r="N638" s="35">
        <f t="shared" si="19"/>
        <v>0</v>
      </c>
      <c r="O638" s="36"/>
    </row>
    <row r="639" spans="1:15">
      <c r="A639" s="8">
        <v>43370</v>
      </c>
      <c r="B639" s="12">
        <v>5</v>
      </c>
      <c r="C639" s="13">
        <v>31573.5234375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4">
        <v>0</v>
      </c>
      <c r="J639" s="14">
        <v>0</v>
      </c>
      <c r="K639" s="14">
        <v>0</v>
      </c>
      <c r="L639" s="14">
        <v>0</v>
      </c>
      <c r="M639" s="35">
        <f t="shared" si="18"/>
        <v>0</v>
      </c>
      <c r="N639" s="35">
        <f t="shared" si="19"/>
        <v>0</v>
      </c>
      <c r="O639" s="36"/>
    </row>
    <row r="640" spans="1:15">
      <c r="A640" s="8">
        <v>43370</v>
      </c>
      <c r="B640" s="12">
        <v>6</v>
      </c>
      <c r="C640" s="13">
        <v>33078.828125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4">
        <v>0</v>
      </c>
      <c r="J640" s="14">
        <v>0</v>
      </c>
      <c r="K640" s="14">
        <v>0</v>
      </c>
      <c r="L640" s="14">
        <v>0</v>
      </c>
      <c r="M640" s="35">
        <f t="shared" si="18"/>
        <v>0</v>
      </c>
      <c r="N640" s="35">
        <f t="shared" si="19"/>
        <v>0</v>
      </c>
      <c r="O640" s="36"/>
    </row>
    <row r="641" spans="1:15">
      <c r="A641" s="8">
        <v>43370</v>
      </c>
      <c r="B641" s="12">
        <v>7</v>
      </c>
      <c r="C641" s="13">
        <v>35967.0546875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4">
        <v>0</v>
      </c>
      <c r="J641" s="14">
        <v>0</v>
      </c>
      <c r="K641" s="14">
        <v>0</v>
      </c>
      <c r="L641" s="14">
        <v>0</v>
      </c>
      <c r="M641" s="35">
        <f t="shared" si="18"/>
        <v>0</v>
      </c>
      <c r="N641" s="35">
        <f t="shared" si="19"/>
        <v>0</v>
      </c>
      <c r="O641" s="36"/>
    </row>
    <row r="642" spans="1:15">
      <c r="A642" s="8">
        <v>43370</v>
      </c>
      <c r="B642" s="12">
        <v>8</v>
      </c>
      <c r="C642" s="13">
        <v>37063.50390625</v>
      </c>
      <c r="D642" s="13">
        <v>12.4</v>
      </c>
      <c r="E642" s="13">
        <v>8.1999999999999993</v>
      </c>
      <c r="F642" s="13">
        <v>0.49495551760599998</v>
      </c>
      <c r="G642" s="13">
        <v>0.49495551760599998</v>
      </c>
      <c r="H642" s="13">
        <v>0</v>
      </c>
      <c r="I642" s="14">
        <v>8.4313346189999992E-3</v>
      </c>
      <c r="J642" s="14">
        <v>8.4313346189999992E-3</v>
      </c>
      <c r="K642" s="14">
        <v>5.456830369E-3</v>
      </c>
      <c r="L642" s="14">
        <v>5.456830369E-3</v>
      </c>
      <c r="M642" s="35">
        <f t="shared" si="18"/>
        <v>0</v>
      </c>
      <c r="N642" s="35">
        <f t="shared" si="19"/>
        <v>0</v>
      </c>
      <c r="O642" s="36"/>
    </row>
    <row r="643" spans="1:15">
      <c r="A643" s="8">
        <v>43370</v>
      </c>
      <c r="B643" s="12">
        <v>9</v>
      </c>
      <c r="C643" s="13">
        <v>36946.1640625</v>
      </c>
      <c r="D643" s="13">
        <v>229.1</v>
      </c>
      <c r="E643" s="13">
        <v>228.3</v>
      </c>
      <c r="F643" s="13">
        <v>79.307479985957997</v>
      </c>
      <c r="G643" s="13">
        <v>79.307479985957997</v>
      </c>
      <c r="H643" s="13">
        <v>0</v>
      </c>
      <c r="I643" s="14">
        <v>0.106085354117</v>
      </c>
      <c r="J643" s="14">
        <v>0.106085354117</v>
      </c>
      <c r="K643" s="14">
        <v>0.105518781879</v>
      </c>
      <c r="L643" s="14">
        <v>0.105518781879</v>
      </c>
      <c r="M643" s="35">
        <f t="shared" si="18"/>
        <v>1</v>
      </c>
      <c r="N643" s="35">
        <f t="shared" si="19"/>
        <v>0</v>
      </c>
      <c r="O643" s="36"/>
    </row>
    <row r="644" spans="1:15">
      <c r="A644" s="8">
        <v>43370</v>
      </c>
      <c r="B644" s="12">
        <v>10</v>
      </c>
      <c r="C644" s="13">
        <v>37662.7109375</v>
      </c>
      <c r="D644" s="13">
        <v>714.4</v>
      </c>
      <c r="E644" s="13">
        <v>710.5</v>
      </c>
      <c r="F644" s="13">
        <v>374.22088441001102</v>
      </c>
      <c r="G644" s="13">
        <v>374.852362494999</v>
      </c>
      <c r="H644" s="13">
        <v>0.63147808498799995</v>
      </c>
      <c r="I644" s="14">
        <v>0.240472831094</v>
      </c>
      <c r="J644" s="14">
        <v>0.240920053533</v>
      </c>
      <c r="K644" s="14">
        <v>0.23771079143400001</v>
      </c>
      <c r="L644" s="14">
        <v>0.23815801387300001</v>
      </c>
      <c r="M644" s="35">
        <f t="shared" si="18"/>
        <v>1</v>
      </c>
      <c r="N644" s="35">
        <f t="shared" si="19"/>
        <v>0</v>
      </c>
      <c r="O644" s="36"/>
    </row>
    <row r="645" spans="1:15">
      <c r="A645" s="8">
        <v>43370</v>
      </c>
      <c r="B645" s="12">
        <v>11</v>
      </c>
      <c r="C645" s="13">
        <v>38775.55078125</v>
      </c>
      <c r="D645" s="13">
        <v>975.5</v>
      </c>
      <c r="E645" s="13">
        <v>969.8</v>
      </c>
      <c r="F645" s="13">
        <v>580.54353511956003</v>
      </c>
      <c r="G645" s="13">
        <v>587.474360484415</v>
      </c>
      <c r="H645" s="13">
        <v>6.9308253648539999</v>
      </c>
      <c r="I645" s="14">
        <v>0.27480569370699998</v>
      </c>
      <c r="J645" s="14">
        <v>0.27971421025499998</v>
      </c>
      <c r="K645" s="14">
        <v>0.27076886651199999</v>
      </c>
      <c r="L645" s="14">
        <v>0.27567738305900003</v>
      </c>
      <c r="M645" s="35">
        <f t="shared" si="18"/>
        <v>1</v>
      </c>
      <c r="N645" s="35">
        <f t="shared" si="19"/>
        <v>0</v>
      </c>
      <c r="O645" s="36"/>
    </row>
    <row r="646" spans="1:15">
      <c r="A646" s="8">
        <v>43370</v>
      </c>
      <c r="B646" s="12">
        <v>12</v>
      </c>
      <c r="C646" s="13">
        <v>39876.1953125</v>
      </c>
      <c r="D646" s="13">
        <v>1050.4000000000001</v>
      </c>
      <c r="E646" s="13">
        <v>1044.7</v>
      </c>
      <c r="F646" s="13">
        <v>863.98691775507405</v>
      </c>
      <c r="G646" s="13">
        <v>871.59310625367698</v>
      </c>
      <c r="H646" s="13">
        <v>7.6061884986020001</v>
      </c>
      <c r="I646" s="14">
        <v>0.12663377744000001</v>
      </c>
      <c r="J646" s="14">
        <v>0.13202059649</v>
      </c>
      <c r="K646" s="14">
        <v>0.122596950245</v>
      </c>
      <c r="L646" s="14">
        <v>0.12798376929499999</v>
      </c>
      <c r="M646" s="35">
        <f t="shared" si="18"/>
        <v>1</v>
      </c>
      <c r="N646" s="35">
        <f t="shared" si="19"/>
        <v>0</v>
      </c>
      <c r="O646" s="36"/>
    </row>
    <row r="647" spans="1:15">
      <c r="A647" s="8">
        <v>43370</v>
      </c>
      <c r="B647" s="12">
        <v>13</v>
      </c>
      <c r="C647" s="13">
        <v>41232.59375</v>
      </c>
      <c r="D647" s="13">
        <v>1157.5999999999999</v>
      </c>
      <c r="E647" s="13">
        <v>1151.0999999999999</v>
      </c>
      <c r="F647" s="13">
        <v>1161.68811245282</v>
      </c>
      <c r="G647" s="13">
        <v>1212.3996861638</v>
      </c>
      <c r="H647" s="13">
        <v>50.711573710971003</v>
      </c>
      <c r="I647" s="14">
        <v>3.8809976035999998E-2</v>
      </c>
      <c r="J647" s="14">
        <v>2.8952637759999999E-3</v>
      </c>
      <c r="K647" s="14">
        <v>4.3413375470000001E-2</v>
      </c>
      <c r="L647" s="14">
        <v>7.4986632100000001E-3</v>
      </c>
      <c r="M647" s="35">
        <f t="shared" si="18"/>
        <v>1</v>
      </c>
      <c r="N647" s="35">
        <f t="shared" si="19"/>
        <v>1</v>
      </c>
      <c r="O647" s="36"/>
    </row>
    <row r="648" spans="1:15">
      <c r="A648" s="8">
        <v>43370</v>
      </c>
      <c r="B648" s="12">
        <v>14</v>
      </c>
      <c r="C648" s="13">
        <v>43143.2109375</v>
      </c>
      <c r="D648" s="13">
        <v>1155</v>
      </c>
      <c r="E648" s="13">
        <v>1147.0999999999999</v>
      </c>
      <c r="F648" s="13">
        <v>1194.86374889268</v>
      </c>
      <c r="G648" s="13">
        <v>1251.0303217983201</v>
      </c>
      <c r="H648" s="13">
        <v>56.166572905645999</v>
      </c>
      <c r="I648" s="14">
        <v>6.8010142915999994E-2</v>
      </c>
      <c r="J648" s="14">
        <v>2.8232116779000001E-2</v>
      </c>
      <c r="K648" s="14">
        <v>7.3605043765999995E-2</v>
      </c>
      <c r="L648" s="14">
        <v>3.3827017628999999E-2</v>
      </c>
      <c r="M648" s="35">
        <f t="shared" si="18"/>
        <v>1</v>
      </c>
      <c r="N648" s="35">
        <f t="shared" si="19"/>
        <v>1</v>
      </c>
      <c r="O648" s="36"/>
    </row>
    <row r="649" spans="1:15">
      <c r="A649" s="8">
        <v>43370</v>
      </c>
      <c r="B649" s="12">
        <v>15</v>
      </c>
      <c r="C649" s="13">
        <v>44695.48828125</v>
      </c>
      <c r="D649" s="13">
        <v>1145.7</v>
      </c>
      <c r="E649" s="13">
        <v>1137.4000000000001</v>
      </c>
      <c r="F649" s="13">
        <v>1212.83175789091</v>
      </c>
      <c r="G649" s="13">
        <v>1271.24536230935</v>
      </c>
      <c r="H649" s="13">
        <v>58.413604418436002</v>
      </c>
      <c r="I649" s="14">
        <v>8.8913146110999999E-2</v>
      </c>
      <c r="J649" s="14">
        <v>4.7543737883000002E-2</v>
      </c>
      <c r="K649" s="14">
        <v>9.4791333079999998E-2</v>
      </c>
      <c r="L649" s="14">
        <v>5.3421924851000002E-2</v>
      </c>
      <c r="M649" s="35">
        <f t="shared" si="18"/>
        <v>1</v>
      </c>
      <c r="N649" s="35">
        <f t="shared" si="19"/>
        <v>1</v>
      </c>
      <c r="O649" s="36"/>
    </row>
    <row r="650" spans="1:15">
      <c r="A650" s="8">
        <v>43370</v>
      </c>
      <c r="B650" s="12">
        <v>16</v>
      </c>
      <c r="C650" s="13">
        <v>45834.7109375</v>
      </c>
      <c r="D650" s="13">
        <v>1222.5999999999999</v>
      </c>
      <c r="E650" s="13">
        <v>1213.9000000000001</v>
      </c>
      <c r="F650" s="13">
        <v>1231.3752171542901</v>
      </c>
      <c r="G650" s="13">
        <v>1300.00362482336</v>
      </c>
      <c r="H650" s="13">
        <v>68.628407669067002</v>
      </c>
      <c r="I650" s="14">
        <v>5.4818431177999997E-2</v>
      </c>
      <c r="J650" s="14">
        <v>6.2147430270000003E-3</v>
      </c>
      <c r="K650" s="14">
        <v>6.0979904265000003E-2</v>
      </c>
      <c r="L650" s="14">
        <v>1.2376216113999999E-2</v>
      </c>
      <c r="M650" s="35">
        <f t="shared" si="18"/>
        <v>1</v>
      </c>
      <c r="N650" s="35">
        <f t="shared" si="19"/>
        <v>1</v>
      </c>
      <c r="O650" s="36"/>
    </row>
    <row r="651" spans="1:15">
      <c r="A651" s="8">
        <v>43370</v>
      </c>
      <c r="B651" s="12">
        <v>17</v>
      </c>
      <c r="C651" s="13">
        <v>46935.8515625</v>
      </c>
      <c r="D651" s="13">
        <v>1254.5999999999999</v>
      </c>
      <c r="E651" s="13">
        <v>1245.8</v>
      </c>
      <c r="F651" s="13">
        <v>1180.0574773518199</v>
      </c>
      <c r="G651" s="13">
        <v>1272.9437311665199</v>
      </c>
      <c r="H651" s="13">
        <v>92.886253814697</v>
      </c>
      <c r="I651" s="14">
        <v>1.2991311024E-2</v>
      </c>
      <c r="J651" s="14">
        <v>5.2792154849000003E-2</v>
      </c>
      <c r="K651" s="14">
        <v>1.9223605642E-2</v>
      </c>
      <c r="L651" s="14">
        <v>4.6559860231999997E-2</v>
      </c>
      <c r="M651" s="35">
        <f t="shared" si="18"/>
        <v>1</v>
      </c>
      <c r="N651" s="35">
        <f t="shared" si="19"/>
        <v>1</v>
      </c>
      <c r="O651" s="36"/>
    </row>
    <row r="652" spans="1:15">
      <c r="A652" s="8">
        <v>43370</v>
      </c>
      <c r="B652" s="12">
        <v>18</v>
      </c>
      <c r="C652" s="13">
        <v>46943.17578125</v>
      </c>
      <c r="D652" s="13">
        <v>1161.7</v>
      </c>
      <c r="E652" s="13">
        <v>1153.3</v>
      </c>
      <c r="F652" s="13">
        <v>1087.5768810137099</v>
      </c>
      <c r="G652" s="13">
        <v>1164.08311210341</v>
      </c>
      <c r="H652" s="13">
        <v>76.506231089696996</v>
      </c>
      <c r="I652" s="14">
        <v>1.6877564470000001E-3</v>
      </c>
      <c r="J652" s="14">
        <v>5.2495126759999997E-2</v>
      </c>
      <c r="K652" s="14">
        <v>7.636764945E-3</v>
      </c>
      <c r="L652" s="14">
        <v>4.6546118262000002E-2</v>
      </c>
      <c r="M652" s="35">
        <f t="shared" ref="M652:M715" si="20">IF(F652&gt;5,1,0)</f>
        <v>1</v>
      </c>
      <c r="N652" s="35">
        <f t="shared" ref="N652:N715" si="21">IF(G652&gt;E652,1,0)</f>
        <v>1</v>
      </c>
      <c r="O652" s="36"/>
    </row>
    <row r="653" spans="1:15">
      <c r="A653" s="8">
        <v>43370</v>
      </c>
      <c r="B653" s="12">
        <v>19</v>
      </c>
      <c r="C653" s="13">
        <v>45988.70703125</v>
      </c>
      <c r="D653" s="13">
        <v>551.4</v>
      </c>
      <c r="E653" s="13">
        <v>545.9</v>
      </c>
      <c r="F653" s="13">
        <v>599.29337227808105</v>
      </c>
      <c r="G653" s="13">
        <v>611.14086476948501</v>
      </c>
      <c r="H653" s="13">
        <v>11.847492491403999</v>
      </c>
      <c r="I653" s="14">
        <v>4.2309394312000002E-2</v>
      </c>
      <c r="J653" s="14">
        <v>3.3918818892999997E-2</v>
      </c>
      <c r="K653" s="14">
        <v>4.6204578448000001E-2</v>
      </c>
      <c r="L653" s="14">
        <v>3.7814003029000003E-2</v>
      </c>
      <c r="M653" s="35">
        <f t="shared" si="20"/>
        <v>1</v>
      </c>
      <c r="N653" s="35">
        <f t="shared" si="21"/>
        <v>1</v>
      </c>
      <c r="O653" s="36"/>
    </row>
    <row r="654" spans="1:15">
      <c r="A654" s="8">
        <v>43370</v>
      </c>
      <c r="B654" s="12">
        <v>20</v>
      </c>
      <c r="C654" s="13">
        <v>45300.88671875</v>
      </c>
      <c r="D654" s="13">
        <v>62.2</v>
      </c>
      <c r="E654" s="13">
        <v>54.8</v>
      </c>
      <c r="F654" s="13">
        <v>27.086827353307001</v>
      </c>
      <c r="G654" s="13">
        <v>27.086827353307001</v>
      </c>
      <c r="H654" s="13">
        <v>0</v>
      </c>
      <c r="I654" s="14">
        <v>2.4867686010000001E-2</v>
      </c>
      <c r="J654" s="14">
        <v>2.4867686010000001E-2</v>
      </c>
      <c r="K654" s="14">
        <v>1.9626892808999999E-2</v>
      </c>
      <c r="L654" s="14">
        <v>1.9626892808999999E-2</v>
      </c>
      <c r="M654" s="35">
        <f t="shared" si="20"/>
        <v>1</v>
      </c>
      <c r="N654" s="35">
        <f t="shared" si="21"/>
        <v>0</v>
      </c>
      <c r="O654" s="36"/>
    </row>
    <row r="655" spans="1:15">
      <c r="A655" s="8">
        <v>43370</v>
      </c>
      <c r="B655" s="12">
        <v>21</v>
      </c>
      <c r="C655" s="13">
        <v>44740.83203125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4">
        <v>0</v>
      </c>
      <c r="J655" s="14">
        <v>0</v>
      </c>
      <c r="K655" s="14">
        <v>0</v>
      </c>
      <c r="L655" s="14">
        <v>0</v>
      </c>
      <c r="M655" s="35">
        <f t="shared" si="20"/>
        <v>0</v>
      </c>
      <c r="N655" s="35">
        <f t="shared" si="21"/>
        <v>0</v>
      </c>
      <c r="O655" s="36"/>
    </row>
    <row r="656" spans="1:15">
      <c r="A656" s="8">
        <v>43370</v>
      </c>
      <c r="B656" s="12">
        <v>22</v>
      </c>
      <c r="C656" s="13">
        <v>42853.1953125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  <c r="I656" s="14">
        <v>0</v>
      </c>
      <c r="J656" s="14">
        <v>0</v>
      </c>
      <c r="K656" s="14">
        <v>0</v>
      </c>
      <c r="L656" s="14">
        <v>0</v>
      </c>
      <c r="M656" s="35">
        <f t="shared" si="20"/>
        <v>0</v>
      </c>
      <c r="N656" s="35">
        <f t="shared" si="21"/>
        <v>0</v>
      </c>
      <c r="O656" s="36"/>
    </row>
    <row r="657" spans="1:15">
      <c r="A657" s="8">
        <v>43370</v>
      </c>
      <c r="B657" s="12">
        <v>23</v>
      </c>
      <c r="C657" s="13">
        <v>39841.20703125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4">
        <v>0</v>
      </c>
      <c r="J657" s="14">
        <v>0</v>
      </c>
      <c r="K657" s="14">
        <v>0</v>
      </c>
      <c r="L657" s="14">
        <v>0</v>
      </c>
      <c r="M657" s="35">
        <f t="shared" si="20"/>
        <v>0</v>
      </c>
      <c r="N657" s="35">
        <f t="shared" si="21"/>
        <v>0</v>
      </c>
      <c r="O657" s="36"/>
    </row>
    <row r="658" spans="1:15">
      <c r="A658" s="8">
        <v>43370</v>
      </c>
      <c r="B658" s="12">
        <v>24</v>
      </c>
      <c r="C658" s="13">
        <v>36536.4765625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4">
        <v>0</v>
      </c>
      <c r="J658" s="14">
        <v>0</v>
      </c>
      <c r="K658" s="14">
        <v>0</v>
      </c>
      <c r="L658" s="14">
        <v>0</v>
      </c>
      <c r="M658" s="35">
        <f t="shared" si="20"/>
        <v>0</v>
      </c>
      <c r="N658" s="35">
        <f t="shared" si="21"/>
        <v>0</v>
      </c>
      <c r="O658" s="36"/>
    </row>
    <row r="659" spans="1:15">
      <c r="A659" s="8">
        <v>43371</v>
      </c>
      <c r="B659" s="12">
        <v>1</v>
      </c>
      <c r="C659" s="13">
        <v>34082.9375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4">
        <v>0</v>
      </c>
      <c r="J659" s="14">
        <v>0</v>
      </c>
      <c r="K659" s="14">
        <v>0</v>
      </c>
      <c r="L659" s="14">
        <v>0</v>
      </c>
      <c r="M659" s="35">
        <f t="shared" si="20"/>
        <v>0</v>
      </c>
      <c r="N659" s="35">
        <f t="shared" si="21"/>
        <v>0</v>
      </c>
      <c r="O659" s="36"/>
    </row>
    <row r="660" spans="1:15">
      <c r="A660" s="8">
        <v>43371</v>
      </c>
      <c r="B660" s="12">
        <v>2</v>
      </c>
      <c r="C660" s="13">
        <v>32425.658203125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4">
        <v>0</v>
      </c>
      <c r="J660" s="14">
        <v>0</v>
      </c>
      <c r="K660" s="14">
        <v>0</v>
      </c>
      <c r="L660" s="14">
        <v>0</v>
      </c>
      <c r="M660" s="35">
        <f t="shared" si="20"/>
        <v>0</v>
      </c>
      <c r="N660" s="35">
        <f t="shared" si="21"/>
        <v>0</v>
      </c>
      <c r="O660" s="36"/>
    </row>
    <row r="661" spans="1:15">
      <c r="A661" s="8">
        <v>43371</v>
      </c>
      <c r="B661" s="12">
        <v>3</v>
      </c>
      <c r="C661" s="13">
        <v>31377.873046875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4">
        <v>0</v>
      </c>
      <c r="J661" s="14">
        <v>0</v>
      </c>
      <c r="K661" s="14">
        <v>0</v>
      </c>
      <c r="L661" s="14">
        <v>0</v>
      </c>
      <c r="M661" s="35">
        <f t="shared" si="20"/>
        <v>0</v>
      </c>
      <c r="N661" s="35">
        <f t="shared" si="21"/>
        <v>0</v>
      </c>
      <c r="O661" s="36"/>
    </row>
    <row r="662" spans="1:15">
      <c r="A662" s="8">
        <v>43371</v>
      </c>
      <c r="B662" s="12">
        <v>4</v>
      </c>
      <c r="C662" s="13">
        <v>30903.87890625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4">
        <v>0</v>
      </c>
      <c r="J662" s="14">
        <v>0</v>
      </c>
      <c r="K662" s="14">
        <v>0</v>
      </c>
      <c r="L662" s="14">
        <v>0</v>
      </c>
      <c r="M662" s="35">
        <f t="shared" si="20"/>
        <v>0</v>
      </c>
      <c r="N662" s="35">
        <f t="shared" si="21"/>
        <v>0</v>
      </c>
      <c r="O662" s="36"/>
    </row>
    <row r="663" spans="1:15">
      <c r="A663" s="8">
        <v>43371</v>
      </c>
      <c r="B663" s="12">
        <v>5</v>
      </c>
      <c r="C663" s="13">
        <v>31110.16015625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4">
        <v>0</v>
      </c>
      <c r="J663" s="14">
        <v>0</v>
      </c>
      <c r="K663" s="14">
        <v>0</v>
      </c>
      <c r="L663" s="14">
        <v>0</v>
      </c>
      <c r="M663" s="35">
        <f t="shared" si="20"/>
        <v>0</v>
      </c>
      <c r="N663" s="35">
        <f t="shared" si="21"/>
        <v>0</v>
      </c>
      <c r="O663" s="36"/>
    </row>
    <row r="664" spans="1:15">
      <c r="A664" s="8">
        <v>43371</v>
      </c>
      <c r="B664" s="12">
        <v>6</v>
      </c>
      <c r="C664" s="13">
        <v>32799.10546875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4">
        <v>0</v>
      </c>
      <c r="J664" s="14">
        <v>0</v>
      </c>
      <c r="K664" s="14">
        <v>0</v>
      </c>
      <c r="L664" s="14">
        <v>0</v>
      </c>
      <c r="M664" s="35">
        <f t="shared" si="20"/>
        <v>0</v>
      </c>
      <c r="N664" s="35">
        <f t="shared" si="21"/>
        <v>0</v>
      </c>
      <c r="O664" s="36"/>
    </row>
    <row r="665" spans="1:15">
      <c r="A665" s="8">
        <v>43371</v>
      </c>
      <c r="B665" s="12">
        <v>7</v>
      </c>
      <c r="C665" s="13">
        <v>35860.83203125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4">
        <v>0</v>
      </c>
      <c r="J665" s="14">
        <v>0</v>
      </c>
      <c r="K665" s="14">
        <v>0</v>
      </c>
      <c r="L665" s="14">
        <v>0</v>
      </c>
      <c r="M665" s="35">
        <f t="shared" si="20"/>
        <v>0</v>
      </c>
      <c r="N665" s="35">
        <f t="shared" si="21"/>
        <v>0</v>
      </c>
      <c r="O665" s="36"/>
    </row>
    <row r="666" spans="1:15">
      <c r="A666" s="8">
        <v>43371</v>
      </c>
      <c r="B666" s="12">
        <v>8</v>
      </c>
      <c r="C666" s="13">
        <v>37078.93359375</v>
      </c>
      <c r="D666" s="13">
        <v>13</v>
      </c>
      <c r="E666" s="13">
        <v>9</v>
      </c>
      <c r="F666" s="13">
        <v>2.3525148707699999</v>
      </c>
      <c r="G666" s="13">
        <v>2.3525485237320001</v>
      </c>
      <c r="H666" s="13">
        <v>3.3652962495883303E-5</v>
      </c>
      <c r="I666" s="14">
        <v>7.5406880140000002E-3</v>
      </c>
      <c r="J666" s="14">
        <v>7.5407118469999999E-3</v>
      </c>
      <c r="K666" s="14">
        <v>4.7078268240000002E-3</v>
      </c>
      <c r="L666" s="14">
        <v>4.7078506580000004E-3</v>
      </c>
      <c r="M666" s="35">
        <f t="shared" si="20"/>
        <v>0</v>
      </c>
      <c r="N666" s="35">
        <f t="shared" si="21"/>
        <v>0</v>
      </c>
      <c r="O666" s="36"/>
    </row>
    <row r="667" spans="1:15">
      <c r="A667" s="8">
        <v>43371</v>
      </c>
      <c r="B667" s="12">
        <v>9</v>
      </c>
      <c r="C667" s="13">
        <v>37478.328125</v>
      </c>
      <c r="D667" s="13">
        <v>270.5</v>
      </c>
      <c r="E667" s="13">
        <v>269.2</v>
      </c>
      <c r="F667" s="13">
        <v>242.61034679370599</v>
      </c>
      <c r="G667" s="13">
        <v>242.61034679370599</v>
      </c>
      <c r="H667" s="13">
        <v>0</v>
      </c>
      <c r="I667" s="14">
        <v>1.9751879040999998E-2</v>
      </c>
      <c r="J667" s="14">
        <v>1.9751879040999998E-2</v>
      </c>
      <c r="K667" s="14">
        <v>1.8831199154E-2</v>
      </c>
      <c r="L667" s="14">
        <v>1.8831199154E-2</v>
      </c>
      <c r="M667" s="35">
        <f t="shared" si="20"/>
        <v>1</v>
      </c>
      <c r="N667" s="35">
        <f t="shared" si="21"/>
        <v>0</v>
      </c>
      <c r="O667" s="36"/>
    </row>
    <row r="668" spans="1:15">
      <c r="A668" s="8">
        <v>43371</v>
      </c>
      <c r="B668" s="12">
        <v>10</v>
      </c>
      <c r="C668" s="13">
        <v>38696.5546875</v>
      </c>
      <c r="D668" s="13">
        <v>952.3</v>
      </c>
      <c r="E668" s="13">
        <v>945.8</v>
      </c>
      <c r="F668" s="13">
        <v>948.39997046457495</v>
      </c>
      <c r="G668" s="13">
        <v>959.93656377037405</v>
      </c>
      <c r="H668" s="13">
        <v>11.536593305799</v>
      </c>
      <c r="I668" s="14">
        <v>5.4083312820000003E-3</v>
      </c>
      <c r="J668" s="14">
        <v>2.7620605770000001E-3</v>
      </c>
      <c r="K668" s="14">
        <v>1.0011730715E-2</v>
      </c>
      <c r="L668" s="14">
        <v>1.8413388549999999E-3</v>
      </c>
      <c r="M668" s="35">
        <f t="shared" si="20"/>
        <v>1</v>
      </c>
      <c r="N668" s="35">
        <f t="shared" si="21"/>
        <v>1</v>
      </c>
      <c r="O668" s="36"/>
    </row>
    <row r="669" spans="1:15">
      <c r="A669" s="8">
        <v>43371</v>
      </c>
      <c r="B669" s="12">
        <v>11</v>
      </c>
      <c r="C669" s="13">
        <v>40375.84375</v>
      </c>
      <c r="D669" s="13">
        <v>1219.0999999999999</v>
      </c>
      <c r="E669" s="13">
        <v>1211</v>
      </c>
      <c r="F669" s="13">
        <v>868.07890702728105</v>
      </c>
      <c r="G669" s="13">
        <v>1111.3752370283501</v>
      </c>
      <c r="H669" s="13">
        <v>243.29633000106901</v>
      </c>
      <c r="I669" s="14">
        <v>7.6292325049999998E-2</v>
      </c>
      <c r="J669" s="14">
        <v>0.24859850777100001</v>
      </c>
      <c r="K669" s="14">
        <v>7.0555781141000001E-2</v>
      </c>
      <c r="L669" s="14">
        <v>0.24286196386100001</v>
      </c>
      <c r="M669" s="35">
        <f t="shared" si="20"/>
        <v>1</v>
      </c>
      <c r="N669" s="35">
        <f t="shared" si="21"/>
        <v>0</v>
      </c>
      <c r="O669" s="36"/>
    </row>
    <row r="670" spans="1:15">
      <c r="A670" s="8">
        <v>43371</v>
      </c>
      <c r="B670" s="12">
        <v>12</v>
      </c>
      <c r="C670" s="13">
        <v>41951.7578125</v>
      </c>
      <c r="D670" s="13">
        <v>1238.0999999999999</v>
      </c>
      <c r="E670" s="13">
        <v>1230.2</v>
      </c>
      <c r="F670" s="13">
        <v>1131.4109770787099</v>
      </c>
      <c r="G670" s="13">
        <v>1273.09374861317</v>
      </c>
      <c r="H670" s="13">
        <v>141.68277153445601</v>
      </c>
      <c r="I670" s="14">
        <v>2.4783108081999999E-2</v>
      </c>
      <c r="J670" s="14">
        <v>7.5558798102000002E-2</v>
      </c>
      <c r="K670" s="14">
        <v>3.0378008931999999E-2</v>
      </c>
      <c r="L670" s="14">
        <v>6.9963897252999993E-2</v>
      </c>
      <c r="M670" s="35">
        <f t="shared" si="20"/>
        <v>1</v>
      </c>
      <c r="N670" s="35">
        <f t="shared" si="21"/>
        <v>1</v>
      </c>
      <c r="O670" s="36"/>
    </row>
    <row r="671" spans="1:15">
      <c r="A671" s="8">
        <v>43371</v>
      </c>
      <c r="B671" s="12">
        <v>13</v>
      </c>
      <c r="C671" s="13">
        <v>43725.6328125</v>
      </c>
      <c r="D671" s="13">
        <v>1249.3</v>
      </c>
      <c r="E671" s="13">
        <v>1241.3</v>
      </c>
      <c r="F671" s="13">
        <v>1127.7523197407199</v>
      </c>
      <c r="G671" s="13">
        <v>1273.6381022283799</v>
      </c>
      <c r="H671" s="13">
        <v>145.885782487657</v>
      </c>
      <c r="I671" s="14">
        <v>1.7236616308999999E-2</v>
      </c>
      <c r="J671" s="14">
        <v>8.6081926529E-2</v>
      </c>
      <c r="K671" s="14">
        <v>2.2902338687999999E-2</v>
      </c>
      <c r="L671" s="14">
        <v>8.0416204148999998E-2</v>
      </c>
      <c r="M671" s="35">
        <f t="shared" si="20"/>
        <v>1</v>
      </c>
      <c r="N671" s="35">
        <f t="shared" si="21"/>
        <v>1</v>
      </c>
      <c r="O671" s="36"/>
    </row>
    <row r="672" spans="1:15">
      <c r="A672" s="8">
        <v>43371</v>
      </c>
      <c r="B672" s="12">
        <v>14</v>
      </c>
      <c r="C672" s="13">
        <v>45399.0703125</v>
      </c>
      <c r="D672" s="13">
        <v>1212</v>
      </c>
      <c r="E672" s="13">
        <v>1204.0999999999999</v>
      </c>
      <c r="F672" s="13">
        <v>1112.2719776715201</v>
      </c>
      <c r="G672" s="13">
        <v>1269.8320002375699</v>
      </c>
      <c r="H672" s="13">
        <v>157.56002256605399</v>
      </c>
      <c r="I672" s="14">
        <v>4.0957507249999997E-2</v>
      </c>
      <c r="J672" s="14">
        <v>7.0628910997E-2</v>
      </c>
      <c r="K672" s="14">
        <v>4.6552408099999998E-2</v>
      </c>
      <c r="L672" s="14">
        <v>6.5034010146999999E-2</v>
      </c>
      <c r="M672" s="35">
        <f t="shared" si="20"/>
        <v>1</v>
      </c>
      <c r="N672" s="35">
        <f t="shared" si="21"/>
        <v>1</v>
      </c>
      <c r="O672" s="36"/>
    </row>
    <row r="673" spans="1:15">
      <c r="A673" s="8">
        <v>43371</v>
      </c>
      <c r="B673" s="12">
        <v>15</v>
      </c>
      <c r="C673" s="13">
        <v>46704.48046875</v>
      </c>
      <c r="D673" s="13">
        <v>1220.2</v>
      </c>
      <c r="E673" s="13">
        <v>1212.0999999999999</v>
      </c>
      <c r="F673" s="13">
        <v>1109.6373171202299</v>
      </c>
      <c r="G673" s="13">
        <v>1277.9399525684801</v>
      </c>
      <c r="H673" s="13">
        <v>168.30263544824399</v>
      </c>
      <c r="I673" s="14">
        <v>4.0892317683000001E-2</v>
      </c>
      <c r="J673" s="14">
        <v>7.8302183341999995E-2</v>
      </c>
      <c r="K673" s="14">
        <v>4.6628861591999998E-2</v>
      </c>
      <c r="L673" s="14">
        <v>7.2565639432999998E-2</v>
      </c>
      <c r="M673" s="35">
        <f t="shared" si="20"/>
        <v>1</v>
      </c>
      <c r="N673" s="35">
        <f t="shared" si="21"/>
        <v>1</v>
      </c>
      <c r="O673" s="36"/>
    </row>
    <row r="674" spans="1:15">
      <c r="A674" s="8">
        <v>43371</v>
      </c>
      <c r="B674" s="12">
        <v>16</v>
      </c>
      <c r="C674" s="13">
        <v>47784.08203125</v>
      </c>
      <c r="D674" s="13">
        <v>1241</v>
      </c>
      <c r="E674" s="13">
        <v>1232.9000000000001</v>
      </c>
      <c r="F674" s="13">
        <v>1104.13329859999</v>
      </c>
      <c r="G674" s="13">
        <v>1249.9296437819801</v>
      </c>
      <c r="H674" s="13">
        <v>145.79634518199501</v>
      </c>
      <c r="I674" s="14">
        <v>6.324110327E-3</v>
      </c>
      <c r="J674" s="14">
        <v>9.6931091642999997E-2</v>
      </c>
      <c r="K674" s="14">
        <v>1.2060654236E-2</v>
      </c>
      <c r="L674" s="14">
        <v>9.1194547732999995E-2</v>
      </c>
      <c r="M674" s="35">
        <f t="shared" si="20"/>
        <v>1</v>
      </c>
      <c r="N674" s="35">
        <f t="shared" si="21"/>
        <v>1</v>
      </c>
      <c r="O674" s="36"/>
    </row>
    <row r="675" spans="1:15">
      <c r="A675" s="8">
        <v>43371</v>
      </c>
      <c r="B675" s="12">
        <v>17</v>
      </c>
      <c r="C675" s="13">
        <v>48664.73828125</v>
      </c>
      <c r="D675" s="13">
        <v>1250.4000000000001</v>
      </c>
      <c r="E675" s="13">
        <v>1242.2</v>
      </c>
      <c r="F675" s="13">
        <v>1089.0773466764499</v>
      </c>
      <c r="G675" s="13">
        <v>1230.4792797981399</v>
      </c>
      <c r="H675" s="13">
        <v>141.401933121681</v>
      </c>
      <c r="I675" s="14">
        <v>1.4108158783000001E-2</v>
      </c>
      <c r="J675" s="14">
        <v>0.114251170909</v>
      </c>
      <c r="K675" s="14">
        <v>8.3007933439999994E-3</v>
      </c>
      <c r="L675" s="14">
        <v>0.108443805469</v>
      </c>
      <c r="M675" s="35">
        <f t="shared" si="20"/>
        <v>1</v>
      </c>
      <c r="N675" s="35">
        <f t="shared" si="21"/>
        <v>0</v>
      </c>
      <c r="O675" s="36"/>
    </row>
    <row r="676" spans="1:15">
      <c r="A676" s="8">
        <v>43371</v>
      </c>
      <c r="B676" s="12">
        <v>18</v>
      </c>
      <c r="C676" s="13">
        <v>48423.19140625</v>
      </c>
      <c r="D676" s="13">
        <v>1128</v>
      </c>
      <c r="E676" s="13">
        <v>1120</v>
      </c>
      <c r="F676" s="13">
        <v>979.12508701774698</v>
      </c>
      <c r="G676" s="13">
        <v>1109.3492587425999</v>
      </c>
      <c r="H676" s="13">
        <v>130.22417172484899</v>
      </c>
      <c r="I676" s="14">
        <v>1.3208740267E-2</v>
      </c>
      <c r="J676" s="14">
        <v>0.10543549078</v>
      </c>
      <c r="K676" s="14">
        <v>7.5430178870000003E-3</v>
      </c>
      <c r="L676" s="14">
        <v>9.9769768401000006E-2</v>
      </c>
      <c r="M676" s="35">
        <f t="shared" si="20"/>
        <v>1</v>
      </c>
      <c r="N676" s="35">
        <f t="shared" si="21"/>
        <v>0</v>
      </c>
      <c r="O676" s="36"/>
    </row>
    <row r="677" spans="1:15">
      <c r="A677" s="8">
        <v>43371</v>
      </c>
      <c r="B677" s="12">
        <v>19</v>
      </c>
      <c r="C677" s="13">
        <v>47060.6953125</v>
      </c>
      <c r="D677" s="13">
        <v>519.29999999999995</v>
      </c>
      <c r="E677" s="13">
        <v>512</v>
      </c>
      <c r="F677" s="13">
        <v>533.49685512834105</v>
      </c>
      <c r="G677" s="13">
        <v>565.26333502530997</v>
      </c>
      <c r="H677" s="13">
        <v>31.766479896968999</v>
      </c>
      <c r="I677" s="14">
        <v>3.2551936986E-2</v>
      </c>
      <c r="J677" s="14">
        <v>1.0054429977E-2</v>
      </c>
      <c r="K677" s="14">
        <v>3.7721908658E-2</v>
      </c>
      <c r="L677" s="14">
        <v>1.5224401647999999E-2</v>
      </c>
      <c r="M677" s="35">
        <f t="shared" si="20"/>
        <v>1</v>
      </c>
      <c r="N677" s="35">
        <f t="shared" si="21"/>
        <v>1</v>
      </c>
      <c r="O677" s="36"/>
    </row>
    <row r="678" spans="1:15">
      <c r="A678" s="8">
        <v>43371</v>
      </c>
      <c r="B678" s="12">
        <v>20</v>
      </c>
      <c r="C678" s="13">
        <v>46297.828125</v>
      </c>
      <c r="D678" s="13">
        <v>50.6</v>
      </c>
      <c r="E678" s="13">
        <v>45</v>
      </c>
      <c r="F678" s="13">
        <v>22.977353638731</v>
      </c>
      <c r="G678" s="13">
        <v>22.978147438040001</v>
      </c>
      <c r="H678" s="13">
        <v>7.9379930800000005E-4</v>
      </c>
      <c r="I678" s="14">
        <v>1.9562218528000001E-2</v>
      </c>
      <c r="J678" s="14">
        <v>1.9562780708999999E-2</v>
      </c>
      <c r="K678" s="14">
        <v>1.5596212862000001E-2</v>
      </c>
      <c r="L678" s="14">
        <v>1.5596775043E-2</v>
      </c>
      <c r="M678" s="35">
        <f t="shared" si="20"/>
        <v>1</v>
      </c>
      <c r="N678" s="35">
        <f t="shared" si="21"/>
        <v>0</v>
      </c>
      <c r="O678" s="36"/>
    </row>
    <row r="679" spans="1:15">
      <c r="A679" s="8">
        <v>43371</v>
      </c>
      <c r="B679" s="12">
        <v>21</v>
      </c>
      <c r="C679" s="13">
        <v>45649.953125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4">
        <v>0</v>
      </c>
      <c r="J679" s="14">
        <v>0</v>
      </c>
      <c r="K679" s="14">
        <v>0</v>
      </c>
      <c r="L679" s="14">
        <v>0</v>
      </c>
      <c r="M679" s="35">
        <f t="shared" si="20"/>
        <v>0</v>
      </c>
      <c r="N679" s="35">
        <f t="shared" si="21"/>
        <v>0</v>
      </c>
      <c r="O679" s="36"/>
    </row>
    <row r="680" spans="1:15">
      <c r="A680" s="8">
        <v>43371</v>
      </c>
      <c r="B680" s="12">
        <v>22</v>
      </c>
      <c r="C680" s="13">
        <v>44278.82421875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4">
        <v>0</v>
      </c>
      <c r="J680" s="14">
        <v>0</v>
      </c>
      <c r="K680" s="14">
        <v>0</v>
      </c>
      <c r="L680" s="14">
        <v>0</v>
      </c>
      <c r="M680" s="35">
        <f t="shared" si="20"/>
        <v>0</v>
      </c>
      <c r="N680" s="35">
        <f t="shared" si="21"/>
        <v>0</v>
      </c>
      <c r="O680" s="36"/>
    </row>
    <row r="681" spans="1:15">
      <c r="A681" s="8">
        <v>43371</v>
      </c>
      <c r="B681" s="12">
        <v>23</v>
      </c>
      <c r="C681" s="13">
        <v>42083.55859375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4">
        <v>0</v>
      </c>
      <c r="J681" s="14">
        <v>0</v>
      </c>
      <c r="K681" s="14">
        <v>0</v>
      </c>
      <c r="L681" s="14">
        <v>0</v>
      </c>
      <c r="M681" s="35">
        <f t="shared" si="20"/>
        <v>0</v>
      </c>
      <c r="N681" s="35">
        <f t="shared" si="21"/>
        <v>0</v>
      </c>
      <c r="O681" s="36"/>
    </row>
    <row r="682" spans="1:15">
      <c r="A682" s="8">
        <v>43371</v>
      </c>
      <c r="B682" s="12">
        <v>24</v>
      </c>
      <c r="C682" s="13">
        <v>39488.98046875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4">
        <v>0</v>
      </c>
      <c r="J682" s="14">
        <v>0</v>
      </c>
      <c r="K682" s="14">
        <v>0</v>
      </c>
      <c r="L682" s="14">
        <v>0</v>
      </c>
      <c r="M682" s="35">
        <f t="shared" si="20"/>
        <v>0</v>
      </c>
      <c r="N682" s="35">
        <f t="shared" si="21"/>
        <v>0</v>
      </c>
      <c r="O682" s="36"/>
    </row>
    <row r="683" spans="1:15">
      <c r="A683" s="8">
        <v>43372</v>
      </c>
      <c r="B683" s="12">
        <v>1</v>
      </c>
      <c r="C683" s="13">
        <v>37072.953125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4">
        <v>0</v>
      </c>
      <c r="J683" s="14">
        <v>0</v>
      </c>
      <c r="K683" s="14">
        <v>0</v>
      </c>
      <c r="L683" s="14">
        <v>0</v>
      </c>
      <c r="M683" s="35">
        <f t="shared" si="20"/>
        <v>0</v>
      </c>
      <c r="N683" s="35">
        <f t="shared" si="21"/>
        <v>0</v>
      </c>
      <c r="O683" s="36"/>
    </row>
    <row r="684" spans="1:15">
      <c r="A684" s="8">
        <v>43372</v>
      </c>
      <c r="B684" s="12">
        <v>2</v>
      </c>
      <c r="C684" s="13">
        <v>35324.66796875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4">
        <v>0</v>
      </c>
      <c r="J684" s="14">
        <v>0</v>
      </c>
      <c r="K684" s="14">
        <v>0</v>
      </c>
      <c r="L684" s="14">
        <v>0</v>
      </c>
      <c r="M684" s="35">
        <f t="shared" si="20"/>
        <v>0</v>
      </c>
      <c r="N684" s="35">
        <f t="shared" si="21"/>
        <v>0</v>
      </c>
      <c r="O684" s="36"/>
    </row>
    <row r="685" spans="1:15">
      <c r="A685" s="8">
        <v>43372</v>
      </c>
      <c r="B685" s="12">
        <v>3</v>
      </c>
      <c r="C685" s="13">
        <v>34197.1640625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4">
        <v>0</v>
      </c>
      <c r="J685" s="14">
        <v>0</v>
      </c>
      <c r="K685" s="14">
        <v>0</v>
      </c>
      <c r="L685" s="14">
        <v>0</v>
      </c>
      <c r="M685" s="35">
        <f t="shared" si="20"/>
        <v>0</v>
      </c>
      <c r="N685" s="35">
        <f t="shared" si="21"/>
        <v>0</v>
      </c>
      <c r="O685" s="36"/>
    </row>
    <row r="686" spans="1:15">
      <c r="A686" s="8">
        <v>43372</v>
      </c>
      <c r="B686" s="12">
        <v>4</v>
      </c>
      <c r="C686" s="13">
        <v>33479.06640625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4">
        <v>0</v>
      </c>
      <c r="J686" s="14">
        <v>0</v>
      </c>
      <c r="K686" s="14">
        <v>0</v>
      </c>
      <c r="L686" s="14">
        <v>0</v>
      </c>
      <c r="M686" s="35">
        <f t="shared" si="20"/>
        <v>0</v>
      </c>
      <c r="N686" s="35">
        <f t="shared" si="21"/>
        <v>0</v>
      </c>
      <c r="O686" s="36"/>
    </row>
    <row r="687" spans="1:15">
      <c r="A687" s="8">
        <v>43372</v>
      </c>
      <c r="B687" s="12">
        <v>5</v>
      </c>
      <c r="C687" s="13">
        <v>33270.69921875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4">
        <v>0</v>
      </c>
      <c r="J687" s="14">
        <v>0</v>
      </c>
      <c r="K687" s="14">
        <v>0</v>
      </c>
      <c r="L687" s="14">
        <v>0</v>
      </c>
      <c r="M687" s="35">
        <f t="shared" si="20"/>
        <v>0</v>
      </c>
      <c r="N687" s="35">
        <f t="shared" si="21"/>
        <v>0</v>
      </c>
      <c r="O687" s="36"/>
    </row>
    <row r="688" spans="1:15">
      <c r="A688" s="8">
        <v>43372</v>
      </c>
      <c r="B688" s="12">
        <v>6</v>
      </c>
      <c r="C688" s="13">
        <v>33647.5546875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4">
        <v>0</v>
      </c>
      <c r="J688" s="14">
        <v>0</v>
      </c>
      <c r="K688" s="14">
        <v>0</v>
      </c>
      <c r="L688" s="14">
        <v>0</v>
      </c>
      <c r="M688" s="35">
        <f t="shared" si="20"/>
        <v>0</v>
      </c>
      <c r="N688" s="35">
        <f t="shared" si="21"/>
        <v>0</v>
      </c>
      <c r="O688" s="36"/>
    </row>
    <row r="689" spans="1:15">
      <c r="A689" s="8">
        <v>43372</v>
      </c>
      <c r="B689" s="12">
        <v>7</v>
      </c>
      <c r="C689" s="13">
        <v>34678.78515625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4">
        <v>0</v>
      </c>
      <c r="J689" s="14">
        <v>0</v>
      </c>
      <c r="K689" s="14">
        <v>0</v>
      </c>
      <c r="L689" s="14">
        <v>0</v>
      </c>
      <c r="M689" s="35">
        <f t="shared" si="20"/>
        <v>0</v>
      </c>
      <c r="N689" s="35">
        <f t="shared" si="21"/>
        <v>0</v>
      </c>
      <c r="O689" s="36"/>
    </row>
    <row r="690" spans="1:15">
      <c r="A690" s="8">
        <v>43372</v>
      </c>
      <c r="B690" s="12">
        <v>8</v>
      </c>
      <c r="C690" s="13">
        <v>35765.63671875</v>
      </c>
      <c r="D690" s="13">
        <v>7</v>
      </c>
      <c r="E690" s="13">
        <v>5.3</v>
      </c>
      <c r="F690" s="13">
        <v>1.130462832301</v>
      </c>
      <c r="G690" s="13">
        <v>1.130462832301</v>
      </c>
      <c r="H690" s="13">
        <v>0</v>
      </c>
      <c r="I690" s="14">
        <v>4.1568960109999997E-3</v>
      </c>
      <c r="J690" s="14">
        <v>4.1568960109999997E-3</v>
      </c>
      <c r="K690" s="14">
        <v>2.9529300049999999E-3</v>
      </c>
      <c r="L690" s="14">
        <v>2.9529300049999999E-3</v>
      </c>
      <c r="M690" s="35">
        <f t="shared" si="20"/>
        <v>0</v>
      </c>
      <c r="N690" s="35">
        <f t="shared" si="21"/>
        <v>0</v>
      </c>
      <c r="O690" s="36"/>
    </row>
    <row r="691" spans="1:15">
      <c r="A691" s="8">
        <v>43372</v>
      </c>
      <c r="B691" s="12">
        <v>9</v>
      </c>
      <c r="C691" s="13">
        <v>36835.34375</v>
      </c>
      <c r="D691" s="13">
        <v>151.6</v>
      </c>
      <c r="E691" s="13">
        <v>145.19999999999999</v>
      </c>
      <c r="F691" s="13">
        <v>211.90568909170699</v>
      </c>
      <c r="G691" s="13">
        <v>211.90568909170699</v>
      </c>
      <c r="H691" s="13">
        <v>0</v>
      </c>
      <c r="I691" s="14">
        <v>4.2709411538000001E-2</v>
      </c>
      <c r="J691" s="14">
        <v>4.2709411538000001E-2</v>
      </c>
      <c r="K691" s="14">
        <v>4.7241989440999999E-2</v>
      </c>
      <c r="L691" s="14">
        <v>4.7241989440999999E-2</v>
      </c>
      <c r="M691" s="35">
        <f t="shared" si="20"/>
        <v>1</v>
      </c>
      <c r="N691" s="35">
        <f t="shared" si="21"/>
        <v>1</v>
      </c>
      <c r="O691" s="36"/>
    </row>
    <row r="692" spans="1:15">
      <c r="A692" s="8">
        <v>43372</v>
      </c>
      <c r="B692" s="12">
        <v>10</v>
      </c>
      <c r="C692" s="13">
        <v>38359.59375</v>
      </c>
      <c r="D692" s="13">
        <v>510.7</v>
      </c>
      <c r="E692" s="13">
        <v>504.1</v>
      </c>
      <c r="F692" s="13">
        <v>842.646810352702</v>
      </c>
      <c r="G692" s="13">
        <v>845.67974384642298</v>
      </c>
      <c r="H692" s="13">
        <v>3.0329334937199999</v>
      </c>
      <c r="I692" s="14">
        <v>0.23723777892799999</v>
      </c>
      <c r="J692" s="14">
        <v>0.23508980903099999</v>
      </c>
      <c r="K692" s="14">
        <v>0.24191199989100001</v>
      </c>
      <c r="L692" s="14">
        <v>0.23976402999400001</v>
      </c>
      <c r="M692" s="35">
        <f t="shared" si="20"/>
        <v>1</v>
      </c>
      <c r="N692" s="35">
        <f t="shared" si="21"/>
        <v>1</v>
      </c>
      <c r="O692" s="36"/>
    </row>
    <row r="693" spans="1:15">
      <c r="A693" s="8">
        <v>43372</v>
      </c>
      <c r="B693" s="12">
        <v>11</v>
      </c>
      <c r="C693" s="13">
        <v>39760.6953125</v>
      </c>
      <c r="D693" s="13">
        <v>819.1</v>
      </c>
      <c r="E693" s="13">
        <v>811</v>
      </c>
      <c r="F693" s="13">
        <v>1036.1196603881001</v>
      </c>
      <c r="G693" s="13">
        <v>1062.3044888136101</v>
      </c>
      <c r="H693" s="13">
        <v>26.184828425513</v>
      </c>
      <c r="I693" s="14">
        <v>0.172241139386</v>
      </c>
      <c r="J693" s="14">
        <v>0.15369664333399999</v>
      </c>
      <c r="K693" s="14">
        <v>0.17797768329499999</v>
      </c>
      <c r="L693" s="14">
        <v>0.15943318724300001</v>
      </c>
      <c r="M693" s="35">
        <f t="shared" si="20"/>
        <v>1</v>
      </c>
      <c r="N693" s="35">
        <f t="shared" si="21"/>
        <v>1</v>
      </c>
      <c r="O693" s="36"/>
    </row>
    <row r="694" spans="1:15">
      <c r="A694" s="8">
        <v>43372</v>
      </c>
      <c r="B694" s="12">
        <v>12</v>
      </c>
      <c r="C694" s="13">
        <v>40746.828125</v>
      </c>
      <c r="D694" s="13">
        <v>900.2</v>
      </c>
      <c r="E694" s="13">
        <v>892.4</v>
      </c>
      <c r="F694" s="13">
        <v>1035.5495062704899</v>
      </c>
      <c r="G694" s="13">
        <v>1113.65246898691</v>
      </c>
      <c r="H694" s="13">
        <v>78.102962716419995</v>
      </c>
      <c r="I694" s="14">
        <v>0.15117030381499999</v>
      </c>
      <c r="J694" s="14">
        <v>9.5856590842999995E-2</v>
      </c>
      <c r="K694" s="14">
        <v>0.156694383135</v>
      </c>
      <c r="L694" s="14">
        <v>0.10138067016299999</v>
      </c>
      <c r="M694" s="35">
        <f t="shared" si="20"/>
        <v>1</v>
      </c>
      <c r="N694" s="35">
        <f t="shared" si="21"/>
        <v>1</v>
      </c>
      <c r="O694" s="36"/>
    </row>
    <row r="695" spans="1:15">
      <c r="A695" s="8">
        <v>43372</v>
      </c>
      <c r="B695" s="12">
        <v>13</v>
      </c>
      <c r="C695" s="13">
        <v>41483.5859375</v>
      </c>
      <c r="D695" s="13">
        <v>1079.3</v>
      </c>
      <c r="E695" s="13">
        <v>1071.2</v>
      </c>
      <c r="F695" s="13">
        <v>1055.55783615271</v>
      </c>
      <c r="G695" s="13">
        <v>1126.00666591803</v>
      </c>
      <c r="H695" s="13">
        <v>70.448829765319005</v>
      </c>
      <c r="I695" s="14">
        <v>3.3078375296000002E-2</v>
      </c>
      <c r="J695" s="14">
        <v>1.6814563631E-2</v>
      </c>
      <c r="K695" s="14">
        <v>3.8814919204999999E-2</v>
      </c>
      <c r="L695" s="14">
        <v>1.1078019721000001E-2</v>
      </c>
      <c r="M695" s="35">
        <f t="shared" si="20"/>
        <v>1</v>
      </c>
      <c r="N695" s="35">
        <f t="shared" si="21"/>
        <v>1</v>
      </c>
      <c r="O695" s="36"/>
    </row>
    <row r="696" spans="1:15">
      <c r="A696" s="8">
        <v>43372</v>
      </c>
      <c r="B696" s="12">
        <v>14</v>
      </c>
      <c r="C696" s="13">
        <v>42214.23828125</v>
      </c>
      <c r="D696" s="13">
        <v>1211.8</v>
      </c>
      <c r="E696" s="13">
        <v>1203.9000000000001</v>
      </c>
      <c r="F696" s="13">
        <v>1115.8989764314199</v>
      </c>
      <c r="G696" s="13">
        <v>1187.76508533425</v>
      </c>
      <c r="H696" s="13">
        <v>71.866108902825005</v>
      </c>
      <c r="I696" s="14">
        <v>1.7021894239E-2</v>
      </c>
      <c r="J696" s="14">
        <v>6.7918571932000002E-2</v>
      </c>
      <c r="K696" s="14">
        <v>1.1426993389E-2</v>
      </c>
      <c r="L696" s="14">
        <v>6.2323671082000001E-2</v>
      </c>
      <c r="M696" s="35">
        <f t="shared" si="20"/>
        <v>1</v>
      </c>
      <c r="N696" s="35">
        <f t="shared" si="21"/>
        <v>0</v>
      </c>
      <c r="O696" s="36"/>
    </row>
    <row r="697" spans="1:15">
      <c r="A697" s="8">
        <v>43372</v>
      </c>
      <c r="B697" s="12">
        <v>15</v>
      </c>
      <c r="C697" s="13">
        <v>42805.42578125</v>
      </c>
      <c r="D697" s="13">
        <v>1236.3</v>
      </c>
      <c r="E697" s="13">
        <v>1228.3</v>
      </c>
      <c r="F697" s="13">
        <v>1033.3850274957599</v>
      </c>
      <c r="G697" s="13">
        <v>1115.8142876818399</v>
      </c>
      <c r="H697" s="13">
        <v>82.429260186088996</v>
      </c>
      <c r="I697" s="14">
        <v>8.5329824587000003E-2</v>
      </c>
      <c r="J697" s="14">
        <v>0.14370748760900001</v>
      </c>
      <c r="K697" s="14">
        <v>7.9664102208000007E-2</v>
      </c>
      <c r="L697" s="14">
        <v>0.138041765229</v>
      </c>
      <c r="M697" s="35">
        <f t="shared" si="20"/>
        <v>1</v>
      </c>
      <c r="N697" s="35">
        <f t="shared" si="21"/>
        <v>0</v>
      </c>
      <c r="O697" s="36"/>
    </row>
    <row r="698" spans="1:15">
      <c r="A698" s="8">
        <v>43372</v>
      </c>
      <c r="B698" s="12">
        <v>16</v>
      </c>
      <c r="C698" s="13">
        <v>43294.93359375</v>
      </c>
      <c r="D698" s="13">
        <v>1185.7</v>
      </c>
      <c r="E698" s="13">
        <v>1177.7</v>
      </c>
      <c r="F698" s="13">
        <v>997.99316270788597</v>
      </c>
      <c r="G698" s="13">
        <v>1096.6040394588299</v>
      </c>
      <c r="H698" s="13">
        <v>98.610876750946005</v>
      </c>
      <c r="I698" s="14">
        <v>6.3099122196000001E-2</v>
      </c>
      <c r="J698" s="14">
        <v>0.13293685360599999</v>
      </c>
      <c r="K698" s="14">
        <v>5.7433399816E-2</v>
      </c>
      <c r="L698" s="14">
        <v>0.12727113122600001</v>
      </c>
      <c r="M698" s="35">
        <f t="shared" si="20"/>
        <v>1</v>
      </c>
      <c r="N698" s="35">
        <f t="shared" si="21"/>
        <v>0</v>
      </c>
      <c r="O698" s="36"/>
    </row>
    <row r="699" spans="1:15">
      <c r="A699" s="8">
        <v>43372</v>
      </c>
      <c r="B699" s="12">
        <v>17</v>
      </c>
      <c r="C699" s="13">
        <v>43867.90625</v>
      </c>
      <c r="D699" s="13">
        <v>1190.5</v>
      </c>
      <c r="E699" s="13">
        <v>1182.5</v>
      </c>
      <c r="F699" s="13">
        <v>998.20555562761194</v>
      </c>
      <c r="G699" s="13">
        <v>1109.73094473945</v>
      </c>
      <c r="H699" s="13">
        <v>111.525389111837</v>
      </c>
      <c r="I699" s="14">
        <v>5.7201880496000002E-2</v>
      </c>
      <c r="J699" s="14">
        <v>0.13618586711899999</v>
      </c>
      <c r="K699" s="14">
        <v>5.1536158116E-2</v>
      </c>
      <c r="L699" s="14">
        <v>0.130520144739</v>
      </c>
      <c r="M699" s="35">
        <f t="shared" si="20"/>
        <v>1</v>
      </c>
      <c r="N699" s="35">
        <f t="shared" si="21"/>
        <v>0</v>
      </c>
      <c r="O699" s="36"/>
    </row>
    <row r="700" spans="1:15">
      <c r="A700" s="8">
        <v>43372</v>
      </c>
      <c r="B700" s="12">
        <v>18</v>
      </c>
      <c r="C700" s="13">
        <v>44086</v>
      </c>
      <c r="D700" s="13">
        <v>1016.5</v>
      </c>
      <c r="E700" s="13">
        <v>1008.9</v>
      </c>
      <c r="F700" s="13">
        <v>844.43540885071002</v>
      </c>
      <c r="G700" s="13">
        <v>942.65164041088701</v>
      </c>
      <c r="H700" s="13">
        <v>98.216231560176993</v>
      </c>
      <c r="I700" s="14">
        <v>5.2300537952000001E-2</v>
      </c>
      <c r="J700" s="14">
        <v>0.121858775601</v>
      </c>
      <c r="K700" s="14">
        <v>4.6918101692000003E-2</v>
      </c>
      <c r="L700" s="14">
        <v>0.11647633934</v>
      </c>
      <c r="M700" s="35">
        <f t="shared" si="20"/>
        <v>1</v>
      </c>
      <c r="N700" s="35">
        <f t="shared" si="21"/>
        <v>0</v>
      </c>
      <c r="O700" s="36"/>
    </row>
    <row r="701" spans="1:15">
      <c r="A701" s="8">
        <v>43372</v>
      </c>
      <c r="B701" s="12">
        <v>19</v>
      </c>
      <c r="C701" s="13">
        <v>43518.6953125</v>
      </c>
      <c r="D701" s="13">
        <v>456</v>
      </c>
      <c r="E701" s="13">
        <v>449.6</v>
      </c>
      <c r="F701" s="13">
        <v>509.80029347300501</v>
      </c>
      <c r="G701" s="13">
        <v>524.71908874922303</v>
      </c>
      <c r="H701" s="13">
        <v>14.918795276218001</v>
      </c>
      <c r="I701" s="14">
        <v>4.8667909879E-2</v>
      </c>
      <c r="J701" s="14">
        <v>3.8102190844000003E-2</v>
      </c>
      <c r="K701" s="14">
        <v>5.3200487781999997E-2</v>
      </c>
      <c r="L701" s="14">
        <v>4.2634768747999999E-2</v>
      </c>
      <c r="M701" s="35">
        <f t="shared" si="20"/>
        <v>1</v>
      </c>
      <c r="N701" s="35">
        <f t="shared" si="21"/>
        <v>1</v>
      </c>
      <c r="O701" s="36"/>
    </row>
    <row r="702" spans="1:15">
      <c r="A702" s="8">
        <v>43372</v>
      </c>
      <c r="B702" s="12">
        <v>20</v>
      </c>
      <c r="C702" s="13">
        <v>43569.703125</v>
      </c>
      <c r="D702" s="13">
        <v>48.7</v>
      </c>
      <c r="E702" s="13">
        <v>43.6</v>
      </c>
      <c r="F702" s="13">
        <v>20.422722276687001</v>
      </c>
      <c r="G702" s="13">
        <v>20.439214775981998</v>
      </c>
      <c r="H702" s="13">
        <v>1.6492499295000001E-2</v>
      </c>
      <c r="I702" s="14">
        <v>2.0014720412999999E-2</v>
      </c>
      <c r="J702" s="14">
        <v>2.0026400653000001E-2</v>
      </c>
      <c r="K702" s="14">
        <v>1.6402822396000001E-2</v>
      </c>
      <c r="L702" s="14">
        <v>1.6414502636E-2</v>
      </c>
      <c r="M702" s="35">
        <f t="shared" si="20"/>
        <v>1</v>
      </c>
      <c r="N702" s="35">
        <f t="shared" si="21"/>
        <v>0</v>
      </c>
      <c r="O702" s="36"/>
    </row>
    <row r="703" spans="1:15">
      <c r="A703" s="8">
        <v>43372</v>
      </c>
      <c r="B703" s="12">
        <v>21</v>
      </c>
      <c r="C703" s="13">
        <v>43234.83984375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4">
        <v>0</v>
      </c>
      <c r="J703" s="14">
        <v>0</v>
      </c>
      <c r="K703" s="14">
        <v>0</v>
      </c>
      <c r="L703" s="14">
        <v>0</v>
      </c>
      <c r="M703" s="35">
        <f t="shared" si="20"/>
        <v>0</v>
      </c>
      <c r="N703" s="35">
        <f t="shared" si="21"/>
        <v>0</v>
      </c>
      <c r="O703" s="36"/>
    </row>
    <row r="704" spans="1:15">
      <c r="A704" s="8">
        <v>43372</v>
      </c>
      <c r="B704" s="12">
        <v>22</v>
      </c>
      <c r="C704" s="13">
        <v>42077.5625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4">
        <v>0</v>
      </c>
      <c r="J704" s="14">
        <v>0</v>
      </c>
      <c r="K704" s="14">
        <v>0</v>
      </c>
      <c r="L704" s="14">
        <v>0</v>
      </c>
      <c r="M704" s="35">
        <f t="shared" si="20"/>
        <v>0</v>
      </c>
      <c r="N704" s="35">
        <f t="shared" si="21"/>
        <v>0</v>
      </c>
      <c r="O704" s="36"/>
    </row>
    <row r="705" spans="1:15">
      <c r="A705" s="8">
        <v>43372</v>
      </c>
      <c r="B705" s="12">
        <v>23</v>
      </c>
      <c r="C705" s="13">
        <v>40399.51953125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4">
        <v>0</v>
      </c>
      <c r="J705" s="14">
        <v>0</v>
      </c>
      <c r="K705" s="14">
        <v>0</v>
      </c>
      <c r="L705" s="14">
        <v>0</v>
      </c>
      <c r="M705" s="35">
        <f t="shared" si="20"/>
        <v>0</v>
      </c>
      <c r="N705" s="35">
        <f t="shared" si="21"/>
        <v>0</v>
      </c>
      <c r="O705" s="36"/>
    </row>
    <row r="706" spans="1:15">
      <c r="A706" s="8">
        <v>43372</v>
      </c>
      <c r="B706" s="12">
        <v>24</v>
      </c>
      <c r="C706" s="13">
        <v>38245.7890625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4">
        <v>0</v>
      </c>
      <c r="J706" s="14">
        <v>0</v>
      </c>
      <c r="K706" s="14">
        <v>0</v>
      </c>
      <c r="L706" s="14">
        <v>0</v>
      </c>
      <c r="M706" s="35">
        <f t="shared" si="20"/>
        <v>0</v>
      </c>
      <c r="N706" s="35">
        <f t="shared" si="21"/>
        <v>0</v>
      </c>
      <c r="O706" s="36"/>
    </row>
    <row r="707" spans="1:15">
      <c r="A707" s="8">
        <v>43373</v>
      </c>
      <c r="B707" s="12">
        <v>1</v>
      </c>
      <c r="C707" s="13">
        <v>36083.5703125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4">
        <v>0</v>
      </c>
      <c r="J707" s="14">
        <v>0</v>
      </c>
      <c r="K707" s="14">
        <v>0</v>
      </c>
      <c r="L707" s="14">
        <v>0</v>
      </c>
      <c r="M707" s="35">
        <f t="shared" si="20"/>
        <v>0</v>
      </c>
      <c r="N707" s="35">
        <f t="shared" si="21"/>
        <v>0</v>
      </c>
      <c r="O707" s="36"/>
    </row>
    <row r="708" spans="1:15">
      <c r="A708" s="8">
        <v>43373</v>
      </c>
      <c r="B708" s="12">
        <v>2</v>
      </c>
      <c r="C708" s="13">
        <v>34467.51953125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4">
        <v>0</v>
      </c>
      <c r="J708" s="14">
        <v>0</v>
      </c>
      <c r="K708" s="14">
        <v>0</v>
      </c>
      <c r="L708" s="14">
        <v>0</v>
      </c>
      <c r="M708" s="35">
        <f t="shared" si="20"/>
        <v>0</v>
      </c>
      <c r="N708" s="35">
        <f t="shared" si="21"/>
        <v>0</v>
      </c>
      <c r="O708" s="36"/>
    </row>
    <row r="709" spans="1:15">
      <c r="A709" s="8">
        <v>43373</v>
      </c>
      <c r="B709" s="12">
        <v>3</v>
      </c>
      <c r="C709" s="13">
        <v>33375.3671875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4">
        <v>0</v>
      </c>
      <c r="J709" s="14">
        <v>0</v>
      </c>
      <c r="K709" s="14">
        <v>0</v>
      </c>
      <c r="L709" s="14">
        <v>0</v>
      </c>
      <c r="M709" s="35">
        <f t="shared" si="20"/>
        <v>0</v>
      </c>
      <c r="N709" s="35">
        <f t="shared" si="21"/>
        <v>0</v>
      </c>
      <c r="O709" s="36"/>
    </row>
    <row r="710" spans="1:15">
      <c r="A710" s="8">
        <v>43373</v>
      </c>
      <c r="B710" s="12">
        <v>4</v>
      </c>
      <c r="C710" s="13">
        <v>32694.486328125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4">
        <v>0</v>
      </c>
      <c r="J710" s="14">
        <v>0</v>
      </c>
      <c r="K710" s="14">
        <v>0</v>
      </c>
      <c r="L710" s="14">
        <v>0</v>
      </c>
      <c r="M710" s="35">
        <f t="shared" si="20"/>
        <v>0</v>
      </c>
      <c r="N710" s="35">
        <f t="shared" si="21"/>
        <v>0</v>
      </c>
      <c r="O710" s="36"/>
    </row>
    <row r="711" spans="1:15">
      <c r="A711" s="8">
        <v>43373</v>
      </c>
      <c r="B711" s="12">
        <v>5</v>
      </c>
      <c r="C711" s="13">
        <v>32371.64453125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4">
        <v>0</v>
      </c>
      <c r="J711" s="14">
        <v>0</v>
      </c>
      <c r="K711" s="14">
        <v>0</v>
      </c>
      <c r="L711" s="14">
        <v>0</v>
      </c>
      <c r="M711" s="35">
        <f t="shared" si="20"/>
        <v>0</v>
      </c>
      <c r="N711" s="35">
        <f t="shared" si="21"/>
        <v>0</v>
      </c>
      <c r="O711" s="36"/>
    </row>
    <row r="712" spans="1:15">
      <c r="A712" s="8">
        <v>43373</v>
      </c>
      <c r="B712" s="12">
        <v>6</v>
      </c>
      <c r="C712" s="13">
        <v>32415.078125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4">
        <v>0</v>
      </c>
      <c r="J712" s="14">
        <v>0</v>
      </c>
      <c r="K712" s="14">
        <v>0</v>
      </c>
      <c r="L712" s="14">
        <v>0</v>
      </c>
      <c r="M712" s="35">
        <f t="shared" si="20"/>
        <v>0</v>
      </c>
      <c r="N712" s="35">
        <f t="shared" si="21"/>
        <v>0</v>
      </c>
      <c r="O712" s="36"/>
    </row>
    <row r="713" spans="1:15">
      <c r="A713" s="8">
        <v>43373</v>
      </c>
      <c r="B713" s="12">
        <v>7</v>
      </c>
      <c r="C713" s="13">
        <v>33121.21484375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4">
        <v>0</v>
      </c>
      <c r="J713" s="14">
        <v>0</v>
      </c>
      <c r="K713" s="14">
        <v>0</v>
      </c>
      <c r="L713" s="14">
        <v>0</v>
      </c>
      <c r="M713" s="35">
        <f t="shared" si="20"/>
        <v>0</v>
      </c>
      <c r="N713" s="35">
        <f t="shared" si="21"/>
        <v>0</v>
      </c>
      <c r="O713" s="36"/>
    </row>
    <row r="714" spans="1:15">
      <c r="A714" s="8">
        <v>43373</v>
      </c>
      <c r="B714" s="12">
        <v>8</v>
      </c>
      <c r="C714" s="13">
        <v>33866.1171875</v>
      </c>
      <c r="D714" s="13">
        <v>6</v>
      </c>
      <c r="E714" s="13">
        <v>4.3</v>
      </c>
      <c r="F714" s="13">
        <v>2.1873646919360001</v>
      </c>
      <c r="G714" s="13">
        <v>2.1873646919360001</v>
      </c>
      <c r="H714" s="13">
        <v>0</v>
      </c>
      <c r="I714" s="14">
        <v>2.700166648E-3</v>
      </c>
      <c r="J714" s="14">
        <v>2.700166648E-3</v>
      </c>
      <c r="K714" s="14">
        <v>1.4962006430000001E-3</v>
      </c>
      <c r="L714" s="14">
        <v>1.4962006430000001E-3</v>
      </c>
      <c r="M714" s="35">
        <f t="shared" si="20"/>
        <v>0</v>
      </c>
      <c r="N714" s="35">
        <f t="shared" si="21"/>
        <v>0</v>
      </c>
      <c r="O714" s="36"/>
    </row>
    <row r="715" spans="1:15">
      <c r="A715" s="8">
        <v>43373</v>
      </c>
      <c r="B715" s="12">
        <v>9</v>
      </c>
      <c r="C715" s="13">
        <v>35480.03125</v>
      </c>
      <c r="D715" s="13">
        <v>154.69999999999999</v>
      </c>
      <c r="E715" s="13">
        <v>153.9</v>
      </c>
      <c r="F715" s="13">
        <v>216.79605995412501</v>
      </c>
      <c r="G715" s="13">
        <v>216.79605995412501</v>
      </c>
      <c r="H715" s="13">
        <v>0</v>
      </c>
      <c r="I715" s="14">
        <v>4.3977379570000003E-2</v>
      </c>
      <c r="J715" s="14">
        <v>4.3977379570000003E-2</v>
      </c>
      <c r="K715" s="14">
        <v>4.4543951807999999E-2</v>
      </c>
      <c r="L715" s="14">
        <v>4.4543951807999999E-2</v>
      </c>
      <c r="M715" s="35">
        <f t="shared" si="20"/>
        <v>1</v>
      </c>
      <c r="N715" s="35">
        <f t="shared" si="21"/>
        <v>1</v>
      </c>
      <c r="O715" s="36"/>
    </row>
    <row r="716" spans="1:15">
      <c r="A716" s="8">
        <v>43373</v>
      </c>
      <c r="B716" s="12">
        <v>10</v>
      </c>
      <c r="C716" s="13">
        <v>38082.26171875</v>
      </c>
      <c r="D716" s="13">
        <v>555.20000000000005</v>
      </c>
      <c r="E716" s="13">
        <v>549.4</v>
      </c>
      <c r="F716" s="13">
        <v>737.76261474132605</v>
      </c>
      <c r="G716" s="13">
        <v>757.71332285510198</v>
      </c>
      <c r="H716" s="13">
        <v>19.950708113775999</v>
      </c>
      <c r="I716" s="14">
        <v>0.14342303318300001</v>
      </c>
      <c r="J716" s="14">
        <v>0.12929363650199999</v>
      </c>
      <c r="K716" s="14">
        <v>0.14753068190800001</v>
      </c>
      <c r="L716" s="14">
        <v>0.13340128522700001</v>
      </c>
      <c r="M716" s="35">
        <f t="shared" ref="M716:M730" si="22">IF(F716&gt;5,1,0)</f>
        <v>1</v>
      </c>
      <c r="N716" s="35">
        <f t="shared" ref="N716:N730" si="23">IF(G716&gt;E716,1,0)</f>
        <v>1</v>
      </c>
      <c r="O716" s="36"/>
    </row>
    <row r="717" spans="1:15">
      <c r="A717" s="8">
        <v>43373</v>
      </c>
      <c r="B717" s="12">
        <v>11</v>
      </c>
      <c r="C717" s="13">
        <v>40640.91015625</v>
      </c>
      <c r="D717" s="13">
        <v>866</v>
      </c>
      <c r="E717" s="13">
        <v>858.6</v>
      </c>
      <c r="F717" s="13">
        <v>987.42649979352905</v>
      </c>
      <c r="G717" s="13">
        <v>1061.4576602413899</v>
      </c>
      <c r="H717" s="13">
        <v>74.031160447862007</v>
      </c>
      <c r="I717" s="14">
        <v>0.138426104986</v>
      </c>
      <c r="J717" s="14">
        <v>8.5996104668999998E-2</v>
      </c>
      <c r="K717" s="14">
        <v>0.14366689818699999</v>
      </c>
      <c r="L717" s="14">
        <v>9.123689787E-2</v>
      </c>
      <c r="M717" s="35">
        <f t="shared" si="22"/>
        <v>1</v>
      </c>
      <c r="N717" s="35">
        <f t="shared" si="23"/>
        <v>1</v>
      </c>
      <c r="O717" s="36"/>
    </row>
    <row r="718" spans="1:15">
      <c r="A718" s="8">
        <v>43373</v>
      </c>
      <c r="B718" s="12">
        <v>12</v>
      </c>
      <c r="C718" s="13">
        <v>42840.10546875</v>
      </c>
      <c r="D718" s="13">
        <v>970.9</v>
      </c>
      <c r="E718" s="13">
        <v>963.1</v>
      </c>
      <c r="F718" s="13">
        <v>1155.3589487229499</v>
      </c>
      <c r="G718" s="13">
        <v>1247.61850557804</v>
      </c>
      <c r="H718" s="13">
        <v>92.259556855094999</v>
      </c>
      <c r="I718" s="14">
        <v>0.19597627873699999</v>
      </c>
      <c r="J718" s="14">
        <v>0.130636649237</v>
      </c>
      <c r="K718" s="14">
        <v>0.20150035805800001</v>
      </c>
      <c r="L718" s="14">
        <v>0.13616072855700001</v>
      </c>
      <c r="M718" s="35">
        <f t="shared" si="22"/>
        <v>1</v>
      </c>
      <c r="N718" s="35">
        <f t="shared" si="23"/>
        <v>1</v>
      </c>
      <c r="O718" s="36"/>
    </row>
    <row r="719" spans="1:15">
      <c r="A719" s="8">
        <v>43373</v>
      </c>
      <c r="B719" s="12">
        <v>13</v>
      </c>
      <c r="C719" s="13">
        <v>44902.4609375</v>
      </c>
      <c r="D719" s="13">
        <v>1069.9000000000001</v>
      </c>
      <c r="E719" s="13">
        <v>1061.9000000000001</v>
      </c>
      <c r="F719" s="13">
        <v>1129.67303347694</v>
      </c>
      <c r="G719" s="13">
        <v>1235.3958576181201</v>
      </c>
      <c r="H719" s="13">
        <v>105.722824141185</v>
      </c>
      <c r="I719" s="14">
        <v>0.11720669802899999</v>
      </c>
      <c r="J719" s="14">
        <v>4.2332176683000003E-2</v>
      </c>
      <c r="K719" s="14">
        <v>0.122872420409</v>
      </c>
      <c r="L719" s="14">
        <v>4.7997899061999999E-2</v>
      </c>
      <c r="M719" s="35">
        <f t="shared" si="22"/>
        <v>1</v>
      </c>
      <c r="N719" s="35">
        <f t="shared" si="23"/>
        <v>1</v>
      </c>
      <c r="O719" s="36"/>
    </row>
    <row r="720" spans="1:15">
      <c r="A720" s="8">
        <v>43373</v>
      </c>
      <c r="B720" s="12">
        <v>14</v>
      </c>
      <c r="C720" s="13">
        <v>46725.09765625</v>
      </c>
      <c r="D720" s="13">
        <v>1228</v>
      </c>
      <c r="E720" s="13">
        <v>1220.2</v>
      </c>
      <c r="F720" s="13">
        <v>1106.30110326145</v>
      </c>
      <c r="G720" s="13">
        <v>1224.08855003849</v>
      </c>
      <c r="H720" s="13">
        <v>117.78744677704699</v>
      </c>
      <c r="I720" s="14">
        <v>2.7701486969999999E-3</v>
      </c>
      <c r="J720" s="14">
        <v>8.6189020352999995E-2</v>
      </c>
      <c r="K720" s="14">
        <v>2.753930622E-3</v>
      </c>
      <c r="L720" s="14">
        <v>8.0664941032000004E-2</v>
      </c>
      <c r="M720" s="35">
        <f t="shared" si="22"/>
        <v>1</v>
      </c>
      <c r="N720" s="35">
        <f t="shared" si="23"/>
        <v>1</v>
      </c>
      <c r="O720" s="36"/>
    </row>
    <row r="721" spans="1:20">
      <c r="A721" s="8">
        <v>43373</v>
      </c>
      <c r="B721" s="12">
        <v>15</v>
      </c>
      <c r="C721" s="13">
        <v>48203.375</v>
      </c>
      <c r="D721" s="13">
        <v>1263</v>
      </c>
      <c r="E721" s="13">
        <v>1255.3</v>
      </c>
      <c r="F721" s="13">
        <v>1155.6347341002299</v>
      </c>
      <c r="G721" s="13">
        <v>1258.5796291070501</v>
      </c>
      <c r="H721" s="13">
        <v>102.944895006816</v>
      </c>
      <c r="I721" s="14">
        <v>3.1305742859999998E-3</v>
      </c>
      <c r="J721" s="14">
        <v>7.6037723725000006E-2</v>
      </c>
      <c r="K721" s="14">
        <v>2.322683503E-3</v>
      </c>
      <c r="L721" s="14">
        <v>7.0584465934000001E-2</v>
      </c>
      <c r="M721" s="35">
        <f t="shared" si="22"/>
        <v>1</v>
      </c>
      <c r="N721" s="35">
        <f t="shared" si="23"/>
        <v>1</v>
      </c>
      <c r="O721" s="36"/>
    </row>
    <row r="722" spans="1:20">
      <c r="A722" s="8">
        <v>43373</v>
      </c>
      <c r="B722" s="12">
        <v>16</v>
      </c>
      <c r="C722" s="13">
        <v>49218.171875</v>
      </c>
      <c r="D722" s="13">
        <v>1271.5999999999999</v>
      </c>
      <c r="E722" s="13">
        <v>1263.9000000000001</v>
      </c>
      <c r="F722" s="13">
        <v>1125.1136433495401</v>
      </c>
      <c r="G722" s="13">
        <v>1233.9097756004301</v>
      </c>
      <c r="H722" s="13">
        <v>108.796132250892</v>
      </c>
      <c r="I722" s="14">
        <v>2.6692793483999999E-2</v>
      </c>
      <c r="J722" s="14">
        <v>0.10374387864700001</v>
      </c>
      <c r="K722" s="14">
        <v>2.1239535693000001E-2</v>
      </c>
      <c r="L722" s="14">
        <v>9.8290620856999994E-2</v>
      </c>
      <c r="M722" s="35">
        <f t="shared" si="22"/>
        <v>1</v>
      </c>
      <c r="N722" s="35">
        <f t="shared" si="23"/>
        <v>0</v>
      </c>
      <c r="O722" s="36"/>
    </row>
    <row r="723" spans="1:20">
      <c r="A723" s="8">
        <v>43373</v>
      </c>
      <c r="B723" s="12">
        <v>17</v>
      </c>
      <c r="C723" s="13">
        <v>49699.66796875</v>
      </c>
      <c r="D723" s="13">
        <v>1238</v>
      </c>
      <c r="E723" s="13">
        <v>1230.8</v>
      </c>
      <c r="F723" s="13">
        <v>1072.2646279388</v>
      </c>
      <c r="G723" s="13">
        <v>1189.0843893210099</v>
      </c>
      <c r="H723" s="13">
        <v>116.81976138220899</v>
      </c>
      <c r="I723" s="14">
        <v>3.4642783766000003E-2</v>
      </c>
      <c r="J723" s="14">
        <v>0.117376325822</v>
      </c>
      <c r="K723" s="14">
        <v>2.9543633624999999E-2</v>
      </c>
      <c r="L723" s="14">
        <v>0.11227717567999999</v>
      </c>
      <c r="M723" s="35">
        <f t="shared" si="22"/>
        <v>1</v>
      </c>
      <c r="N723" s="35">
        <f t="shared" si="23"/>
        <v>0</v>
      </c>
      <c r="O723" s="36"/>
    </row>
    <row r="724" spans="1:20">
      <c r="A724" s="8">
        <v>43373</v>
      </c>
      <c r="B724" s="12">
        <v>18</v>
      </c>
      <c r="C724" s="13">
        <v>49526.50390625</v>
      </c>
      <c r="D724" s="13">
        <v>1076.3</v>
      </c>
      <c r="E724" s="13">
        <v>1069.5</v>
      </c>
      <c r="F724" s="13">
        <v>933.093982200092</v>
      </c>
      <c r="G724" s="13">
        <v>1036.8191663058601</v>
      </c>
      <c r="H724" s="13">
        <v>103.725184105767</v>
      </c>
      <c r="I724" s="14">
        <v>2.7960930378000001E-2</v>
      </c>
      <c r="J724" s="14">
        <v>0.101420692492</v>
      </c>
      <c r="K724" s="14">
        <v>2.3145066355E-2</v>
      </c>
      <c r="L724" s="14">
        <v>9.6604828470000001E-2</v>
      </c>
      <c r="M724" s="35">
        <f t="shared" si="22"/>
        <v>1</v>
      </c>
      <c r="N724" s="35">
        <f t="shared" si="23"/>
        <v>0</v>
      </c>
      <c r="O724" s="36"/>
    </row>
    <row r="725" spans="1:20">
      <c r="A725" s="8">
        <v>43373</v>
      </c>
      <c r="B725" s="12">
        <v>19</v>
      </c>
      <c r="C725" s="13">
        <v>48459.0703125</v>
      </c>
      <c r="D725" s="13">
        <v>471.4</v>
      </c>
      <c r="E725" s="13">
        <v>467.4</v>
      </c>
      <c r="F725" s="13">
        <v>504.299941161871</v>
      </c>
      <c r="G725" s="13">
        <v>521.01878415571298</v>
      </c>
      <c r="H725" s="13">
        <v>16.718842993841999</v>
      </c>
      <c r="I725" s="14">
        <v>3.5140781979000002E-2</v>
      </c>
      <c r="J725" s="14">
        <v>2.3300241616E-2</v>
      </c>
      <c r="K725" s="14">
        <v>3.7973643169000003E-2</v>
      </c>
      <c r="L725" s="14">
        <v>2.6133102804999999E-2</v>
      </c>
      <c r="M725" s="35">
        <f t="shared" si="22"/>
        <v>1</v>
      </c>
      <c r="N725" s="35">
        <f t="shared" si="23"/>
        <v>1</v>
      </c>
      <c r="O725" s="36"/>
    </row>
    <row r="726" spans="1:20">
      <c r="A726" s="8">
        <v>43373</v>
      </c>
      <c r="B726" s="12">
        <v>20</v>
      </c>
      <c r="C726" s="13">
        <v>47798.46875</v>
      </c>
      <c r="D726" s="13">
        <v>48</v>
      </c>
      <c r="E726" s="13">
        <v>40.200000000000003</v>
      </c>
      <c r="F726" s="13">
        <v>18.990358932597001</v>
      </c>
      <c r="G726" s="13">
        <v>18.990358932597001</v>
      </c>
      <c r="H726" s="13">
        <v>0</v>
      </c>
      <c r="I726" s="14">
        <v>2.0545071577000001E-2</v>
      </c>
      <c r="J726" s="14">
        <v>2.0545071577000001E-2</v>
      </c>
      <c r="K726" s="14">
        <v>1.5020992257E-2</v>
      </c>
      <c r="L726" s="14">
        <v>1.5020992257E-2</v>
      </c>
      <c r="M726" s="35">
        <f t="shared" si="22"/>
        <v>1</v>
      </c>
      <c r="N726" s="35">
        <f t="shared" si="23"/>
        <v>0</v>
      </c>
      <c r="O726" s="36"/>
    </row>
    <row r="727" spans="1:20">
      <c r="A727" s="8">
        <v>43373</v>
      </c>
      <c r="B727" s="12">
        <v>21</v>
      </c>
      <c r="C727" s="13">
        <v>47066.2578125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4">
        <v>0</v>
      </c>
      <c r="J727" s="14">
        <v>0</v>
      </c>
      <c r="K727" s="14">
        <v>0</v>
      </c>
      <c r="L727" s="14">
        <v>0</v>
      </c>
      <c r="M727" s="35">
        <f t="shared" si="22"/>
        <v>0</v>
      </c>
      <c r="N727" s="35">
        <f t="shared" si="23"/>
        <v>0</v>
      </c>
      <c r="O727" s="36"/>
    </row>
    <row r="728" spans="1:20">
      <c r="A728" s="8">
        <v>43373</v>
      </c>
      <c r="B728" s="12">
        <v>22</v>
      </c>
      <c r="C728" s="13">
        <v>45071.2265625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4">
        <v>0</v>
      </c>
      <c r="J728" s="14">
        <v>0</v>
      </c>
      <c r="K728" s="14">
        <v>0</v>
      </c>
      <c r="L728" s="14">
        <v>0</v>
      </c>
      <c r="M728" s="35">
        <f t="shared" si="22"/>
        <v>0</v>
      </c>
      <c r="N728" s="35">
        <f t="shared" si="23"/>
        <v>0</v>
      </c>
      <c r="O728" s="36"/>
    </row>
    <row r="729" spans="1:20">
      <c r="A729" s="8">
        <v>43373</v>
      </c>
      <c r="B729" s="12">
        <v>23</v>
      </c>
      <c r="C729" s="13">
        <v>42065.69140625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4">
        <v>0</v>
      </c>
      <c r="J729" s="14">
        <v>0</v>
      </c>
      <c r="K729" s="14">
        <v>0</v>
      </c>
      <c r="L729" s="14">
        <v>0</v>
      </c>
      <c r="M729" s="35">
        <f t="shared" si="22"/>
        <v>0</v>
      </c>
      <c r="N729" s="35">
        <f t="shared" si="23"/>
        <v>0</v>
      </c>
      <c r="O729" s="36"/>
    </row>
    <row r="730" spans="1:20">
      <c r="A730" s="8">
        <v>43373</v>
      </c>
      <c r="B730" s="12">
        <v>24</v>
      </c>
      <c r="C730" s="13">
        <v>38757.1875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4">
        <v>0</v>
      </c>
      <c r="J730" s="14">
        <v>0</v>
      </c>
      <c r="K730" s="14">
        <v>0</v>
      </c>
      <c r="L730" s="14">
        <v>0</v>
      </c>
      <c r="M730" s="35">
        <f t="shared" si="22"/>
        <v>0</v>
      </c>
      <c r="N730" s="35">
        <f t="shared" si="23"/>
        <v>0</v>
      </c>
      <c r="O730" s="36"/>
    </row>
    <row r="731" spans="1:20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P731" s="36"/>
      <c r="Q731" s="36"/>
      <c r="R731" s="36"/>
      <c r="S731" s="36"/>
      <c r="T731" s="36"/>
    </row>
    <row r="732" spans="1:20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P732" s="36"/>
      <c r="Q732" s="36"/>
      <c r="R732" s="36"/>
      <c r="S732" s="36"/>
      <c r="T732" s="36"/>
    </row>
    <row r="733" spans="1:20">
      <c r="A733" s="3">
        <v>43374</v>
      </c>
      <c r="B733" s="4">
        <v>3</v>
      </c>
      <c r="C733" s="5">
        <v>0.33363425000000002</v>
      </c>
    </row>
  </sheetData>
  <mergeCells count="15">
    <mergeCell ref="A1:T6"/>
    <mergeCell ref="A7:T7"/>
    <mergeCell ref="A8:L8"/>
    <mergeCell ref="P8:T8"/>
    <mergeCell ref="A9:L9"/>
    <mergeCell ref="P9:T9"/>
    <mergeCell ref="A731:L731"/>
    <mergeCell ref="P731:T731"/>
    <mergeCell ref="A732:L732"/>
    <mergeCell ref="P732:T732"/>
    <mergeCell ref="O10:O730"/>
    <mergeCell ref="P41:T41"/>
    <mergeCell ref="P42:T42"/>
    <mergeCell ref="P45:T45"/>
    <mergeCell ref="P46:T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3"/>
  <sheetViews>
    <sheetView workbookViewId="0">
      <selection activeCell="O44" sqref="O44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12.42578125" customWidth="1"/>
    <col min="14" max="14" width="3.5703125" bestFit="1" customWidth="1"/>
    <col min="15" max="19" width="15" bestFit="1" customWidth="1"/>
  </cols>
  <sheetData>
    <row r="1" spans="1:19" ht="12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12.7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12.7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12.7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ht="12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ht="12.7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ht="24" customHeight="1">
      <c r="A7" s="64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</row>
    <row r="8" spans="1:19" ht="12.7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O8" s="36"/>
      <c r="P8" s="36"/>
      <c r="Q8" s="36"/>
      <c r="R8" s="36"/>
      <c r="S8" s="36"/>
    </row>
    <row r="9" spans="1:19">
      <c r="A9" s="65" t="s">
        <v>66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O9" s="65" t="s">
        <v>67</v>
      </c>
      <c r="P9" s="36"/>
      <c r="Q9" s="36"/>
      <c r="R9" s="36"/>
      <c r="S9" s="36"/>
    </row>
    <row r="10" spans="1:19" ht="48" customHeight="1">
      <c r="A10" s="7" t="s">
        <v>20</v>
      </c>
      <c r="B10" s="7" t="s">
        <v>48</v>
      </c>
      <c r="C10" s="11" t="s">
        <v>49</v>
      </c>
      <c r="D10" s="7" t="s">
        <v>50</v>
      </c>
      <c r="E10" s="11" t="s">
        <v>51</v>
      </c>
      <c r="F10" s="11" t="s">
        <v>52</v>
      </c>
      <c r="G10" s="11" t="s">
        <v>53</v>
      </c>
      <c r="H10" s="11" t="s">
        <v>54</v>
      </c>
      <c r="I10" s="11" t="s">
        <v>55</v>
      </c>
      <c r="J10" s="11" t="s">
        <v>56</v>
      </c>
      <c r="K10" s="11" t="s">
        <v>57</v>
      </c>
      <c r="L10" s="11" t="s">
        <v>58</v>
      </c>
      <c r="M10" s="32"/>
      <c r="N10" s="36"/>
      <c r="O10" s="7" t="s">
        <v>20</v>
      </c>
      <c r="P10" s="11" t="s">
        <v>59</v>
      </c>
      <c r="Q10" s="11" t="s">
        <v>60</v>
      </c>
      <c r="R10" s="11" t="s">
        <v>61</v>
      </c>
      <c r="S10" s="11" t="s">
        <v>62</v>
      </c>
    </row>
    <row r="11" spans="1:19">
      <c r="A11" s="8">
        <v>43344</v>
      </c>
      <c r="B11" s="12">
        <v>1</v>
      </c>
      <c r="C11" s="13">
        <v>47312.04296875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4">
        <v>0</v>
      </c>
      <c r="J11" s="14">
        <v>0</v>
      </c>
      <c r="K11" s="14">
        <v>0</v>
      </c>
      <c r="L11" s="14">
        <v>0</v>
      </c>
      <c r="M11" s="35">
        <f>IF(F11&gt;5,1,0)</f>
        <v>0</v>
      </c>
      <c r="N11" s="36"/>
      <c r="O11" s="8">
        <v>43344</v>
      </c>
      <c r="P11" s="14">
        <v>0.122567110789</v>
      </c>
      <c r="Q11" s="14">
        <v>0.15019168977399999</v>
      </c>
      <c r="R11" s="14">
        <v>0.121883943185</v>
      </c>
      <c r="S11" s="14">
        <v>0.14553381224100001</v>
      </c>
    </row>
    <row r="12" spans="1:19">
      <c r="A12" s="8">
        <v>43344</v>
      </c>
      <c r="B12" s="12">
        <v>2</v>
      </c>
      <c r="C12" s="13">
        <v>44696.75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4">
        <v>0</v>
      </c>
      <c r="J12" s="14">
        <v>0</v>
      </c>
      <c r="K12" s="14">
        <v>0</v>
      </c>
      <c r="L12" s="14">
        <v>0</v>
      </c>
      <c r="M12" s="35">
        <f t="shared" ref="M12:M75" si="0">IF(F12&gt;5,1,0)</f>
        <v>0</v>
      </c>
      <c r="N12" s="36"/>
      <c r="O12" s="8">
        <v>43345</v>
      </c>
      <c r="P12" s="14">
        <v>0.15384852651100001</v>
      </c>
      <c r="Q12" s="14">
        <v>0.14975991075</v>
      </c>
      <c r="R12" s="14">
        <v>0.15174567185900001</v>
      </c>
      <c r="S12" s="14">
        <v>0.147657056097</v>
      </c>
    </row>
    <row r="13" spans="1:19">
      <c r="A13" s="8">
        <v>43344</v>
      </c>
      <c r="B13" s="12">
        <v>3</v>
      </c>
      <c r="C13" s="13">
        <v>42620.0859375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4">
        <v>0</v>
      </c>
      <c r="J13" s="14">
        <v>0</v>
      </c>
      <c r="K13" s="14">
        <v>0</v>
      </c>
      <c r="L13" s="14">
        <v>0</v>
      </c>
      <c r="M13" s="35">
        <f t="shared" si="0"/>
        <v>0</v>
      </c>
      <c r="N13" s="36"/>
      <c r="O13" s="8">
        <v>43346</v>
      </c>
      <c r="P13" s="14">
        <v>5.2204906852999999E-2</v>
      </c>
      <c r="Q13" s="14">
        <v>3.8919080286000003E-2</v>
      </c>
      <c r="R13" s="14">
        <v>5.4021411076000003E-2</v>
      </c>
      <c r="S13" s="14">
        <v>4.0735584509E-2</v>
      </c>
    </row>
    <row r="14" spans="1:19">
      <c r="A14" s="8">
        <v>43344</v>
      </c>
      <c r="B14" s="12">
        <v>4</v>
      </c>
      <c r="C14" s="13">
        <v>41095.55078125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4">
        <v>0</v>
      </c>
      <c r="J14" s="14">
        <v>0</v>
      </c>
      <c r="K14" s="14">
        <v>0</v>
      </c>
      <c r="L14" s="14">
        <v>0</v>
      </c>
      <c r="M14" s="35">
        <f t="shared" si="0"/>
        <v>0</v>
      </c>
      <c r="N14" s="36"/>
      <c r="O14" s="8">
        <v>43347</v>
      </c>
      <c r="P14" s="14">
        <v>6.2053947918999999E-2</v>
      </c>
      <c r="Q14" s="14">
        <v>7.5189575098999997E-2</v>
      </c>
      <c r="R14" s="14">
        <v>6.1253858214999998E-2</v>
      </c>
      <c r="S14" s="14">
        <v>7.2679427138000005E-2</v>
      </c>
    </row>
    <row r="15" spans="1:19">
      <c r="A15" s="8">
        <v>43344</v>
      </c>
      <c r="B15" s="12">
        <v>5</v>
      </c>
      <c r="C15" s="13">
        <v>40152.34765625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4">
        <v>0</v>
      </c>
      <c r="J15" s="14">
        <v>0</v>
      </c>
      <c r="K15" s="14">
        <v>0</v>
      </c>
      <c r="L15" s="14">
        <v>0</v>
      </c>
      <c r="M15" s="35">
        <f t="shared" si="0"/>
        <v>0</v>
      </c>
      <c r="N15" s="36"/>
      <c r="O15" s="8">
        <v>43348</v>
      </c>
      <c r="P15" s="14">
        <v>6.3511003713999994E-2</v>
      </c>
      <c r="Q15" s="14">
        <v>5.1006949188E-2</v>
      </c>
      <c r="R15" s="14">
        <v>6.6796033131999999E-2</v>
      </c>
      <c r="S15" s="14">
        <v>5.1982107175E-2</v>
      </c>
    </row>
    <row r="16" spans="1:19">
      <c r="A16" s="8">
        <v>43344</v>
      </c>
      <c r="B16" s="12">
        <v>6</v>
      </c>
      <c r="C16" s="13">
        <v>39730.515625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4">
        <v>0</v>
      </c>
      <c r="J16" s="14">
        <v>0</v>
      </c>
      <c r="K16" s="14">
        <v>0</v>
      </c>
      <c r="L16" s="14">
        <v>0</v>
      </c>
      <c r="M16" s="35">
        <f t="shared" si="0"/>
        <v>0</v>
      </c>
      <c r="N16" s="36"/>
      <c r="O16" s="8">
        <v>43349</v>
      </c>
      <c r="P16" s="14">
        <v>0.11299921607000001</v>
      </c>
      <c r="Q16" s="14">
        <v>0.11299921607000001</v>
      </c>
      <c r="R16" s="14">
        <v>0.109256570613</v>
      </c>
      <c r="S16" s="14">
        <v>0.109256570613</v>
      </c>
    </row>
    <row r="17" spans="1:19">
      <c r="A17" s="8">
        <v>43344</v>
      </c>
      <c r="B17" s="12">
        <v>7</v>
      </c>
      <c r="C17" s="13">
        <v>39936.74609375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4">
        <v>0</v>
      </c>
      <c r="J17" s="14">
        <v>0</v>
      </c>
      <c r="K17" s="14">
        <v>0</v>
      </c>
      <c r="L17" s="14">
        <v>0</v>
      </c>
      <c r="M17" s="35">
        <f t="shared" si="0"/>
        <v>0</v>
      </c>
      <c r="N17" s="36"/>
      <c r="O17" s="8">
        <v>43350</v>
      </c>
      <c r="P17" s="14">
        <v>8.2488310777000001E-2</v>
      </c>
      <c r="Q17" s="14">
        <v>8.2488310777000001E-2</v>
      </c>
      <c r="R17" s="14">
        <v>7.9926548821000004E-2</v>
      </c>
      <c r="S17" s="14">
        <v>7.9926548821000004E-2</v>
      </c>
    </row>
    <row r="18" spans="1:19">
      <c r="A18" s="8">
        <v>43344</v>
      </c>
      <c r="B18" s="12">
        <v>8</v>
      </c>
      <c r="C18" s="13">
        <v>40081.34765625</v>
      </c>
      <c r="D18" s="13">
        <v>44.9</v>
      </c>
      <c r="E18" s="13">
        <v>38.9</v>
      </c>
      <c r="F18" s="13">
        <v>26.545228815581002</v>
      </c>
      <c r="G18" s="13">
        <v>26.545228815581002</v>
      </c>
      <c r="H18" s="13">
        <v>0</v>
      </c>
      <c r="I18" s="14">
        <v>1.2999129734E-2</v>
      </c>
      <c r="J18" s="14">
        <v>1.2999129734E-2</v>
      </c>
      <c r="K18" s="14">
        <v>8.749837949E-3</v>
      </c>
      <c r="L18" s="14">
        <v>8.749837949E-3</v>
      </c>
      <c r="M18" s="35">
        <f t="shared" si="0"/>
        <v>1</v>
      </c>
      <c r="N18" s="36"/>
      <c r="O18" s="8">
        <v>43351</v>
      </c>
      <c r="P18" s="14">
        <v>9.4399634272000002E-2</v>
      </c>
      <c r="Q18" s="14">
        <v>9.4399634272000002E-2</v>
      </c>
      <c r="R18" s="14">
        <v>9.1832353818000007E-2</v>
      </c>
      <c r="S18" s="14">
        <v>9.1832353818000007E-2</v>
      </c>
    </row>
    <row r="19" spans="1:19">
      <c r="A19" s="8">
        <v>43344</v>
      </c>
      <c r="B19" s="12">
        <v>9</v>
      </c>
      <c r="C19" s="13">
        <v>42603.19921875</v>
      </c>
      <c r="D19" s="13">
        <v>467.4</v>
      </c>
      <c r="E19" s="13">
        <v>464.9</v>
      </c>
      <c r="F19" s="13">
        <v>472.576939242913</v>
      </c>
      <c r="G19" s="13">
        <v>472.576939242913</v>
      </c>
      <c r="H19" s="13">
        <v>0</v>
      </c>
      <c r="I19" s="14">
        <v>3.666387565E-3</v>
      </c>
      <c r="J19" s="14">
        <v>3.666387565E-3</v>
      </c>
      <c r="K19" s="14">
        <v>5.4369258090000002E-3</v>
      </c>
      <c r="L19" s="14">
        <v>5.4369258090000002E-3</v>
      </c>
      <c r="M19" s="35">
        <f t="shared" si="0"/>
        <v>1</v>
      </c>
      <c r="N19" s="36"/>
      <c r="O19" s="8">
        <v>43352</v>
      </c>
      <c r="P19" s="14">
        <v>8.5984151995999999E-2</v>
      </c>
      <c r="Q19" s="14">
        <v>8.9937001432999999E-2</v>
      </c>
      <c r="R19" s="14">
        <v>8.3647041514000001E-2</v>
      </c>
      <c r="S19" s="14">
        <v>8.6718880605999998E-2</v>
      </c>
    </row>
    <row r="20" spans="1:19">
      <c r="A20" s="8">
        <v>43344</v>
      </c>
      <c r="B20" s="12">
        <v>10</v>
      </c>
      <c r="C20" s="13">
        <v>46438.28125</v>
      </c>
      <c r="D20" s="13">
        <v>1093.4000000000001</v>
      </c>
      <c r="E20" s="13">
        <v>1086.3</v>
      </c>
      <c r="F20" s="13">
        <v>1065.69920366478</v>
      </c>
      <c r="G20" s="13">
        <v>1153.6069860751099</v>
      </c>
      <c r="H20" s="13">
        <v>87.907782410332999</v>
      </c>
      <c r="I20" s="14">
        <v>4.2639508551000002E-2</v>
      </c>
      <c r="J20" s="14">
        <v>1.9618127716000001E-2</v>
      </c>
      <c r="K20" s="14">
        <v>4.7667837163E-2</v>
      </c>
      <c r="L20" s="14">
        <v>1.4589799104E-2</v>
      </c>
      <c r="M20" s="35">
        <f t="shared" si="0"/>
        <v>1</v>
      </c>
      <c r="N20" s="36"/>
      <c r="O20" s="8">
        <v>43353</v>
      </c>
      <c r="P20" s="14">
        <v>3.6038442178000001E-2</v>
      </c>
      <c r="Q20" s="14">
        <v>5.2876768194000001E-2</v>
      </c>
      <c r="R20" s="14">
        <v>3.3490236377E-2</v>
      </c>
      <c r="S20" s="14">
        <v>4.8954345008E-2</v>
      </c>
    </row>
    <row r="21" spans="1:19">
      <c r="A21" s="8">
        <v>43344</v>
      </c>
      <c r="B21" s="12">
        <v>11</v>
      </c>
      <c r="C21" s="13">
        <v>50515.88671875</v>
      </c>
      <c r="D21" s="13">
        <v>1266.7</v>
      </c>
      <c r="E21" s="13">
        <v>1258.5</v>
      </c>
      <c r="F21" s="13">
        <v>1141.9302260065101</v>
      </c>
      <c r="G21" s="13">
        <v>1286.1078291625499</v>
      </c>
      <c r="H21" s="13">
        <v>144.17760315603701</v>
      </c>
      <c r="I21" s="14">
        <v>1.3744921503E-2</v>
      </c>
      <c r="J21" s="14">
        <v>8.8363862601000001E-2</v>
      </c>
      <c r="K21" s="14">
        <v>1.9552286942000001E-2</v>
      </c>
      <c r="L21" s="14">
        <v>8.2556497162000003E-2</v>
      </c>
      <c r="M21" s="35">
        <f t="shared" si="0"/>
        <v>1</v>
      </c>
      <c r="N21" s="36"/>
      <c r="O21" s="8">
        <v>43354</v>
      </c>
      <c r="P21" s="14">
        <v>2.2596387273999999E-2</v>
      </c>
      <c r="Q21" s="14">
        <v>5.1000447748999998E-2</v>
      </c>
      <c r="R21" s="14">
        <v>2.2307653345000001E-2</v>
      </c>
      <c r="S21" s="14">
        <v>4.8031391308999999E-2</v>
      </c>
    </row>
    <row r="22" spans="1:19">
      <c r="A22" s="8">
        <v>43344</v>
      </c>
      <c r="B22" s="12">
        <v>12</v>
      </c>
      <c r="C22" s="13">
        <v>54425.9453125</v>
      </c>
      <c r="D22" s="13">
        <v>1306.8</v>
      </c>
      <c r="E22" s="13">
        <v>1298.9000000000001</v>
      </c>
      <c r="F22" s="13">
        <v>1175.07455499914</v>
      </c>
      <c r="G22" s="13">
        <v>1320.3951544035799</v>
      </c>
      <c r="H22" s="13">
        <v>145.320599404441</v>
      </c>
      <c r="I22" s="14">
        <v>9.6282963189999998E-3</v>
      </c>
      <c r="J22" s="14">
        <v>9.3289975213000004E-2</v>
      </c>
      <c r="K22" s="14">
        <v>1.5223197169000001E-2</v>
      </c>
      <c r="L22" s="14">
        <v>8.7695074363000003E-2</v>
      </c>
      <c r="M22" s="35">
        <f t="shared" si="0"/>
        <v>1</v>
      </c>
      <c r="N22" s="36"/>
      <c r="O22" s="8">
        <v>43355</v>
      </c>
      <c r="P22" s="14">
        <v>3.5791457683000003E-2</v>
      </c>
      <c r="Q22" s="14">
        <v>7.5740607500000001E-2</v>
      </c>
      <c r="R22" s="14">
        <v>3.4974286186E-2</v>
      </c>
      <c r="S22" s="14">
        <v>7.1632958775000005E-2</v>
      </c>
    </row>
    <row r="23" spans="1:19">
      <c r="A23" s="8">
        <v>43344</v>
      </c>
      <c r="B23" s="12">
        <v>13</v>
      </c>
      <c r="C23" s="13">
        <v>57745.05859375</v>
      </c>
      <c r="D23" s="13">
        <v>1316.3</v>
      </c>
      <c r="E23" s="13">
        <v>1308.0999999999999</v>
      </c>
      <c r="F23" s="13">
        <v>1176.0958612230099</v>
      </c>
      <c r="G23" s="13">
        <v>1313.47988772392</v>
      </c>
      <c r="H23" s="13">
        <v>137.38402650091399</v>
      </c>
      <c r="I23" s="14">
        <v>1.9972466539999998E-3</v>
      </c>
      <c r="J23" s="14">
        <v>9.9294715847000004E-2</v>
      </c>
      <c r="K23" s="14">
        <v>3.8101187839999998E-3</v>
      </c>
      <c r="L23" s="14">
        <v>9.3487350408000006E-2</v>
      </c>
      <c r="M23" s="35">
        <f t="shared" si="0"/>
        <v>1</v>
      </c>
      <c r="N23" s="36"/>
      <c r="O23" s="8">
        <v>43356</v>
      </c>
      <c r="P23" s="14">
        <v>5.7473161095000003E-2</v>
      </c>
      <c r="Q23" s="14">
        <v>7.5141913402999999E-2</v>
      </c>
      <c r="R23" s="14">
        <v>5.9385342399E-2</v>
      </c>
      <c r="S23" s="14">
        <v>7.3534809458999997E-2</v>
      </c>
    </row>
    <row r="24" spans="1:19">
      <c r="A24" s="8">
        <v>43344</v>
      </c>
      <c r="B24" s="12">
        <v>14</v>
      </c>
      <c r="C24" s="13">
        <v>60475.234375</v>
      </c>
      <c r="D24" s="13">
        <v>1257.4000000000001</v>
      </c>
      <c r="E24" s="13">
        <v>1249.5</v>
      </c>
      <c r="F24" s="13">
        <v>1131.13191785865</v>
      </c>
      <c r="G24" s="13">
        <v>1260.70889365991</v>
      </c>
      <c r="H24" s="13">
        <v>129.576975801256</v>
      </c>
      <c r="I24" s="14">
        <v>2.3434091069999999E-3</v>
      </c>
      <c r="J24" s="14">
        <v>8.9424987351999996E-2</v>
      </c>
      <c r="K24" s="14">
        <v>7.9383099569999994E-3</v>
      </c>
      <c r="L24" s="14">
        <v>8.3830086501999995E-2</v>
      </c>
      <c r="M24" s="35">
        <f t="shared" si="0"/>
        <v>1</v>
      </c>
      <c r="N24" s="36"/>
      <c r="O24" s="8">
        <v>43357</v>
      </c>
      <c r="P24" s="14">
        <v>4.7602247154000001E-2</v>
      </c>
      <c r="Q24" s="14">
        <v>3.5990000058000002E-2</v>
      </c>
      <c r="R24" s="14">
        <v>5.0656997799E-2</v>
      </c>
      <c r="S24" s="14">
        <v>3.4977997919999997E-2</v>
      </c>
    </row>
    <row r="25" spans="1:19">
      <c r="A25" s="8">
        <v>43344</v>
      </c>
      <c r="B25" s="12">
        <v>15</v>
      </c>
      <c r="C25" s="13">
        <v>62238.328125</v>
      </c>
      <c r="D25" s="13">
        <v>1246.4000000000001</v>
      </c>
      <c r="E25" s="13">
        <v>1238.3</v>
      </c>
      <c r="F25" s="13">
        <v>1063.7176161191201</v>
      </c>
      <c r="G25" s="13">
        <v>1112.68887109518</v>
      </c>
      <c r="H25" s="13">
        <v>48.971254976060003</v>
      </c>
      <c r="I25" s="14">
        <v>9.4696266929000003E-2</v>
      </c>
      <c r="J25" s="14">
        <v>0.12937845883900001</v>
      </c>
      <c r="K25" s="14">
        <v>8.8959723020000006E-2</v>
      </c>
      <c r="L25" s="14">
        <v>0.12364191492899999</v>
      </c>
      <c r="M25" s="35">
        <f t="shared" si="0"/>
        <v>1</v>
      </c>
      <c r="N25" s="36"/>
      <c r="O25" s="8">
        <v>43358</v>
      </c>
      <c r="P25" s="14">
        <v>5.5864088425999998E-2</v>
      </c>
      <c r="Q25" s="14">
        <v>5.9085972634999998E-2</v>
      </c>
      <c r="R25" s="14">
        <v>5.6896902401000003E-2</v>
      </c>
      <c r="S25" s="14">
        <v>5.9257124666E-2</v>
      </c>
    </row>
    <row r="26" spans="1:19">
      <c r="A26" s="8">
        <v>43344</v>
      </c>
      <c r="B26" s="12">
        <v>16</v>
      </c>
      <c r="C26" s="13">
        <v>62922.453125</v>
      </c>
      <c r="D26" s="13">
        <v>1249.4000000000001</v>
      </c>
      <c r="E26" s="13">
        <v>1241.4000000000001</v>
      </c>
      <c r="F26" s="13">
        <v>924.84307430820297</v>
      </c>
      <c r="G26" s="13">
        <v>931.61933050496702</v>
      </c>
      <c r="H26" s="13">
        <v>6.7762561967629997</v>
      </c>
      <c r="I26" s="14">
        <v>0.22505713137</v>
      </c>
      <c r="J26" s="14">
        <v>0.22985617966800001</v>
      </c>
      <c r="K26" s="14">
        <v>0.21939140899000001</v>
      </c>
      <c r="L26" s="14">
        <v>0.22419045728799999</v>
      </c>
      <c r="M26" s="35">
        <f t="shared" si="0"/>
        <v>1</v>
      </c>
      <c r="N26" s="36"/>
      <c r="O26" s="8">
        <v>43359</v>
      </c>
      <c r="P26" s="14">
        <v>4.6195899495999997E-2</v>
      </c>
      <c r="Q26" s="14">
        <v>4.6198050779000001E-2</v>
      </c>
      <c r="R26" s="14">
        <v>4.7476588824999999E-2</v>
      </c>
      <c r="S26" s="14">
        <v>4.7478740108000003E-2</v>
      </c>
    </row>
    <row r="27" spans="1:19">
      <c r="A27" s="8">
        <v>43344</v>
      </c>
      <c r="B27" s="12">
        <v>17</v>
      </c>
      <c r="C27" s="13">
        <v>63266.61328125</v>
      </c>
      <c r="D27" s="13">
        <v>1127</v>
      </c>
      <c r="E27" s="13">
        <v>1120</v>
      </c>
      <c r="F27" s="13">
        <v>709.31176270885601</v>
      </c>
      <c r="G27" s="13">
        <v>709.31176270885601</v>
      </c>
      <c r="H27" s="13">
        <v>0</v>
      </c>
      <c r="I27" s="14">
        <v>0.29581319921400001</v>
      </c>
      <c r="J27" s="14">
        <v>0.29581319921400001</v>
      </c>
      <c r="K27" s="14">
        <v>0.29085569213200002</v>
      </c>
      <c r="L27" s="14">
        <v>0.29085569213200002</v>
      </c>
      <c r="M27" s="35">
        <f t="shared" si="0"/>
        <v>1</v>
      </c>
      <c r="N27" s="36"/>
      <c r="O27" s="8">
        <v>43360</v>
      </c>
      <c r="P27" s="14">
        <v>5.9488362597000001E-2</v>
      </c>
      <c r="Q27" s="14">
        <v>5.8129620574E-2</v>
      </c>
      <c r="R27" s="14">
        <v>5.8526370150999998E-2</v>
      </c>
      <c r="S27" s="14">
        <v>5.6294162593999997E-2</v>
      </c>
    </row>
    <row r="28" spans="1:19">
      <c r="A28" s="8">
        <v>43344</v>
      </c>
      <c r="B28" s="12">
        <v>18</v>
      </c>
      <c r="C28" s="13">
        <v>62942.9375</v>
      </c>
      <c r="D28" s="13">
        <v>1080</v>
      </c>
      <c r="E28" s="13">
        <v>1072.5999999999999</v>
      </c>
      <c r="F28" s="13">
        <v>477.227791306575</v>
      </c>
      <c r="G28" s="13">
        <v>477.227791306575</v>
      </c>
      <c r="H28" s="13">
        <v>0</v>
      </c>
      <c r="I28" s="14">
        <v>0.42689249907400001</v>
      </c>
      <c r="J28" s="14">
        <v>0.42689249907400001</v>
      </c>
      <c r="K28" s="14">
        <v>0.42165170587299999</v>
      </c>
      <c r="L28" s="14">
        <v>0.42165170587299999</v>
      </c>
      <c r="M28" s="35">
        <f t="shared" si="0"/>
        <v>1</v>
      </c>
      <c r="N28" s="36"/>
      <c r="O28" s="8">
        <v>43361</v>
      </c>
      <c r="P28" s="14">
        <v>6.0413012139000001E-2</v>
      </c>
      <c r="Q28" s="14">
        <v>7.7628061001000004E-2</v>
      </c>
      <c r="R28" s="14">
        <v>6.3104230270000006E-2</v>
      </c>
      <c r="S28" s="14">
        <v>7.4488306515999997E-2</v>
      </c>
    </row>
    <row r="29" spans="1:19">
      <c r="A29" s="8">
        <v>43344</v>
      </c>
      <c r="B29" s="12">
        <v>19</v>
      </c>
      <c r="C29" s="13">
        <v>61526.90625</v>
      </c>
      <c r="D29" s="13">
        <v>772</v>
      </c>
      <c r="E29" s="13">
        <v>765.8</v>
      </c>
      <c r="F29" s="13">
        <v>241.95559476468301</v>
      </c>
      <c r="G29" s="13">
        <v>241.95559476468301</v>
      </c>
      <c r="H29" s="13">
        <v>0</v>
      </c>
      <c r="I29" s="14">
        <v>0.37538555611500002</v>
      </c>
      <c r="J29" s="14">
        <v>0.37538555611500002</v>
      </c>
      <c r="K29" s="14">
        <v>0.37099462127100002</v>
      </c>
      <c r="L29" s="14">
        <v>0.37099462127100002</v>
      </c>
      <c r="M29" s="35">
        <f t="shared" si="0"/>
        <v>1</v>
      </c>
      <c r="N29" s="36"/>
      <c r="O29" s="8">
        <v>43362</v>
      </c>
      <c r="P29" s="14">
        <v>3.6452633014999999E-2</v>
      </c>
      <c r="Q29" s="14">
        <v>0.14674840701200001</v>
      </c>
      <c r="R29" s="14">
        <v>3.7438232637000003E-2</v>
      </c>
      <c r="S29" s="14">
        <v>0.14301257131799999</v>
      </c>
    </row>
    <row r="30" spans="1:19">
      <c r="A30" s="8">
        <v>43344</v>
      </c>
      <c r="B30" s="12">
        <v>20</v>
      </c>
      <c r="C30" s="13">
        <v>58988.44140625</v>
      </c>
      <c r="D30" s="13">
        <v>162.80000000000001</v>
      </c>
      <c r="E30" s="13">
        <v>156.80000000000001</v>
      </c>
      <c r="F30" s="13">
        <v>37.825449964817999</v>
      </c>
      <c r="G30" s="13">
        <v>37.825449964817999</v>
      </c>
      <c r="H30" s="13">
        <v>0</v>
      </c>
      <c r="I30" s="14">
        <v>8.8508888125999996E-2</v>
      </c>
      <c r="J30" s="14">
        <v>8.8508888125999996E-2</v>
      </c>
      <c r="K30" s="14">
        <v>8.4259596342000004E-2</v>
      </c>
      <c r="L30" s="14">
        <v>8.4259596342000004E-2</v>
      </c>
      <c r="M30" s="35">
        <f t="shared" si="0"/>
        <v>1</v>
      </c>
      <c r="N30" s="36"/>
      <c r="O30" s="8">
        <v>43363</v>
      </c>
      <c r="P30" s="14">
        <v>7.6759668611000004E-2</v>
      </c>
      <c r="Q30" s="14">
        <v>8.3850662813999999E-2</v>
      </c>
      <c r="R30" s="14">
        <v>7.5750461812E-2</v>
      </c>
      <c r="S30" s="14">
        <v>8.2333901717999994E-2</v>
      </c>
    </row>
    <row r="31" spans="1:19">
      <c r="A31" s="8">
        <v>43344</v>
      </c>
      <c r="B31" s="12">
        <v>21</v>
      </c>
      <c r="C31" s="13">
        <v>57310.1640625</v>
      </c>
      <c r="D31" s="13">
        <v>4.5999999999999996</v>
      </c>
      <c r="E31" s="13">
        <v>3.8</v>
      </c>
      <c r="F31" s="13">
        <v>4.3939808620999998E-2</v>
      </c>
      <c r="G31" s="13">
        <v>8.9376851189000003E-2</v>
      </c>
      <c r="H31" s="13">
        <v>4.5437042567999998E-2</v>
      </c>
      <c r="I31" s="14">
        <v>3.1944923150000002E-3</v>
      </c>
      <c r="J31" s="14">
        <v>3.226671523E-3</v>
      </c>
      <c r="K31" s="14">
        <v>2.6279200769999999E-3</v>
      </c>
      <c r="L31" s="14">
        <v>2.6600992850000001E-3</v>
      </c>
      <c r="M31" s="35">
        <f t="shared" si="0"/>
        <v>0</v>
      </c>
      <c r="N31" s="36"/>
      <c r="O31" s="8">
        <v>43364</v>
      </c>
      <c r="P31" s="14">
        <v>6.6540997724999995E-2</v>
      </c>
      <c r="Q31" s="14">
        <v>8.0975763074000007E-2</v>
      </c>
      <c r="R31" s="14">
        <v>6.5643925014999993E-2</v>
      </c>
      <c r="S31" s="14">
        <v>8.0078690364000005E-2</v>
      </c>
    </row>
    <row r="32" spans="1:19">
      <c r="A32" s="8">
        <v>43344</v>
      </c>
      <c r="B32" s="12">
        <v>22</v>
      </c>
      <c r="C32" s="13">
        <v>54912.515625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4">
        <v>0</v>
      </c>
      <c r="J32" s="14">
        <v>0</v>
      </c>
      <c r="K32" s="14">
        <v>0</v>
      </c>
      <c r="L32" s="14">
        <v>0</v>
      </c>
      <c r="M32" s="35">
        <f t="shared" si="0"/>
        <v>0</v>
      </c>
      <c r="N32" s="36"/>
      <c r="O32" s="8">
        <v>43365</v>
      </c>
      <c r="P32" s="14">
        <v>0.109379568994</v>
      </c>
      <c r="Q32" s="14">
        <v>0.10080237749900001</v>
      </c>
      <c r="R32" s="14">
        <v>0.112542930655</v>
      </c>
      <c r="S32" s="14">
        <v>0.103950799288</v>
      </c>
    </row>
    <row r="33" spans="1:19">
      <c r="A33" s="8">
        <v>43344</v>
      </c>
      <c r="B33" s="12">
        <v>23</v>
      </c>
      <c r="C33" s="13">
        <v>51890.3671875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4">
        <v>0</v>
      </c>
      <c r="J33" s="14">
        <v>0</v>
      </c>
      <c r="K33" s="14">
        <v>0</v>
      </c>
      <c r="L33" s="14">
        <v>0</v>
      </c>
      <c r="M33" s="35">
        <f t="shared" si="0"/>
        <v>0</v>
      </c>
      <c r="N33" s="36"/>
      <c r="O33" s="8">
        <v>43366</v>
      </c>
      <c r="P33" s="14">
        <v>0.12343765949</v>
      </c>
      <c r="Q33" s="14">
        <v>8.6603930491E-2</v>
      </c>
      <c r="R33" s="14">
        <v>0.12747993449600001</v>
      </c>
      <c r="S33" s="14">
        <v>9.0646205495999999E-2</v>
      </c>
    </row>
    <row r="34" spans="1:19">
      <c r="A34" s="8">
        <v>43344</v>
      </c>
      <c r="B34" s="12">
        <v>24</v>
      </c>
      <c r="C34" s="13">
        <v>48668.71484375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4">
        <v>0</v>
      </c>
      <c r="J34" s="14">
        <v>0</v>
      </c>
      <c r="K34" s="14">
        <v>0</v>
      </c>
      <c r="L34" s="14">
        <v>0</v>
      </c>
      <c r="M34" s="35">
        <f t="shared" si="0"/>
        <v>0</v>
      </c>
      <c r="N34" s="36"/>
      <c r="O34" s="8">
        <v>43367</v>
      </c>
      <c r="P34" s="14">
        <v>3.6129312096000003E-2</v>
      </c>
      <c r="Q34" s="14">
        <v>7.7105768559999996E-2</v>
      </c>
      <c r="R34" s="14">
        <v>3.2996821357000002E-2</v>
      </c>
      <c r="S34" s="14">
        <v>7.2229978627999999E-2</v>
      </c>
    </row>
    <row r="35" spans="1:19">
      <c r="A35" s="8">
        <v>43345</v>
      </c>
      <c r="B35" s="12">
        <v>1</v>
      </c>
      <c r="C35" s="13">
        <v>45587.25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4">
        <v>0</v>
      </c>
      <c r="J35" s="14">
        <v>0</v>
      </c>
      <c r="K35" s="14">
        <v>0</v>
      </c>
      <c r="L35" s="14">
        <v>0</v>
      </c>
      <c r="M35" s="35">
        <f t="shared" si="0"/>
        <v>0</v>
      </c>
      <c r="N35" s="36"/>
      <c r="O35" s="8">
        <v>43368</v>
      </c>
      <c r="P35" s="14">
        <v>3.2036038096000002E-2</v>
      </c>
      <c r="Q35" s="14">
        <v>5.7263688005000001E-2</v>
      </c>
      <c r="R35" s="14">
        <v>3.4455773696000003E-2</v>
      </c>
      <c r="S35" s="14">
        <v>5.3462932574999997E-2</v>
      </c>
    </row>
    <row r="36" spans="1:19">
      <c r="A36" s="8">
        <v>43345</v>
      </c>
      <c r="B36" s="12">
        <v>2</v>
      </c>
      <c r="C36" s="13">
        <v>43173.5234375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4">
        <v>0</v>
      </c>
      <c r="J36" s="14">
        <v>0</v>
      </c>
      <c r="K36" s="14">
        <v>0</v>
      </c>
      <c r="L36" s="14">
        <v>0</v>
      </c>
      <c r="M36" s="35">
        <f t="shared" si="0"/>
        <v>0</v>
      </c>
      <c r="N36" s="36"/>
      <c r="O36" s="8">
        <v>43369</v>
      </c>
      <c r="P36" s="14">
        <v>3.9215293191999998E-2</v>
      </c>
      <c r="Q36" s="14">
        <v>4.0303537814E-2</v>
      </c>
      <c r="R36" s="14">
        <v>3.9445463163000002E-2</v>
      </c>
      <c r="S36" s="14">
        <v>4.0533707786000003E-2</v>
      </c>
    </row>
    <row r="37" spans="1:19">
      <c r="A37" s="8">
        <v>43345</v>
      </c>
      <c r="B37" s="12">
        <v>3</v>
      </c>
      <c r="C37" s="13">
        <v>41385.57421875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4">
        <v>0</v>
      </c>
      <c r="J37" s="14">
        <v>0</v>
      </c>
      <c r="K37" s="14">
        <v>0</v>
      </c>
      <c r="L37" s="14">
        <v>0</v>
      </c>
      <c r="M37" s="35">
        <f t="shared" si="0"/>
        <v>0</v>
      </c>
      <c r="N37" s="36"/>
      <c r="O37" s="8">
        <v>43370</v>
      </c>
      <c r="P37" s="14">
        <v>9.8526473475000001E-2</v>
      </c>
      <c r="Q37" s="14">
        <v>7.5326131237999999E-2</v>
      </c>
      <c r="R37" s="14">
        <v>9.9771752039000003E-2</v>
      </c>
      <c r="S37" s="14">
        <v>7.6165068603E-2</v>
      </c>
    </row>
    <row r="38" spans="1:19">
      <c r="A38" s="8">
        <v>43345</v>
      </c>
      <c r="B38" s="12">
        <v>4</v>
      </c>
      <c r="C38" s="13">
        <v>39928.72265625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4">
        <v>0</v>
      </c>
      <c r="J38" s="14">
        <v>0</v>
      </c>
      <c r="K38" s="14">
        <v>0</v>
      </c>
      <c r="L38" s="14">
        <v>0</v>
      </c>
      <c r="M38" s="35">
        <f t="shared" si="0"/>
        <v>0</v>
      </c>
      <c r="N38" s="36"/>
      <c r="O38" s="8">
        <v>43371</v>
      </c>
      <c r="P38" s="14">
        <v>2.8810579932000001E-2</v>
      </c>
      <c r="Q38" s="14">
        <v>8.6244213484999999E-2</v>
      </c>
      <c r="R38" s="14">
        <v>3.0915074713999999E-2</v>
      </c>
      <c r="S38" s="14">
        <v>8.2189680907000004E-2</v>
      </c>
    </row>
    <row r="39" spans="1:19">
      <c r="A39" s="8">
        <v>43345</v>
      </c>
      <c r="B39" s="12">
        <v>5</v>
      </c>
      <c r="C39" s="13">
        <v>39055.578125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4">
        <v>0</v>
      </c>
      <c r="J39" s="14">
        <v>0</v>
      </c>
      <c r="K39" s="14">
        <v>0</v>
      </c>
      <c r="L39" s="14">
        <v>0</v>
      </c>
      <c r="M39" s="35">
        <f t="shared" si="0"/>
        <v>0</v>
      </c>
      <c r="N39" s="36"/>
      <c r="O39" s="8">
        <v>43372</v>
      </c>
      <c r="P39" s="14">
        <v>9.1056125658000003E-2</v>
      </c>
      <c r="Q39" s="14">
        <v>9.7676870585000006E-2</v>
      </c>
      <c r="R39" s="14">
        <v>9.2928680860999993E-2</v>
      </c>
      <c r="S39" s="14">
        <v>9.8426398442000004E-2</v>
      </c>
    </row>
    <row r="40" spans="1:19">
      <c r="A40" s="8">
        <v>43345</v>
      </c>
      <c r="B40" s="12">
        <v>6</v>
      </c>
      <c r="C40" s="13">
        <v>38619.78125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4">
        <v>0</v>
      </c>
      <c r="J40" s="14">
        <v>0</v>
      </c>
      <c r="K40" s="14">
        <v>0</v>
      </c>
      <c r="L40" s="14">
        <v>0</v>
      </c>
      <c r="M40" s="35">
        <f t="shared" si="0"/>
        <v>0</v>
      </c>
      <c r="N40" s="36"/>
      <c r="O40" s="8">
        <v>43373</v>
      </c>
      <c r="P40" s="14">
        <v>7.2473521119000003E-2</v>
      </c>
      <c r="Q40" s="14">
        <v>5.9078059965999997E-2</v>
      </c>
      <c r="R40" s="14">
        <v>7.6592973432E-2</v>
      </c>
      <c r="S40" s="14">
        <v>5.8700345139999999E-2</v>
      </c>
    </row>
    <row r="41" spans="1:19">
      <c r="A41" s="8">
        <v>43345</v>
      </c>
      <c r="B41" s="12">
        <v>7</v>
      </c>
      <c r="C41" s="13">
        <v>38656.734375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4">
        <v>0</v>
      </c>
      <c r="J41" s="14">
        <v>0</v>
      </c>
      <c r="K41" s="14">
        <v>0</v>
      </c>
      <c r="L41" s="14">
        <v>0</v>
      </c>
      <c r="M41" s="35">
        <f t="shared" si="0"/>
        <v>0</v>
      </c>
      <c r="N41" s="36"/>
      <c r="O41" s="36"/>
      <c r="P41" s="36"/>
      <c r="Q41" s="36"/>
      <c r="R41" s="36"/>
      <c r="S41" s="36"/>
    </row>
    <row r="42" spans="1:19">
      <c r="A42" s="8">
        <v>43345</v>
      </c>
      <c r="B42" s="12">
        <v>8</v>
      </c>
      <c r="C42" s="13">
        <v>38723.609375</v>
      </c>
      <c r="D42" s="13">
        <v>34.700000000000003</v>
      </c>
      <c r="E42" s="13">
        <v>28</v>
      </c>
      <c r="F42" s="13">
        <v>8.4404503264049993</v>
      </c>
      <c r="G42" s="13">
        <v>8.4972281026189993</v>
      </c>
      <c r="H42" s="13">
        <v>5.6777776214E-2</v>
      </c>
      <c r="I42" s="14">
        <v>1.8557203893000002E-2</v>
      </c>
      <c r="J42" s="14">
        <v>1.8597414781999999E-2</v>
      </c>
      <c r="K42" s="14">
        <v>1.38121614E-2</v>
      </c>
      <c r="L42" s="14">
        <v>1.385237229E-2</v>
      </c>
      <c r="M42" s="35">
        <f t="shared" si="0"/>
        <v>1</v>
      </c>
      <c r="N42" s="36"/>
      <c r="O42" s="42" t="s">
        <v>68</v>
      </c>
      <c r="P42" s="36"/>
      <c r="Q42" s="36"/>
      <c r="R42" s="36"/>
      <c r="S42" s="36"/>
    </row>
    <row r="43" spans="1:19" ht="26.25" customHeight="1">
      <c r="A43" s="8">
        <v>43345</v>
      </c>
      <c r="B43" s="12">
        <v>9</v>
      </c>
      <c r="C43" s="13">
        <v>40938.71484375</v>
      </c>
      <c r="D43" s="13">
        <v>323.5</v>
      </c>
      <c r="E43" s="13">
        <v>322.2</v>
      </c>
      <c r="F43" s="13">
        <v>186.693913346562</v>
      </c>
      <c r="G43" s="13">
        <v>186.693913346562</v>
      </c>
      <c r="H43" s="13">
        <v>0</v>
      </c>
      <c r="I43" s="14">
        <v>9.6888163351999998E-2</v>
      </c>
      <c r="J43" s="14">
        <v>9.6888163351999998E-2</v>
      </c>
      <c r="K43" s="14">
        <v>9.5967483465000003E-2</v>
      </c>
      <c r="L43" s="14">
        <v>9.5967483465000003E-2</v>
      </c>
      <c r="M43" s="35">
        <f t="shared" si="0"/>
        <v>1</v>
      </c>
      <c r="N43" s="36"/>
      <c r="O43" s="11" t="s">
        <v>59</v>
      </c>
      <c r="P43" s="11" t="s">
        <v>60</v>
      </c>
      <c r="Q43" s="11" t="s">
        <v>61</v>
      </c>
      <c r="R43" s="11" t="s">
        <v>62</v>
      </c>
    </row>
    <row r="44" spans="1:19">
      <c r="A44" s="8">
        <v>43345</v>
      </c>
      <c r="B44" s="12">
        <v>10</v>
      </c>
      <c r="C44" s="13">
        <v>44212.86328125</v>
      </c>
      <c r="D44" s="13">
        <v>809.5</v>
      </c>
      <c r="E44" s="13">
        <v>804.3</v>
      </c>
      <c r="F44" s="13">
        <v>640.91968620883097</v>
      </c>
      <c r="G44" s="13">
        <v>640.91968620883097</v>
      </c>
      <c r="H44" s="13">
        <v>0</v>
      </c>
      <c r="I44" s="14">
        <v>0.119391157075</v>
      </c>
      <c r="J44" s="14">
        <v>0.119391157075</v>
      </c>
      <c r="K44" s="14">
        <v>0.11570843752899999</v>
      </c>
      <c r="L44" s="14">
        <v>0.11570843752899999</v>
      </c>
      <c r="M44" s="35">
        <f t="shared" si="0"/>
        <v>1</v>
      </c>
      <c r="N44" s="36"/>
      <c r="O44" s="14">
        <v>6.8744591278000006E-2</v>
      </c>
      <c r="P44" s="14">
        <v>7.8955407335999997E-2</v>
      </c>
      <c r="Q44" s="14">
        <v>6.9104802128999998E-2</v>
      </c>
      <c r="R44" s="14">
        <v>7.7423415255000003E-2</v>
      </c>
    </row>
    <row r="45" spans="1:19">
      <c r="A45" s="8">
        <v>43345</v>
      </c>
      <c r="B45" s="12">
        <v>11</v>
      </c>
      <c r="C45" s="13">
        <v>47372.7578125</v>
      </c>
      <c r="D45" s="13">
        <v>1025.9000000000001</v>
      </c>
      <c r="E45" s="13">
        <v>1018.6</v>
      </c>
      <c r="F45" s="13">
        <v>809.40734036869503</v>
      </c>
      <c r="G45" s="13">
        <v>816.75026556756802</v>
      </c>
      <c r="H45" s="13">
        <v>7.3429251988719999</v>
      </c>
      <c r="I45" s="14">
        <v>0.148123041382</v>
      </c>
      <c r="J45" s="14">
        <v>0.153323413336</v>
      </c>
      <c r="K45" s="14">
        <v>0.142953069711</v>
      </c>
      <c r="L45" s="14">
        <v>0.148153441665</v>
      </c>
      <c r="M45" s="35">
        <f t="shared" si="0"/>
        <v>1</v>
      </c>
      <c r="N45" s="36"/>
      <c r="O45" s="36"/>
      <c r="P45" s="36"/>
      <c r="Q45" s="36"/>
      <c r="R45" s="36"/>
      <c r="S45" s="36"/>
    </row>
    <row r="46" spans="1:19">
      <c r="A46" s="8">
        <v>43345</v>
      </c>
      <c r="B46" s="12">
        <v>12</v>
      </c>
      <c r="C46" s="13">
        <v>50365.4296875</v>
      </c>
      <c r="D46" s="13">
        <v>1104.2</v>
      </c>
      <c r="E46" s="13">
        <v>1097.0999999999999</v>
      </c>
      <c r="F46" s="13">
        <v>898.89811908907302</v>
      </c>
      <c r="G46" s="13">
        <v>899.55864743312202</v>
      </c>
      <c r="H46" s="13">
        <v>0.66052834404799998</v>
      </c>
      <c r="I46" s="14">
        <v>0.14493013637800001</v>
      </c>
      <c r="J46" s="14">
        <v>0.14539793265600001</v>
      </c>
      <c r="K46" s="14">
        <v>0.139901807766</v>
      </c>
      <c r="L46" s="14">
        <v>0.14036960404400001</v>
      </c>
      <c r="M46" s="35">
        <f t="shared" si="0"/>
        <v>1</v>
      </c>
      <c r="N46" s="36"/>
      <c r="O46" s="42" t="s">
        <v>69</v>
      </c>
      <c r="P46" s="36"/>
      <c r="Q46" s="36"/>
      <c r="R46" s="36"/>
      <c r="S46" s="36"/>
    </row>
    <row r="47" spans="1:19">
      <c r="A47" s="8">
        <v>43345</v>
      </c>
      <c r="B47" s="12">
        <v>13</v>
      </c>
      <c r="C47" s="13">
        <v>52886.6015625</v>
      </c>
      <c r="D47" s="13">
        <v>1152</v>
      </c>
      <c r="E47" s="13">
        <v>1144.5999999999999</v>
      </c>
      <c r="F47" s="13">
        <v>873.74511291755596</v>
      </c>
      <c r="G47" s="13">
        <v>873.74511291755596</v>
      </c>
      <c r="H47" s="13">
        <v>0</v>
      </c>
      <c r="I47" s="14">
        <v>0.197064367622</v>
      </c>
      <c r="J47" s="14">
        <v>0.197064367622</v>
      </c>
      <c r="K47" s="14">
        <v>0.19182357442</v>
      </c>
      <c r="L47" s="14">
        <v>0.19182357442</v>
      </c>
      <c r="M47" s="35">
        <f t="shared" si="0"/>
        <v>1</v>
      </c>
      <c r="N47" s="36"/>
      <c r="O47" s="7" t="s">
        <v>20</v>
      </c>
      <c r="P47" s="7" t="s">
        <v>65</v>
      </c>
    </row>
    <row r="48" spans="1:19">
      <c r="A48" s="8">
        <v>43345</v>
      </c>
      <c r="B48" s="12">
        <v>14</v>
      </c>
      <c r="C48" s="13">
        <v>55021.20703125</v>
      </c>
      <c r="D48" s="13">
        <v>1033.9000000000001</v>
      </c>
      <c r="E48" s="13">
        <v>1026.5</v>
      </c>
      <c r="F48" s="13">
        <v>874.81834930035802</v>
      </c>
      <c r="G48" s="13">
        <v>878.04613892912801</v>
      </c>
      <c r="H48" s="13">
        <v>3.2277896287700001</v>
      </c>
      <c r="I48" s="14">
        <v>0.110378088577</v>
      </c>
      <c r="J48" s="14">
        <v>0.112664058569</v>
      </c>
      <c r="K48" s="14">
        <v>0.105137295375</v>
      </c>
      <c r="L48" s="14">
        <v>0.107423265368</v>
      </c>
      <c r="M48" s="35">
        <f t="shared" si="0"/>
        <v>1</v>
      </c>
      <c r="N48" s="36"/>
      <c r="O48" s="8">
        <v>43344</v>
      </c>
      <c r="P48" s="9">
        <v>1412</v>
      </c>
    </row>
    <row r="49" spans="1:16">
      <c r="A49" s="8">
        <v>43345</v>
      </c>
      <c r="B49" s="12">
        <v>15</v>
      </c>
      <c r="C49" s="13">
        <v>56624.3984375</v>
      </c>
      <c r="D49" s="13">
        <v>979.1</v>
      </c>
      <c r="E49" s="13">
        <v>971.4</v>
      </c>
      <c r="F49" s="13">
        <v>748.19452855918098</v>
      </c>
      <c r="G49" s="13">
        <v>753.76356354249799</v>
      </c>
      <c r="H49" s="13">
        <v>5.5690349833160004</v>
      </c>
      <c r="I49" s="14">
        <v>0.15958671137200001</v>
      </c>
      <c r="J49" s="14">
        <v>0.16353078713899999</v>
      </c>
      <c r="K49" s="14">
        <v>0.154133453581</v>
      </c>
      <c r="L49" s="14">
        <v>0.15807752934899999</v>
      </c>
      <c r="M49" s="35">
        <f t="shared" si="0"/>
        <v>1</v>
      </c>
      <c r="N49" s="36"/>
      <c r="O49" s="8">
        <v>43345</v>
      </c>
      <c r="P49" s="9">
        <v>1412</v>
      </c>
    </row>
    <row r="50" spans="1:16">
      <c r="A50" s="8">
        <v>43345</v>
      </c>
      <c r="B50" s="12">
        <v>16</v>
      </c>
      <c r="C50" s="13">
        <v>57783.9609375</v>
      </c>
      <c r="D50" s="13">
        <v>905</v>
      </c>
      <c r="E50" s="13">
        <v>897.7</v>
      </c>
      <c r="F50" s="13">
        <v>704.98016204767805</v>
      </c>
      <c r="G50" s="13">
        <v>764.75395015226502</v>
      </c>
      <c r="H50" s="13">
        <v>59.773788104586998</v>
      </c>
      <c r="I50" s="14">
        <v>9.9324397908999995E-2</v>
      </c>
      <c r="J50" s="14">
        <v>0.14165710903100001</v>
      </c>
      <c r="K50" s="14">
        <v>9.4154426237000002E-2</v>
      </c>
      <c r="L50" s="14">
        <v>0.13648713736000001</v>
      </c>
      <c r="M50" s="35">
        <f t="shared" si="0"/>
        <v>1</v>
      </c>
      <c r="N50" s="36"/>
      <c r="O50" s="8">
        <v>43346</v>
      </c>
      <c r="P50" s="9">
        <v>1412</v>
      </c>
    </row>
    <row r="51" spans="1:16">
      <c r="A51" s="8">
        <v>43345</v>
      </c>
      <c r="B51" s="12">
        <v>17</v>
      </c>
      <c r="C51" s="13">
        <v>58254.9921875</v>
      </c>
      <c r="D51" s="13">
        <v>611.1</v>
      </c>
      <c r="E51" s="13">
        <v>605.70000000000005</v>
      </c>
      <c r="F51" s="13">
        <v>866.67375745137497</v>
      </c>
      <c r="G51" s="13">
        <v>941.25043654547801</v>
      </c>
      <c r="H51" s="13">
        <v>74.576679094102005</v>
      </c>
      <c r="I51" s="14">
        <v>0.23381758962099999</v>
      </c>
      <c r="J51" s="14">
        <v>0.18100124465299999</v>
      </c>
      <c r="K51" s="14">
        <v>0.23764195222699999</v>
      </c>
      <c r="L51" s="14">
        <v>0.18482560726</v>
      </c>
      <c r="M51" s="35">
        <f t="shared" si="0"/>
        <v>1</v>
      </c>
      <c r="N51" s="36"/>
      <c r="O51" s="8">
        <v>43347</v>
      </c>
      <c r="P51" s="9">
        <v>1412</v>
      </c>
    </row>
    <row r="52" spans="1:16">
      <c r="A52" s="8">
        <v>43345</v>
      </c>
      <c r="B52" s="12">
        <v>18</v>
      </c>
      <c r="C52" s="13">
        <v>57888.72265625</v>
      </c>
      <c r="D52" s="13">
        <v>481.3</v>
      </c>
      <c r="E52" s="13">
        <v>476.9</v>
      </c>
      <c r="F52" s="13">
        <v>817.353909682167</v>
      </c>
      <c r="G52" s="13">
        <v>865.25433501561497</v>
      </c>
      <c r="H52" s="13">
        <v>47.900425333446996</v>
      </c>
      <c r="I52" s="14">
        <v>0.27192233358000001</v>
      </c>
      <c r="J52" s="14">
        <v>0.23799851960400001</v>
      </c>
      <c r="K52" s="14">
        <v>0.27503848088900001</v>
      </c>
      <c r="L52" s="14">
        <v>0.24111466691299999</v>
      </c>
      <c r="M52" s="35">
        <f t="shared" si="0"/>
        <v>1</v>
      </c>
      <c r="N52" s="36"/>
      <c r="O52" s="8">
        <v>43348</v>
      </c>
      <c r="P52" s="9">
        <v>1412</v>
      </c>
    </row>
    <row r="53" spans="1:16">
      <c r="A53" s="8">
        <v>43345</v>
      </c>
      <c r="B53" s="12">
        <v>19</v>
      </c>
      <c r="C53" s="13">
        <v>56433.45703125</v>
      </c>
      <c r="D53" s="13">
        <v>297.60000000000002</v>
      </c>
      <c r="E53" s="13">
        <v>295</v>
      </c>
      <c r="F53" s="13">
        <v>698.87451631022805</v>
      </c>
      <c r="G53" s="13">
        <v>728.07888683855504</v>
      </c>
      <c r="H53" s="13">
        <v>29.204370528327001</v>
      </c>
      <c r="I53" s="14">
        <v>0.30487173288800001</v>
      </c>
      <c r="J53" s="14">
        <v>0.28418875092700002</v>
      </c>
      <c r="K53" s="14">
        <v>0.306713092661</v>
      </c>
      <c r="L53" s="14">
        <v>0.28603011070099998</v>
      </c>
      <c r="M53" s="35">
        <f t="shared" si="0"/>
        <v>1</v>
      </c>
      <c r="N53" s="36"/>
      <c r="O53" s="8">
        <v>43349</v>
      </c>
      <c r="P53" s="9">
        <v>1412</v>
      </c>
    </row>
    <row r="54" spans="1:16">
      <c r="A54" s="8">
        <v>43345</v>
      </c>
      <c r="B54" s="12">
        <v>20</v>
      </c>
      <c r="C54" s="13">
        <v>54533.76953125</v>
      </c>
      <c r="D54" s="13">
        <v>77.2</v>
      </c>
      <c r="E54" s="13">
        <v>70.8</v>
      </c>
      <c r="F54" s="13">
        <v>211.58840045446101</v>
      </c>
      <c r="G54" s="13">
        <v>211.58840045446101</v>
      </c>
      <c r="H54" s="13">
        <v>0</v>
      </c>
      <c r="I54" s="14">
        <v>9.5175921001000002E-2</v>
      </c>
      <c r="J54" s="14">
        <v>9.5175921001000002E-2</v>
      </c>
      <c r="K54" s="14">
        <v>9.9708498904999998E-2</v>
      </c>
      <c r="L54" s="14">
        <v>9.9708498904999998E-2</v>
      </c>
      <c r="M54" s="35">
        <f t="shared" si="0"/>
        <v>1</v>
      </c>
      <c r="N54" s="36"/>
      <c r="O54" s="8">
        <v>43350</v>
      </c>
      <c r="P54" s="9">
        <v>1412</v>
      </c>
    </row>
    <row r="55" spans="1:16">
      <c r="A55" s="8">
        <v>43345</v>
      </c>
      <c r="B55" s="12">
        <v>21</v>
      </c>
      <c r="C55" s="13">
        <v>53590.78125</v>
      </c>
      <c r="D55" s="13">
        <v>2.2999999999999998</v>
      </c>
      <c r="E55" s="13">
        <v>1.9</v>
      </c>
      <c r="F55" s="13">
        <v>0.17961340969799999</v>
      </c>
      <c r="G55" s="13">
        <v>0.17961340969799999</v>
      </c>
      <c r="H55" s="13">
        <v>0</v>
      </c>
      <c r="I55" s="14">
        <v>1.501690219E-3</v>
      </c>
      <c r="J55" s="14">
        <v>1.501690219E-3</v>
      </c>
      <c r="K55" s="14">
        <v>1.2184041E-3</v>
      </c>
      <c r="L55" s="14">
        <v>1.2184041E-3</v>
      </c>
      <c r="M55" s="35">
        <f t="shared" si="0"/>
        <v>0</v>
      </c>
      <c r="N55" s="36"/>
      <c r="O55" s="8">
        <v>43351</v>
      </c>
      <c r="P55" s="9">
        <v>1412</v>
      </c>
    </row>
    <row r="56" spans="1:16">
      <c r="A56" s="8">
        <v>43345</v>
      </c>
      <c r="B56" s="12">
        <v>22</v>
      </c>
      <c r="C56" s="13">
        <v>51474.11328125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4">
        <v>0</v>
      </c>
      <c r="J56" s="14">
        <v>0</v>
      </c>
      <c r="K56" s="14">
        <v>0</v>
      </c>
      <c r="L56" s="14">
        <v>0</v>
      </c>
      <c r="M56" s="35">
        <f t="shared" si="0"/>
        <v>0</v>
      </c>
      <c r="N56" s="36"/>
      <c r="O56" s="8">
        <v>43352</v>
      </c>
      <c r="P56" s="9">
        <v>1412</v>
      </c>
    </row>
    <row r="57" spans="1:16">
      <c r="A57" s="8">
        <v>43345</v>
      </c>
      <c r="B57" s="12">
        <v>23</v>
      </c>
      <c r="C57" s="13">
        <v>48644.05859375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4">
        <v>0</v>
      </c>
      <c r="J57" s="14">
        <v>0</v>
      </c>
      <c r="K57" s="14">
        <v>0</v>
      </c>
      <c r="L57" s="14">
        <v>0</v>
      </c>
      <c r="M57" s="35">
        <f t="shared" si="0"/>
        <v>0</v>
      </c>
      <c r="N57" s="36"/>
      <c r="O57" s="8">
        <v>43353</v>
      </c>
      <c r="P57" s="9">
        <v>1412</v>
      </c>
    </row>
    <row r="58" spans="1:16">
      <c r="A58" s="8">
        <v>43345</v>
      </c>
      <c r="B58" s="12">
        <v>24</v>
      </c>
      <c r="C58" s="13">
        <v>45623.8828125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4">
        <v>0</v>
      </c>
      <c r="J58" s="14">
        <v>0</v>
      </c>
      <c r="K58" s="14">
        <v>0</v>
      </c>
      <c r="L58" s="14">
        <v>0</v>
      </c>
      <c r="M58" s="35">
        <f t="shared" si="0"/>
        <v>0</v>
      </c>
      <c r="N58" s="36"/>
      <c r="O58" s="8">
        <v>43354</v>
      </c>
      <c r="P58" s="9">
        <v>1412</v>
      </c>
    </row>
    <row r="59" spans="1:16">
      <c r="A59" s="8">
        <v>43346</v>
      </c>
      <c r="B59" s="12">
        <v>1</v>
      </c>
      <c r="C59" s="13">
        <v>42923.2890625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4">
        <v>0</v>
      </c>
      <c r="J59" s="14">
        <v>0</v>
      </c>
      <c r="K59" s="14">
        <v>0</v>
      </c>
      <c r="L59" s="14">
        <v>0</v>
      </c>
      <c r="M59" s="35">
        <f t="shared" si="0"/>
        <v>0</v>
      </c>
      <c r="N59" s="36"/>
      <c r="O59" s="8">
        <v>43355</v>
      </c>
      <c r="P59" s="9">
        <v>1412</v>
      </c>
    </row>
    <row r="60" spans="1:16">
      <c r="A60" s="8">
        <v>43346</v>
      </c>
      <c r="B60" s="12">
        <v>2</v>
      </c>
      <c r="C60" s="13">
        <v>40880.26953125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4">
        <v>0</v>
      </c>
      <c r="J60" s="14">
        <v>0</v>
      </c>
      <c r="K60" s="14">
        <v>0</v>
      </c>
      <c r="L60" s="14">
        <v>0</v>
      </c>
      <c r="M60" s="35">
        <f t="shared" si="0"/>
        <v>0</v>
      </c>
      <c r="N60" s="36"/>
      <c r="O60" s="8">
        <v>43356</v>
      </c>
      <c r="P60" s="9">
        <v>1412</v>
      </c>
    </row>
    <row r="61" spans="1:16">
      <c r="A61" s="8">
        <v>43346</v>
      </c>
      <c r="B61" s="12">
        <v>3</v>
      </c>
      <c r="C61" s="13">
        <v>39463.95703125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4">
        <v>0</v>
      </c>
      <c r="J61" s="14">
        <v>0</v>
      </c>
      <c r="K61" s="14">
        <v>0</v>
      </c>
      <c r="L61" s="14">
        <v>0</v>
      </c>
      <c r="M61" s="35">
        <f t="shared" si="0"/>
        <v>0</v>
      </c>
      <c r="N61" s="36"/>
      <c r="O61" s="8">
        <v>43357</v>
      </c>
      <c r="P61" s="9">
        <v>1412</v>
      </c>
    </row>
    <row r="62" spans="1:16">
      <c r="A62" s="8">
        <v>43346</v>
      </c>
      <c r="B62" s="12">
        <v>4</v>
      </c>
      <c r="C62" s="13">
        <v>38569.703125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4">
        <v>0</v>
      </c>
      <c r="J62" s="14">
        <v>0</v>
      </c>
      <c r="K62" s="14">
        <v>0</v>
      </c>
      <c r="L62" s="14">
        <v>0</v>
      </c>
      <c r="M62" s="35">
        <f t="shared" si="0"/>
        <v>0</v>
      </c>
      <c r="N62" s="36"/>
      <c r="O62" s="8">
        <v>43358</v>
      </c>
      <c r="P62" s="9">
        <v>1412</v>
      </c>
    </row>
    <row r="63" spans="1:16">
      <c r="A63" s="8">
        <v>43346</v>
      </c>
      <c r="B63" s="12">
        <v>5</v>
      </c>
      <c r="C63" s="13">
        <v>38159.61328125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4">
        <v>0</v>
      </c>
      <c r="J63" s="14">
        <v>0</v>
      </c>
      <c r="K63" s="14">
        <v>0</v>
      </c>
      <c r="L63" s="14">
        <v>0</v>
      </c>
      <c r="M63" s="35">
        <f t="shared" si="0"/>
        <v>0</v>
      </c>
      <c r="N63" s="36"/>
      <c r="O63" s="8">
        <v>43359</v>
      </c>
      <c r="P63" s="9">
        <v>1412</v>
      </c>
    </row>
    <row r="64" spans="1:16">
      <c r="A64" s="8">
        <v>43346</v>
      </c>
      <c r="B64" s="12">
        <v>6</v>
      </c>
      <c r="C64" s="13">
        <v>38483.82421875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4">
        <v>0</v>
      </c>
      <c r="J64" s="14">
        <v>0</v>
      </c>
      <c r="K64" s="14">
        <v>0</v>
      </c>
      <c r="L64" s="14">
        <v>0</v>
      </c>
      <c r="M64" s="35">
        <f t="shared" si="0"/>
        <v>0</v>
      </c>
      <c r="N64" s="36"/>
      <c r="O64" s="8">
        <v>43360</v>
      </c>
      <c r="P64" s="9">
        <v>1412</v>
      </c>
    </row>
    <row r="65" spans="1:16">
      <c r="A65" s="8">
        <v>43346</v>
      </c>
      <c r="B65" s="12">
        <v>7</v>
      </c>
      <c r="C65" s="13">
        <v>39113.1328125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4">
        <v>0</v>
      </c>
      <c r="J65" s="14">
        <v>0</v>
      </c>
      <c r="K65" s="14">
        <v>0</v>
      </c>
      <c r="L65" s="14">
        <v>0</v>
      </c>
      <c r="M65" s="35">
        <f t="shared" si="0"/>
        <v>0</v>
      </c>
      <c r="N65" s="36"/>
      <c r="O65" s="8">
        <v>43361</v>
      </c>
      <c r="P65" s="9">
        <v>1412</v>
      </c>
    </row>
    <row r="66" spans="1:16">
      <c r="A66" s="8">
        <v>43346</v>
      </c>
      <c r="B66" s="12">
        <v>8</v>
      </c>
      <c r="C66" s="13">
        <v>39188.6796875</v>
      </c>
      <c r="D66" s="13">
        <v>23</v>
      </c>
      <c r="E66" s="13">
        <v>17.399999999999999</v>
      </c>
      <c r="F66" s="13">
        <v>19.397809052406998</v>
      </c>
      <c r="G66" s="13">
        <v>19.397809052406998</v>
      </c>
      <c r="H66" s="13">
        <v>0</v>
      </c>
      <c r="I66" s="14">
        <v>2.551126733E-3</v>
      </c>
      <c r="J66" s="14">
        <v>2.551126733E-3</v>
      </c>
      <c r="K66" s="14">
        <v>1.414878932E-3</v>
      </c>
      <c r="L66" s="14">
        <v>1.414878932E-3</v>
      </c>
      <c r="M66" s="35">
        <f t="shared" si="0"/>
        <v>1</v>
      </c>
      <c r="N66" s="36"/>
      <c r="O66" s="8">
        <v>43362</v>
      </c>
      <c r="P66" s="9">
        <v>1412</v>
      </c>
    </row>
    <row r="67" spans="1:16">
      <c r="A67" s="8">
        <v>43346</v>
      </c>
      <c r="B67" s="12">
        <v>9</v>
      </c>
      <c r="C67" s="13">
        <v>40296.046875</v>
      </c>
      <c r="D67" s="13">
        <v>252.8</v>
      </c>
      <c r="E67" s="13">
        <v>251.8</v>
      </c>
      <c r="F67" s="13">
        <v>344.566955426319</v>
      </c>
      <c r="G67" s="13">
        <v>344.566955426319</v>
      </c>
      <c r="H67" s="13">
        <v>0</v>
      </c>
      <c r="I67" s="14">
        <v>6.4990761632999994E-2</v>
      </c>
      <c r="J67" s="14">
        <v>6.4990761632999994E-2</v>
      </c>
      <c r="K67" s="14">
        <v>6.569897693E-2</v>
      </c>
      <c r="L67" s="14">
        <v>6.569897693E-2</v>
      </c>
      <c r="M67" s="35">
        <f t="shared" si="0"/>
        <v>1</v>
      </c>
      <c r="N67" s="36"/>
      <c r="O67" s="8">
        <v>43363</v>
      </c>
      <c r="P67" s="9">
        <v>1412</v>
      </c>
    </row>
    <row r="68" spans="1:16">
      <c r="A68" s="8">
        <v>43346</v>
      </c>
      <c r="B68" s="12">
        <v>10</v>
      </c>
      <c r="C68" s="13">
        <v>42556.0390625</v>
      </c>
      <c r="D68" s="13">
        <v>633.6</v>
      </c>
      <c r="E68" s="13">
        <v>629.79999999999995</v>
      </c>
      <c r="F68" s="13">
        <v>606.61602145870495</v>
      </c>
      <c r="G68" s="13">
        <v>620.17632357425202</v>
      </c>
      <c r="H68" s="13">
        <v>13.560302115546</v>
      </c>
      <c r="I68" s="14">
        <v>9.5068529919999992E-3</v>
      </c>
      <c r="J68" s="14">
        <v>1.9110466388999998E-2</v>
      </c>
      <c r="K68" s="14">
        <v>6.8156348620000001E-3</v>
      </c>
      <c r="L68" s="14">
        <v>1.6419248258000001E-2</v>
      </c>
      <c r="M68" s="35">
        <f t="shared" si="0"/>
        <v>1</v>
      </c>
      <c r="N68" s="36"/>
      <c r="O68" s="8">
        <v>43364</v>
      </c>
      <c r="P68" s="9">
        <v>1412</v>
      </c>
    </row>
    <row r="69" spans="1:16">
      <c r="A69" s="8">
        <v>43346</v>
      </c>
      <c r="B69" s="12">
        <v>11</v>
      </c>
      <c r="C69" s="13">
        <v>44982.890625</v>
      </c>
      <c r="D69" s="13">
        <v>783.7</v>
      </c>
      <c r="E69" s="13">
        <v>778.7</v>
      </c>
      <c r="F69" s="13">
        <v>856.90318908956306</v>
      </c>
      <c r="G69" s="13">
        <v>933.21397698985299</v>
      </c>
      <c r="H69" s="13">
        <v>76.310787900289</v>
      </c>
      <c r="I69" s="14">
        <v>0.105888085686</v>
      </c>
      <c r="J69" s="14">
        <v>5.1843618335000001E-2</v>
      </c>
      <c r="K69" s="14">
        <v>0.10942916217400001</v>
      </c>
      <c r="L69" s="14">
        <v>5.5384694822000001E-2</v>
      </c>
      <c r="M69" s="35">
        <f t="shared" si="0"/>
        <v>1</v>
      </c>
      <c r="N69" s="36"/>
      <c r="O69" s="8">
        <v>43365</v>
      </c>
      <c r="P69" s="9">
        <v>1412</v>
      </c>
    </row>
    <row r="70" spans="1:16">
      <c r="A70" s="8">
        <v>43346</v>
      </c>
      <c r="B70" s="12">
        <v>12</v>
      </c>
      <c r="C70" s="13">
        <v>46898.21484375</v>
      </c>
      <c r="D70" s="13">
        <v>871.9</v>
      </c>
      <c r="E70" s="13">
        <v>865.9</v>
      </c>
      <c r="F70" s="13">
        <v>1013.46505973233</v>
      </c>
      <c r="G70" s="13">
        <v>1106.68105256028</v>
      </c>
      <c r="H70" s="13">
        <v>93.215992827945001</v>
      </c>
      <c r="I70" s="14">
        <v>0.166275532974</v>
      </c>
      <c r="J70" s="14">
        <v>0.100258540886</v>
      </c>
      <c r="K70" s="14">
        <v>0.17052482475899999</v>
      </c>
      <c r="L70" s="14">
        <v>0.104507832671</v>
      </c>
      <c r="M70" s="35">
        <f t="shared" si="0"/>
        <v>1</v>
      </c>
      <c r="N70" s="36"/>
      <c r="O70" s="8">
        <v>43366</v>
      </c>
      <c r="P70" s="9">
        <v>1412</v>
      </c>
    </row>
    <row r="71" spans="1:16">
      <c r="A71" s="8">
        <v>43346</v>
      </c>
      <c r="B71" s="12">
        <v>13</v>
      </c>
      <c r="C71" s="13">
        <v>48294.23046875</v>
      </c>
      <c r="D71" s="13">
        <v>946.2</v>
      </c>
      <c r="E71" s="13">
        <v>939.1</v>
      </c>
      <c r="F71" s="13">
        <v>965.83815253416606</v>
      </c>
      <c r="G71" s="13">
        <v>1036.5152867258901</v>
      </c>
      <c r="H71" s="13">
        <v>70.677134191723994</v>
      </c>
      <c r="I71" s="14">
        <v>6.3962667651999996E-2</v>
      </c>
      <c r="J71" s="14">
        <v>1.3908040038000001E-2</v>
      </c>
      <c r="K71" s="14">
        <v>6.8990996264000001E-2</v>
      </c>
      <c r="L71" s="14">
        <v>1.893636865E-2</v>
      </c>
      <c r="M71" s="35">
        <f t="shared" si="0"/>
        <v>1</v>
      </c>
      <c r="N71" s="36"/>
      <c r="O71" s="8">
        <v>43367</v>
      </c>
      <c r="P71" s="9">
        <v>1412</v>
      </c>
    </row>
    <row r="72" spans="1:16">
      <c r="A72" s="8">
        <v>43346</v>
      </c>
      <c r="B72" s="12">
        <v>14</v>
      </c>
      <c r="C72" s="13">
        <v>49500.38671875</v>
      </c>
      <c r="D72" s="13">
        <v>838.6</v>
      </c>
      <c r="E72" s="13">
        <v>831.9</v>
      </c>
      <c r="F72" s="13">
        <v>888.07995585626998</v>
      </c>
      <c r="G72" s="13">
        <v>891.93525590552201</v>
      </c>
      <c r="H72" s="13">
        <v>3.855300049252</v>
      </c>
      <c r="I72" s="14">
        <v>3.7772844125000003E-2</v>
      </c>
      <c r="J72" s="14">
        <v>3.5042461653999997E-2</v>
      </c>
      <c r="K72" s="14">
        <v>4.2517886618000003E-2</v>
      </c>
      <c r="L72" s="14">
        <v>3.9787504146999997E-2</v>
      </c>
      <c r="M72" s="35">
        <f t="shared" si="0"/>
        <v>1</v>
      </c>
      <c r="N72" s="36"/>
      <c r="O72" s="8">
        <v>43368</v>
      </c>
      <c r="P72" s="9">
        <v>1412</v>
      </c>
    </row>
    <row r="73" spans="1:16">
      <c r="A73" s="8">
        <v>43346</v>
      </c>
      <c r="B73" s="12">
        <v>15</v>
      </c>
      <c r="C73" s="13">
        <v>50279.859375</v>
      </c>
      <c r="D73" s="13">
        <v>843.2</v>
      </c>
      <c r="E73" s="13">
        <v>836.4</v>
      </c>
      <c r="F73" s="13">
        <v>936.64931335820097</v>
      </c>
      <c r="G73" s="13">
        <v>954.09301323095895</v>
      </c>
      <c r="H73" s="13">
        <v>17.443699872758</v>
      </c>
      <c r="I73" s="14">
        <v>7.8536128349999998E-2</v>
      </c>
      <c r="J73" s="14">
        <v>6.6182233256000006E-2</v>
      </c>
      <c r="K73" s="14">
        <v>8.3351992373000006E-2</v>
      </c>
      <c r="L73" s="14">
        <v>7.0998097279E-2</v>
      </c>
      <c r="M73" s="35">
        <f t="shared" si="0"/>
        <v>1</v>
      </c>
      <c r="N73" s="36"/>
      <c r="O73" s="8">
        <v>43369</v>
      </c>
      <c r="P73" s="9">
        <v>1412</v>
      </c>
    </row>
    <row r="74" spans="1:16">
      <c r="A74" s="8">
        <v>43346</v>
      </c>
      <c r="B74" s="12">
        <v>16</v>
      </c>
      <c r="C74" s="13">
        <v>50656.15625</v>
      </c>
      <c r="D74" s="13">
        <v>782</v>
      </c>
      <c r="E74" s="13">
        <v>775.6</v>
      </c>
      <c r="F74" s="13">
        <v>727.34559576590902</v>
      </c>
      <c r="G74" s="13">
        <v>731.41357603205597</v>
      </c>
      <c r="H74" s="13">
        <v>4.0679802661469999</v>
      </c>
      <c r="I74" s="14">
        <v>3.5826079296999998E-2</v>
      </c>
      <c r="J74" s="14">
        <v>3.8707085150999999E-2</v>
      </c>
      <c r="K74" s="14">
        <v>3.1293501393000002E-2</v>
      </c>
      <c r="L74" s="14">
        <v>3.4174507246999997E-2</v>
      </c>
      <c r="M74" s="35">
        <f t="shared" si="0"/>
        <v>1</v>
      </c>
      <c r="N74" s="36"/>
      <c r="O74" s="8">
        <v>43370</v>
      </c>
      <c r="P74" s="9">
        <v>1412</v>
      </c>
    </row>
    <row r="75" spans="1:16">
      <c r="A75" s="8">
        <v>43346</v>
      </c>
      <c r="B75" s="12">
        <v>17</v>
      </c>
      <c r="C75" s="13">
        <v>51191.859375</v>
      </c>
      <c r="D75" s="13">
        <v>567.79999999999995</v>
      </c>
      <c r="E75" s="13">
        <v>562.5</v>
      </c>
      <c r="F75" s="13">
        <v>566.32406670467697</v>
      </c>
      <c r="G75" s="13">
        <v>566.32406670467697</v>
      </c>
      <c r="H75" s="13">
        <v>0</v>
      </c>
      <c r="I75" s="14">
        <v>1.045278537E-3</v>
      </c>
      <c r="J75" s="14">
        <v>1.045278537E-3</v>
      </c>
      <c r="K75" s="14">
        <v>2.7082625379999999E-3</v>
      </c>
      <c r="L75" s="14">
        <v>2.7082625379999999E-3</v>
      </c>
      <c r="M75" s="35">
        <f t="shared" si="0"/>
        <v>1</v>
      </c>
      <c r="N75" s="36"/>
      <c r="O75" s="8">
        <v>43371</v>
      </c>
      <c r="P75" s="9">
        <v>1412</v>
      </c>
    </row>
    <row r="76" spans="1:16">
      <c r="A76" s="8">
        <v>43346</v>
      </c>
      <c r="B76" s="12">
        <v>18</v>
      </c>
      <c r="C76" s="13">
        <v>51265.83984375</v>
      </c>
      <c r="D76" s="13">
        <v>447.8</v>
      </c>
      <c r="E76" s="13">
        <v>443.3</v>
      </c>
      <c r="F76" s="13">
        <v>510.07222506669899</v>
      </c>
      <c r="G76" s="13">
        <v>510.07222506669899</v>
      </c>
      <c r="H76" s="13">
        <v>0</v>
      </c>
      <c r="I76" s="14">
        <v>4.4102142397999998E-2</v>
      </c>
      <c r="J76" s="14">
        <v>4.4102142397999998E-2</v>
      </c>
      <c r="K76" s="14">
        <v>4.7289111236999998E-2</v>
      </c>
      <c r="L76" s="14">
        <v>4.7289111236999998E-2</v>
      </c>
      <c r="M76" s="35">
        <f t="shared" ref="M76:M139" si="1">IF(F76&gt;5,1,0)</f>
        <v>1</v>
      </c>
      <c r="N76" s="36"/>
      <c r="O76" s="8">
        <v>43372</v>
      </c>
      <c r="P76" s="9">
        <v>1412</v>
      </c>
    </row>
    <row r="77" spans="1:16">
      <c r="A77" s="8">
        <v>43346</v>
      </c>
      <c r="B77" s="12">
        <v>19</v>
      </c>
      <c r="C77" s="13">
        <v>50567.7734375</v>
      </c>
      <c r="D77" s="13">
        <v>268.89999999999998</v>
      </c>
      <c r="E77" s="13">
        <v>265.10000000000002</v>
      </c>
      <c r="F77" s="13">
        <v>208.763579708007</v>
      </c>
      <c r="G77" s="13">
        <v>208.763579708007</v>
      </c>
      <c r="H77" s="13">
        <v>0</v>
      </c>
      <c r="I77" s="14">
        <v>4.2589532784000003E-2</v>
      </c>
      <c r="J77" s="14">
        <v>4.2589532784000003E-2</v>
      </c>
      <c r="K77" s="14">
        <v>3.9898314653999997E-2</v>
      </c>
      <c r="L77" s="14">
        <v>3.9898314653999997E-2</v>
      </c>
      <c r="M77" s="35">
        <f t="shared" si="1"/>
        <v>1</v>
      </c>
      <c r="N77" s="36"/>
      <c r="O77" s="8">
        <v>43373</v>
      </c>
      <c r="P77" s="9">
        <v>1412</v>
      </c>
    </row>
    <row r="78" spans="1:16">
      <c r="A78" s="8">
        <v>43346</v>
      </c>
      <c r="B78" s="12">
        <v>20</v>
      </c>
      <c r="C78" s="13">
        <v>49761.4765625</v>
      </c>
      <c r="D78" s="13">
        <v>53</v>
      </c>
      <c r="E78" s="13">
        <v>43.5</v>
      </c>
      <c r="F78" s="13">
        <v>89.170859367060999</v>
      </c>
      <c r="G78" s="13">
        <v>89.170859367060999</v>
      </c>
      <c r="H78" s="13">
        <v>0</v>
      </c>
      <c r="I78" s="14">
        <v>2.5616755925000002E-2</v>
      </c>
      <c r="J78" s="14">
        <v>2.5616755925000002E-2</v>
      </c>
      <c r="K78" s="14">
        <v>3.2344801250999998E-2</v>
      </c>
      <c r="L78" s="14">
        <v>3.2344801250999998E-2</v>
      </c>
      <c r="M78" s="35">
        <f t="shared" si="1"/>
        <v>1</v>
      </c>
      <c r="N78" s="36"/>
    </row>
    <row r="79" spans="1:16">
      <c r="A79" s="8">
        <v>43346</v>
      </c>
      <c r="B79" s="12">
        <v>21</v>
      </c>
      <c r="C79" s="13">
        <v>49677.515625</v>
      </c>
      <c r="D79" s="13">
        <v>1.7</v>
      </c>
      <c r="E79" s="13">
        <v>1.3</v>
      </c>
      <c r="F79" s="13">
        <v>0.59963382936300003</v>
      </c>
      <c r="G79" s="13">
        <v>0.59963382936300003</v>
      </c>
      <c r="H79" s="13">
        <v>0</v>
      </c>
      <c r="I79" s="14">
        <v>7.79296154E-4</v>
      </c>
      <c r="J79" s="14">
        <v>7.79296154E-4</v>
      </c>
      <c r="K79" s="14">
        <v>4.9601003500000004E-4</v>
      </c>
      <c r="L79" s="14">
        <v>4.9601003500000004E-4</v>
      </c>
      <c r="M79" s="35">
        <f t="shared" si="1"/>
        <v>0</v>
      </c>
      <c r="N79" s="36"/>
    </row>
    <row r="80" spans="1:16">
      <c r="A80" s="8">
        <v>43346</v>
      </c>
      <c r="B80" s="12">
        <v>22</v>
      </c>
      <c r="C80" s="13">
        <v>47867.15625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4">
        <v>0</v>
      </c>
      <c r="J80" s="14">
        <v>0</v>
      </c>
      <c r="K80" s="14">
        <v>0</v>
      </c>
      <c r="L80" s="14">
        <v>0</v>
      </c>
      <c r="M80" s="35">
        <f t="shared" si="1"/>
        <v>0</v>
      </c>
      <c r="N80" s="36"/>
    </row>
    <row r="81" spans="1:14">
      <c r="A81" s="8">
        <v>43346</v>
      </c>
      <c r="B81" s="12">
        <v>23</v>
      </c>
      <c r="C81" s="13">
        <v>44850.52734375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4">
        <v>0</v>
      </c>
      <c r="J81" s="14">
        <v>0</v>
      </c>
      <c r="K81" s="14">
        <v>0</v>
      </c>
      <c r="L81" s="14">
        <v>0</v>
      </c>
      <c r="M81" s="35">
        <f t="shared" si="1"/>
        <v>0</v>
      </c>
      <c r="N81" s="36"/>
    </row>
    <row r="82" spans="1:14">
      <c r="A82" s="8">
        <v>43346</v>
      </c>
      <c r="B82" s="12">
        <v>24</v>
      </c>
      <c r="C82" s="13">
        <v>41691.14453125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4">
        <v>0</v>
      </c>
      <c r="J82" s="14">
        <v>0</v>
      </c>
      <c r="K82" s="14">
        <v>0</v>
      </c>
      <c r="L82" s="14">
        <v>0</v>
      </c>
      <c r="M82" s="35">
        <f t="shared" si="1"/>
        <v>0</v>
      </c>
      <c r="N82" s="36"/>
    </row>
    <row r="83" spans="1:14">
      <c r="A83" s="8">
        <v>43347</v>
      </c>
      <c r="B83" s="12">
        <v>1</v>
      </c>
      <c r="C83" s="13">
        <v>39442.6484375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4">
        <v>0</v>
      </c>
      <c r="J83" s="14">
        <v>0</v>
      </c>
      <c r="K83" s="14">
        <v>0</v>
      </c>
      <c r="L83" s="14">
        <v>0</v>
      </c>
      <c r="M83" s="35">
        <f t="shared" si="1"/>
        <v>0</v>
      </c>
      <c r="N83" s="36"/>
    </row>
    <row r="84" spans="1:14">
      <c r="A84" s="8">
        <v>43347</v>
      </c>
      <c r="B84" s="12">
        <v>2</v>
      </c>
      <c r="C84" s="13">
        <v>38027.0703125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4">
        <v>0</v>
      </c>
      <c r="J84" s="14">
        <v>0</v>
      </c>
      <c r="K84" s="14">
        <v>0</v>
      </c>
      <c r="L84" s="14">
        <v>0</v>
      </c>
      <c r="M84" s="35">
        <f t="shared" si="1"/>
        <v>0</v>
      </c>
      <c r="N84" s="36"/>
    </row>
    <row r="85" spans="1:14">
      <c r="A85" s="8">
        <v>43347</v>
      </c>
      <c r="B85" s="12">
        <v>3</v>
      </c>
      <c r="C85" s="13">
        <v>37075.27734375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4">
        <v>0</v>
      </c>
      <c r="J85" s="14">
        <v>0</v>
      </c>
      <c r="K85" s="14">
        <v>0</v>
      </c>
      <c r="L85" s="14">
        <v>0</v>
      </c>
      <c r="M85" s="35">
        <f t="shared" si="1"/>
        <v>0</v>
      </c>
      <c r="N85" s="36"/>
    </row>
    <row r="86" spans="1:14">
      <c r="A86" s="8">
        <v>43347</v>
      </c>
      <c r="B86" s="12">
        <v>4</v>
      </c>
      <c r="C86" s="13">
        <v>36717.82421875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4">
        <v>0</v>
      </c>
      <c r="J86" s="14">
        <v>0</v>
      </c>
      <c r="K86" s="14">
        <v>0</v>
      </c>
      <c r="L86" s="14">
        <v>0</v>
      </c>
      <c r="M86" s="35">
        <f t="shared" si="1"/>
        <v>0</v>
      </c>
      <c r="N86" s="36"/>
    </row>
    <row r="87" spans="1:14">
      <c r="A87" s="8">
        <v>43347</v>
      </c>
      <c r="B87" s="12">
        <v>5</v>
      </c>
      <c r="C87" s="13">
        <v>37170.72265625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4">
        <v>0</v>
      </c>
      <c r="J87" s="14">
        <v>0</v>
      </c>
      <c r="K87" s="14">
        <v>0</v>
      </c>
      <c r="L87" s="14">
        <v>0</v>
      </c>
      <c r="M87" s="35">
        <f t="shared" si="1"/>
        <v>0</v>
      </c>
      <c r="N87" s="36"/>
    </row>
    <row r="88" spans="1:14">
      <c r="A88" s="8">
        <v>43347</v>
      </c>
      <c r="B88" s="12">
        <v>6</v>
      </c>
      <c r="C88" s="13">
        <v>38941.015625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4">
        <v>0</v>
      </c>
      <c r="J88" s="14">
        <v>0</v>
      </c>
      <c r="K88" s="14">
        <v>0</v>
      </c>
      <c r="L88" s="14">
        <v>0</v>
      </c>
      <c r="M88" s="35">
        <f t="shared" si="1"/>
        <v>0</v>
      </c>
      <c r="N88" s="36"/>
    </row>
    <row r="89" spans="1:14">
      <c r="A89" s="8">
        <v>43347</v>
      </c>
      <c r="B89" s="12">
        <v>7</v>
      </c>
      <c r="C89" s="13">
        <v>41984.2734375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4">
        <v>0</v>
      </c>
      <c r="J89" s="14">
        <v>0</v>
      </c>
      <c r="K89" s="14">
        <v>0</v>
      </c>
      <c r="L89" s="14">
        <v>0</v>
      </c>
      <c r="M89" s="35">
        <f t="shared" si="1"/>
        <v>0</v>
      </c>
      <c r="N89" s="36"/>
    </row>
    <row r="90" spans="1:14">
      <c r="A90" s="8">
        <v>43347</v>
      </c>
      <c r="B90" s="12">
        <v>8</v>
      </c>
      <c r="C90" s="13">
        <v>42950.5546875</v>
      </c>
      <c r="D90" s="13">
        <v>21.7</v>
      </c>
      <c r="E90" s="13">
        <v>17</v>
      </c>
      <c r="F90" s="13">
        <v>3.0206174504229999</v>
      </c>
      <c r="G90" s="13">
        <v>3.0206174504229999</v>
      </c>
      <c r="H90" s="13">
        <v>0</v>
      </c>
      <c r="I90" s="14">
        <v>1.3229024468000001E-2</v>
      </c>
      <c r="J90" s="14">
        <v>1.3229024468000001E-2</v>
      </c>
      <c r="K90" s="14">
        <v>9.9004125699999994E-3</v>
      </c>
      <c r="L90" s="14">
        <v>9.9004125699999994E-3</v>
      </c>
      <c r="M90" s="35">
        <f t="shared" si="1"/>
        <v>0</v>
      </c>
      <c r="N90" s="36"/>
    </row>
    <row r="91" spans="1:14">
      <c r="A91" s="8">
        <v>43347</v>
      </c>
      <c r="B91" s="12">
        <v>9</v>
      </c>
      <c r="C91" s="13">
        <v>43645.99609375</v>
      </c>
      <c r="D91" s="13">
        <v>216.5</v>
      </c>
      <c r="E91" s="13">
        <v>213.3</v>
      </c>
      <c r="F91" s="13">
        <v>252.986917315357</v>
      </c>
      <c r="G91" s="13">
        <v>252.986917315357</v>
      </c>
      <c r="H91" s="13">
        <v>0</v>
      </c>
      <c r="I91" s="14">
        <v>2.5840592999E-2</v>
      </c>
      <c r="J91" s="14">
        <v>2.5840592999E-2</v>
      </c>
      <c r="K91" s="14">
        <v>2.8106881951000001E-2</v>
      </c>
      <c r="L91" s="14">
        <v>2.8106881951000001E-2</v>
      </c>
      <c r="M91" s="35">
        <f t="shared" si="1"/>
        <v>1</v>
      </c>
      <c r="N91" s="36"/>
    </row>
    <row r="92" spans="1:14">
      <c r="A92" s="8">
        <v>43347</v>
      </c>
      <c r="B92" s="12">
        <v>10</v>
      </c>
      <c r="C92" s="13">
        <v>45778.7890625</v>
      </c>
      <c r="D92" s="13">
        <v>533.9</v>
      </c>
      <c r="E92" s="13">
        <v>528.4</v>
      </c>
      <c r="F92" s="13">
        <v>655.356030311518</v>
      </c>
      <c r="G92" s="13">
        <v>663.57987851454197</v>
      </c>
      <c r="H92" s="13">
        <v>8.2238482030229996</v>
      </c>
      <c r="I92" s="14">
        <v>9.1841273735000006E-2</v>
      </c>
      <c r="J92" s="14">
        <v>8.6017018634000006E-2</v>
      </c>
      <c r="K92" s="14">
        <v>9.5736457871000005E-2</v>
      </c>
      <c r="L92" s="14">
        <v>8.9912202770000005E-2</v>
      </c>
      <c r="M92" s="35">
        <f t="shared" si="1"/>
        <v>1</v>
      </c>
      <c r="N92" s="36"/>
    </row>
    <row r="93" spans="1:14">
      <c r="A93" s="8">
        <v>43347</v>
      </c>
      <c r="B93" s="12">
        <v>11</v>
      </c>
      <c r="C93" s="13">
        <v>48396.12109375</v>
      </c>
      <c r="D93" s="13">
        <v>853.1</v>
      </c>
      <c r="E93" s="13">
        <v>846.6</v>
      </c>
      <c r="F93" s="13">
        <v>698.73038854141998</v>
      </c>
      <c r="G93" s="13">
        <v>724.70836616694896</v>
      </c>
      <c r="H93" s="13">
        <v>25.977977625529</v>
      </c>
      <c r="I93" s="14">
        <v>9.0928919144999995E-2</v>
      </c>
      <c r="J93" s="14">
        <v>0.109326920296</v>
      </c>
      <c r="K93" s="14">
        <v>8.6325519710999998E-2</v>
      </c>
      <c r="L93" s="14">
        <v>0.10472352086300001</v>
      </c>
      <c r="M93" s="35">
        <f t="shared" si="1"/>
        <v>1</v>
      </c>
      <c r="N93" s="36"/>
    </row>
    <row r="94" spans="1:14">
      <c r="A94" s="8">
        <v>43347</v>
      </c>
      <c r="B94" s="12">
        <v>12</v>
      </c>
      <c r="C94" s="13">
        <v>50877.6875</v>
      </c>
      <c r="D94" s="13">
        <v>924.1</v>
      </c>
      <c r="E94" s="13">
        <v>916.9</v>
      </c>
      <c r="F94" s="13">
        <v>844.33755279408604</v>
      </c>
      <c r="G94" s="13">
        <v>896.976207485994</v>
      </c>
      <c r="H94" s="13">
        <v>52.638654691908002</v>
      </c>
      <c r="I94" s="14">
        <v>1.9209484783000001E-2</v>
      </c>
      <c r="J94" s="14">
        <v>5.6488985273000003E-2</v>
      </c>
      <c r="K94" s="14">
        <v>1.4110334641E-2</v>
      </c>
      <c r="L94" s="14">
        <v>5.1389835130999997E-2</v>
      </c>
      <c r="M94" s="35">
        <f t="shared" si="1"/>
        <v>1</v>
      </c>
      <c r="N94" s="36"/>
    </row>
    <row r="95" spans="1:14">
      <c r="A95" s="8">
        <v>43347</v>
      </c>
      <c r="B95" s="12">
        <v>13</v>
      </c>
      <c r="C95" s="13">
        <v>53240.45703125</v>
      </c>
      <c r="D95" s="13">
        <v>1000</v>
      </c>
      <c r="E95" s="13">
        <v>992.2</v>
      </c>
      <c r="F95" s="13">
        <v>978.62955515490705</v>
      </c>
      <c r="G95" s="13">
        <v>1074.9907967689301</v>
      </c>
      <c r="H95" s="13">
        <v>96.361241614023001</v>
      </c>
      <c r="I95" s="14">
        <v>5.3109629439000001E-2</v>
      </c>
      <c r="J95" s="14">
        <v>1.5134875952E-2</v>
      </c>
      <c r="K95" s="14">
        <v>5.8633708759000001E-2</v>
      </c>
      <c r="L95" s="14">
        <v>9.6107966320000005E-3</v>
      </c>
      <c r="M95" s="35">
        <f t="shared" si="1"/>
        <v>1</v>
      </c>
      <c r="N95" s="36"/>
    </row>
    <row r="96" spans="1:14">
      <c r="A96" s="8">
        <v>43347</v>
      </c>
      <c r="B96" s="12">
        <v>14</v>
      </c>
      <c r="C96" s="13">
        <v>55527.02734375</v>
      </c>
      <c r="D96" s="13">
        <v>1073.0999999999999</v>
      </c>
      <c r="E96" s="13">
        <v>1065.5999999999999</v>
      </c>
      <c r="F96" s="13">
        <v>965.59737062136298</v>
      </c>
      <c r="G96" s="13">
        <v>1043.39652788692</v>
      </c>
      <c r="H96" s="13">
        <v>77.799157265557</v>
      </c>
      <c r="I96" s="14">
        <v>2.1036453337000001E-2</v>
      </c>
      <c r="J96" s="14">
        <v>7.6135006642E-2</v>
      </c>
      <c r="K96" s="14">
        <v>1.5724838606000002E-2</v>
      </c>
      <c r="L96" s="14">
        <v>7.0823391910999997E-2</v>
      </c>
      <c r="M96" s="35">
        <f t="shared" si="1"/>
        <v>1</v>
      </c>
      <c r="N96" s="36"/>
    </row>
    <row r="97" spans="1:14">
      <c r="A97" s="8">
        <v>43347</v>
      </c>
      <c r="B97" s="12">
        <v>15</v>
      </c>
      <c r="C97" s="13">
        <v>57252.66015625</v>
      </c>
      <c r="D97" s="13">
        <v>1096</v>
      </c>
      <c r="E97" s="13">
        <v>1088.5999999999999</v>
      </c>
      <c r="F97" s="13">
        <v>855.387209146288</v>
      </c>
      <c r="G97" s="13">
        <v>949.55143320295497</v>
      </c>
      <c r="H97" s="13">
        <v>94.164224056666995</v>
      </c>
      <c r="I97" s="14">
        <v>0.103717115295</v>
      </c>
      <c r="J97" s="14">
        <v>0.170405659244</v>
      </c>
      <c r="K97" s="14">
        <v>9.8476322093999993E-2</v>
      </c>
      <c r="L97" s="14">
        <v>0.16516486604300001</v>
      </c>
      <c r="M97" s="35">
        <f t="shared" si="1"/>
        <v>1</v>
      </c>
      <c r="N97" s="36"/>
    </row>
    <row r="98" spans="1:14">
      <c r="A98" s="8">
        <v>43347</v>
      </c>
      <c r="B98" s="12">
        <v>16</v>
      </c>
      <c r="C98" s="13">
        <v>58401.98046875</v>
      </c>
      <c r="D98" s="13">
        <v>1046.3</v>
      </c>
      <c r="E98" s="13">
        <v>1038.9000000000001</v>
      </c>
      <c r="F98" s="13">
        <v>787.99483740687401</v>
      </c>
      <c r="G98" s="13">
        <v>859.31220993240697</v>
      </c>
      <c r="H98" s="13">
        <v>71.317372525533003</v>
      </c>
      <c r="I98" s="14">
        <v>0.13242761336200001</v>
      </c>
      <c r="J98" s="14">
        <v>0.182935667558</v>
      </c>
      <c r="K98" s="14">
        <v>0.127186820161</v>
      </c>
      <c r="L98" s="14">
        <v>0.17769487435699999</v>
      </c>
      <c r="M98" s="35">
        <f t="shared" si="1"/>
        <v>1</v>
      </c>
      <c r="N98" s="36"/>
    </row>
    <row r="99" spans="1:14">
      <c r="A99" s="8">
        <v>43347</v>
      </c>
      <c r="B99" s="12">
        <v>17</v>
      </c>
      <c r="C99" s="13">
        <v>59183.140625</v>
      </c>
      <c r="D99" s="13">
        <v>896.7</v>
      </c>
      <c r="E99" s="13">
        <v>890.5</v>
      </c>
      <c r="F99" s="13">
        <v>841.81715673420297</v>
      </c>
      <c r="G99" s="13">
        <v>894.67164002604102</v>
      </c>
      <c r="H99" s="13">
        <v>52.854483291836999</v>
      </c>
      <c r="I99" s="14">
        <v>1.4365155619999999E-3</v>
      </c>
      <c r="J99" s="14">
        <v>3.8868869168000003E-2</v>
      </c>
      <c r="K99" s="14">
        <v>2.954419281E-3</v>
      </c>
      <c r="L99" s="14">
        <v>3.4477934324000002E-2</v>
      </c>
      <c r="M99" s="35">
        <f t="shared" si="1"/>
        <v>1</v>
      </c>
      <c r="N99" s="36"/>
    </row>
    <row r="100" spans="1:14">
      <c r="A100" s="8">
        <v>43347</v>
      </c>
      <c r="B100" s="12">
        <v>18</v>
      </c>
      <c r="C100" s="13">
        <v>58782.69140625</v>
      </c>
      <c r="D100" s="13">
        <v>790.2</v>
      </c>
      <c r="E100" s="13">
        <v>784.2</v>
      </c>
      <c r="F100" s="13">
        <v>787.68402647352798</v>
      </c>
      <c r="G100" s="13">
        <v>868.46509464280496</v>
      </c>
      <c r="H100" s="13">
        <v>80.781068169275002</v>
      </c>
      <c r="I100" s="14">
        <v>5.5428537282E-2</v>
      </c>
      <c r="J100" s="14">
        <v>1.7818509389999999E-3</v>
      </c>
      <c r="K100" s="14">
        <v>5.9677829066999998E-2</v>
      </c>
      <c r="L100" s="14">
        <v>2.4674408450000001E-3</v>
      </c>
      <c r="M100" s="35">
        <f t="shared" si="1"/>
        <v>1</v>
      </c>
      <c r="N100" s="36"/>
    </row>
    <row r="101" spans="1:14">
      <c r="A101" s="8">
        <v>43347</v>
      </c>
      <c r="B101" s="12">
        <v>19</v>
      </c>
      <c r="C101" s="13">
        <v>57131.953125</v>
      </c>
      <c r="D101" s="13">
        <v>491.1</v>
      </c>
      <c r="E101" s="13">
        <v>486.4</v>
      </c>
      <c r="F101" s="13">
        <v>659.09228599157598</v>
      </c>
      <c r="G101" s="13">
        <v>673.68123963389098</v>
      </c>
      <c r="H101" s="13">
        <v>14.588953642314999</v>
      </c>
      <c r="I101" s="14">
        <v>0.12930682693600001</v>
      </c>
      <c r="J101" s="14">
        <v>0.11897470679200001</v>
      </c>
      <c r="K101" s="14">
        <v>0.132635438834</v>
      </c>
      <c r="L101" s="14">
        <v>0.12230331869</v>
      </c>
      <c r="M101" s="35">
        <f t="shared" si="1"/>
        <v>1</v>
      </c>
      <c r="N101" s="36"/>
    </row>
    <row r="102" spans="1:14">
      <c r="A102" s="8">
        <v>43347</v>
      </c>
      <c r="B102" s="12">
        <v>20</v>
      </c>
      <c r="C102" s="13">
        <v>55097.5546875</v>
      </c>
      <c r="D102" s="13">
        <v>92.3</v>
      </c>
      <c r="E102" s="13">
        <v>85.4</v>
      </c>
      <c r="F102" s="13">
        <v>63.544976260177002</v>
      </c>
      <c r="G102" s="13">
        <v>63.545448623300999</v>
      </c>
      <c r="H102" s="13">
        <v>4.72363123E-4</v>
      </c>
      <c r="I102" s="14">
        <v>2.0364413155999999E-2</v>
      </c>
      <c r="J102" s="14">
        <v>2.0364747690999999E-2</v>
      </c>
      <c r="K102" s="14">
        <v>1.5477727603000001E-2</v>
      </c>
      <c r="L102" s="14">
        <v>1.5478062137999999E-2</v>
      </c>
      <c r="M102" s="35">
        <f t="shared" si="1"/>
        <v>1</v>
      </c>
      <c r="N102" s="36"/>
    </row>
    <row r="103" spans="1:14">
      <c r="A103" s="8">
        <v>43347</v>
      </c>
      <c r="B103" s="12">
        <v>21</v>
      </c>
      <c r="C103" s="13">
        <v>54357.546875</v>
      </c>
      <c r="D103" s="13">
        <v>1.6</v>
      </c>
      <c r="E103" s="13">
        <v>1.2</v>
      </c>
      <c r="F103" s="13">
        <v>2.3771110508000001E-2</v>
      </c>
      <c r="G103" s="13">
        <v>2.3771110508000001E-2</v>
      </c>
      <c r="H103" s="13">
        <v>0</v>
      </c>
      <c r="I103" s="14">
        <v>1.1163094110000001E-3</v>
      </c>
      <c r="J103" s="14">
        <v>1.1163094110000001E-3</v>
      </c>
      <c r="K103" s="14">
        <v>8.3302329200000004E-4</v>
      </c>
      <c r="L103" s="14">
        <v>8.3302329200000004E-4</v>
      </c>
      <c r="M103" s="35">
        <f t="shared" si="1"/>
        <v>0</v>
      </c>
      <c r="N103" s="36"/>
    </row>
    <row r="104" spans="1:14">
      <c r="A104" s="8">
        <v>43347</v>
      </c>
      <c r="B104" s="12">
        <v>22</v>
      </c>
      <c r="C104" s="13">
        <v>51999.109375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4">
        <v>0</v>
      </c>
      <c r="J104" s="14">
        <v>0</v>
      </c>
      <c r="K104" s="14">
        <v>0</v>
      </c>
      <c r="L104" s="14">
        <v>0</v>
      </c>
      <c r="M104" s="35">
        <f t="shared" si="1"/>
        <v>0</v>
      </c>
      <c r="N104" s="36"/>
    </row>
    <row r="105" spans="1:14">
      <c r="A105" s="8">
        <v>43347</v>
      </c>
      <c r="B105" s="12">
        <v>23</v>
      </c>
      <c r="C105" s="13">
        <v>48311.99609375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4">
        <v>0</v>
      </c>
      <c r="J105" s="14">
        <v>0</v>
      </c>
      <c r="K105" s="14">
        <v>0</v>
      </c>
      <c r="L105" s="14">
        <v>0</v>
      </c>
      <c r="M105" s="35">
        <f t="shared" si="1"/>
        <v>0</v>
      </c>
      <c r="N105" s="36"/>
    </row>
    <row r="106" spans="1:14">
      <c r="A106" s="8">
        <v>43347</v>
      </c>
      <c r="B106" s="12">
        <v>24</v>
      </c>
      <c r="C106" s="13">
        <v>44668.8203125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4">
        <v>0</v>
      </c>
      <c r="J106" s="14">
        <v>0</v>
      </c>
      <c r="K106" s="14">
        <v>0</v>
      </c>
      <c r="L106" s="14">
        <v>0</v>
      </c>
      <c r="M106" s="35">
        <f t="shared" si="1"/>
        <v>0</v>
      </c>
      <c r="N106" s="36"/>
    </row>
    <row r="107" spans="1:14">
      <c r="A107" s="8">
        <v>43348</v>
      </c>
      <c r="B107" s="12">
        <v>1</v>
      </c>
      <c r="C107" s="13">
        <v>41641.28125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4">
        <v>0</v>
      </c>
      <c r="J107" s="14">
        <v>0</v>
      </c>
      <c r="K107" s="14">
        <v>0</v>
      </c>
      <c r="L107" s="14">
        <v>0</v>
      </c>
      <c r="M107" s="35">
        <f t="shared" si="1"/>
        <v>0</v>
      </c>
      <c r="N107" s="36"/>
    </row>
    <row r="108" spans="1:14">
      <c r="A108" s="8">
        <v>43348</v>
      </c>
      <c r="B108" s="12">
        <v>2</v>
      </c>
      <c r="C108" s="13">
        <v>39662.34765625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4">
        <v>0</v>
      </c>
      <c r="J108" s="14">
        <v>0</v>
      </c>
      <c r="K108" s="14">
        <v>0</v>
      </c>
      <c r="L108" s="14">
        <v>0</v>
      </c>
      <c r="M108" s="35">
        <f t="shared" si="1"/>
        <v>0</v>
      </c>
      <c r="N108" s="36"/>
    </row>
    <row r="109" spans="1:14">
      <c r="A109" s="8">
        <v>43348</v>
      </c>
      <c r="B109" s="12">
        <v>3</v>
      </c>
      <c r="C109" s="13">
        <v>38385.46875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4">
        <v>0</v>
      </c>
      <c r="J109" s="14">
        <v>0</v>
      </c>
      <c r="K109" s="14">
        <v>0</v>
      </c>
      <c r="L109" s="14">
        <v>0</v>
      </c>
      <c r="M109" s="35">
        <f t="shared" si="1"/>
        <v>0</v>
      </c>
      <c r="N109" s="36"/>
    </row>
    <row r="110" spans="1:14">
      <c r="A110" s="8">
        <v>43348</v>
      </c>
      <c r="B110" s="12">
        <v>4</v>
      </c>
      <c r="C110" s="13">
        <v>37753.8828125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4">
        <v>0</v>
      </c>
      <c r="J110" s="14">
        <v>0</v>
      </c>
      <c r="K110" s="14">
        <v>0</v>
      </c>
      <c r="L110" s="14">
        <v>0</v>
      </c>
      <c r="M110" s="35">
        <f t="shared" si="1"/>
        <v>0</v>
      </c>
      <c r="N110" s="36"/>
    </row>
    <row r="111" spans="1:14">
      <c r="A111" s="8">
        <v>43348</v>
      </c>
      <c r="B111" s="12">
        <v>5</v>
      </c>
      <c r="C111" s="13">
        <v>37992.37890625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4">
        <v>0</v>
      </c>
      <c r="J111" s="14">
        <v>0</v>
      </c>
      <c r="K111" s="14">
        <v>0</v>
      </c>
      <c r="L111" s="14">
        <v>0</v>
      </c>
      <c r="M111" s="35">
        <f t="shared" si="1"/>
        <v>0</v>
      </c>
      <c r="N111" s="36"/>
    </row>
    <row r="112" spans="1:14">
      <c r="A112" s="8">
        <v>43348</v>
      </c>
      <c r="B112" s="12">
        <v>6</v>
      </c>
      <c r="C112" s="13">
        <v>39724.15625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4">
        <v>0</v>
      </c>
      <c r="J112" s="14">
        <v>0</v>
      </c>
      <c r="K112" s="14">
        <v>0</v>
      </c>
      <c r="L112" s="14">
        <v>0</v>
      </c>
      <c r="M112" s="35">
        <f t="shared" si="1"/>
        <v>0</v>
      </c>
      <c r="N112" s="36"/>
    </row>
    <row r="113" spans="1:14">
      <c r="A113" s="8">
        <v>43348</v>
      </c>
      <c r="B113" s="12">
        <v>7</v>
      </c>
      <c r="C113" s="13">
        <v>42723.67578125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4">
        <v>0</v>
      </c>
      <c r="J113" s="14">
        <v>0</v>
      </c>
      <c r="K113" s="14">
        <v>0</v>
      </c>
      <c r="L113" s="14">
        <v>0</v>
      </c>
      <c r="M113" s="35">
        <f t="shared" si="1"/>
        <v>0</v>
      </c>
      <c r="N113" s="36"/>
    </row>
    <row r="114" spans="1:14">
      <c r="A114" s="8">
        <v>43348</v>
      </c>
      <c r="B114" s="12">
        <v>8</v>
      </c>
      <c r="C114" s="13">
        <v>43707.953125</v>
      </c>
      <c r="D114" s="13">
        <v>17.8</v>
      </c>
      <c r="E114" s="13">
        <v>12.4</v>
      </c>
      <c r="F114" s="13">
        <v>6.9105700999290001</v>
      </c>
      <c r="G114" s="13">
        <v>6.9105700999290001</v>
      </c>
      <c r="H114" s="13">
        <v>0</v>
      </c>
      <c r="I114" s="14">
        <v>7.7120608350000003E-3</v>
      </c>
      <c r="J114" s="14">
        <v>7.7120608350000003E-3</v>
      </c>
      <c r="K114" s="14">
        <v>3.8876982290000001E-3</v>
      </c>
      <c r="L114" s="14">
        <v>3.8876982290000001E-3</v>
      </c>
      <c r="M114" s="35">
        <f t="shared" si="1"/>
        <v>1</v>
      </c>
      <c r="N114" s="36"/>
    </row>
    <row r="115" spans="1:14">
      <c r="A115" s="8">
        <v>43348</v>
      </c>
      <c r="B115" s="12">
        <v>9</v>
      </c>
      <c r="C115" s="13">
        <v>44625.31640625</v>
      </c>
      <c r="D115" s="13">
        <v>182.9</v>
      </c>
      <c r="E115" s="13">
        <v>179.2</v>
      </c>
      <c r="F115" s="13">
        <v>265.37241383030999</v>
      </c>
      <c r="G115" s="13">
        <v>265.37241383030999</v>
      </c>
      <c r="H115" s="13">
        <v>0</v>
      </c>
      <c r="I115" s="14">
        <v>5.8408225091999999E-2</v>
      </c>
      <c r="J115" s="14">
        <v>5.8408225091999999E-2</v>
      </c>
      <c r="K115" s="14">
        <v>6.1028621691999997E-2</v>
      </c>
      <c r="L115" s="14">
        <v>6.1028621691999997E-2</v>
      </c>
      <c r="M115" s="35">
        <f t="shared" si="1"/>
        <v>1</v>
      </c>
      <c r="N115" s="36"/>
    </row>
    <row r="116" spans="1:14">
      <c r="A116" s="8">
        <v>43348</v>
      </c>
      <c r="B116" s="12">
        <v>10</v>
      </c>
      <c r="C116" s="13">
        <v>46997.0859375</v>
      </c>
      <c r="D116" s="13">
        <v>468.9</v>
      </c>
      <c r="E116" s="13">
        <v>463.2</v>
      </c>
      <c r="F116" s="13">
        <v>664.97437893907204</v>
      </c>
      <c r="G116" s="13">
        <v>676.58048107292905</v>
      </c>
      <c r="H116" s="13">
        <v>11.606102133856</v>
      </c>
      <c r="I116" s="14">
        <v>0.14708249367699999</v>
      </c>
      <c r="J116" s="14">
        <v>0.138862874602</v>
      </c>
      <c r="K116" s="14">
        <v>0.15111932087300001</v>
      </c>
      <c r="L116" s="14">
        <v>0.14289970179799999</v>
      </c>
      <c r="M116" s="35">
        <f t="shared" si="1"/>
        <v>1</v>
      </c>
      <c r="N116" s="36"/>
    </row>
    <row r="117" spans="1:14">
      <c r="A117" s="8">
        <v>43348</v>
      </c>
      <c r="B117" s="12">
        <v>11</v>
      </c>
      <c r="C117" s="13">
        <v>50134.0390625</v>
      </c>
      <c r="D117" s="13">
        <v>710.9</v>
      </c>
      <c r="E117" s="13">
        <v>704</v>
      </c>
      <c r="F117" s="13">
        <v>775.89401428434599</v>
      </c>
      <c r="G117" s="13">
        <v>839.12551270167</v>
      </c>
      <c r="H117" s="13">
        <v>63.231498417323998</v>
      </c>
      <c r="I117" s="14">
        <v>9.0811269617999998E-2</v>
      </c>
      <c r="J117" s="14">
        <v>4.6029755158000001E-2</v>
      </c>
      <c r="K117" s="14">
        <v>9.5697955170999993E-2</v>
      </c>
      <c r="L117" s="14">
        <v>5.0916440711000002E-2</v>
      </c>
      <c r="M117" s="35">
        <f t="shared" si="1"/>
        <v>1</v>
      </c>
      <c r="N117" s="36"/>
    </row>
    <row r="118" spans="1:14">
      <c r="A118" s="8">
        <v>43348</v>
      </c>
      <c r="B118" s="12">
        <v>12</v>
      </c>
      <c r="C118" s="13">
        <v>53003.52734375</v>
      </c>
      <c r="D118" s="13">
        <v>810.3</v>
      </c>
      <c r="E118" s="13">
        <v>802.9</v>
      </c>
      <c r="F118" s="13">
        <v>788.36405039946305</v>
      </c>
      <c r="G118" s="13">
        <v>855.67300348546803</v>
      </c>
      <c r="H118" s="13">
        <v>67.308953086005005</v>
      </c>
      <c r="I118" s="14">
        <v>3.2133855158999997E-2</v>
      </c>
      <c r="J118" s="14">
        <v>1.5535375071E-2</v>
      </c>
      <c r="K118" s="14">
        <v>3.7374648359999998E-2</v>
      </c>
      <c r="L118" s="14">
        <v>1.029458187E-2</v>
      </c>
      <c r="M118" s="35">
        <f t="shared" si="1"/>
        <v>1</v>
      </c>
      <c r="N118" s="36"/>
    </row>
    <row r="119" spans="1:14">
      <c r="A119" s="8">
        <v>43348</v>
      </c>
      <c r="B119" s="12">
        <v>13</v>
      </c>
      <c r="C119" s="13">
        <v>55469.02734375</v>
      </c>
      <c r="D119" s="13">
        <v>873.1</v>
      </c>
      <c r="E119" s="13">
        <v>865</v>
      </c>
      <c r="F119" s="13">
        <v>838.09078166842505</v>
      </c>
      <c r="G119" s="13">
        <v>892.07524379611004</v>
      </c>
      <c r="H119" s="13">
        <v>53.984462127684999</v>
      </c>
      <c r="I119" s="14">
        <v>1.3438557929E-2</v>
      </c>
      <c r="J119" s="14">
        <v>2.4794063974E-2</v>
      </c>
      <c r="K119" s="14">
        <v>1.9175101837999999E-2</v>
      </c>
      <c r="L119" s="14">
        <v>1.9057520064000001E-2</v>
      </c>
      <c r="M119" s="35">
        <f t="shared" si="1"/>
        <v>1</v>
      </c>
      <c r="N119" s="36"/>
    </row>
    <row r="120" spans="1:14">
      <c r="A120" s="8">
        <v>43348</v>
      </c>
      <c r="B120" s="12">
        <v>14</v>
      </c>
      <c r="C120" s="13">
        <v>57527.953125</v>
      </c>
      <c r="D120" s="13">
        <v>896.3</v>
      </c>
      <c r="E120" s="13">
        <v>889</v>
      </c>
      <c r="F120" s="13">
        <v>925.18238909416698</v>
      </c>
      <c r="G120" s="13">
        <v>971.60014870762802</v>
      </c>
      <c r="H120" s="13">
        <v>46.417759613461001</v>
      </c>
      <c r="I120" s="14">
        <v>5.3328717215000002E-2</v>
      </c>
      <c r="J120" s="14">
        <v>2.0454949783000002E-2</v>
      </c>
      <c r="K120" s="14">
        <v>5.8498688886000003E-2</v>
      </c>
      <c r="L120" s="14">
        <v>2.5624921453999999E-2</v>
      </c>
      <c r="M120" s="35">
        <f t="shared" si="1"/>
        <v>1</v>
      </c>
      <c r="N120" s="36"/>
    </row>
    <row r="121" spans="1:14">
      <c r="A121" s="8">
        <v>43348</v>
      </c>
      <c r="B121" s="12">
        <v>15</v>
      </c>
      <c r="C121" s="13">
        <v>58713.546875</v>
      </c>
      <c r="D121" s="13">
        <v>947.6</v>
      </c>
      <c r="E121" s="13">
        <v>940.5</v>
      </c>
      <c r="F121" s="13">
        <v>1019.4848532626399</v>
      </c>
      <c r="G121" s="13">
        <v>1119.33188870245</v>
      </c>
      <c r="H121" s="13">
        <v>99.847035439809005</v>
      </c>
      <c r="I121" s="14">
        <v>0.12162315063900001</v>
      </c>
      <c r="J121" s="14">
        <v>5.0909952735E-2</v>
      </c>
      <c r="K121" s="14">
        <v>0.12665147925100001</v>
      </c>
      <c r="L121" s="14">
        <v>5.5938281346999998E-2</v>
      </c>
      <c r="M121" s="35">
        <f t="shared" si="1"/>
        <v>1</v>
      </c>
      <c r="N121" s="36"/>
    </row>
    <row r="122" spans="1:14">
      <c r="A122" s="8">
        <v>43348</v>
      </c>
      <c r="B122" s="12">
        <v>16</v>
      </c>
      <c r="C122" s="13">
        <v>59397.80859375</v>
      </c>
      <c r="D122" s="13">
        <v>913.4</v>
      </c>
      <c r="E122" s="13">
        <v>906.4</v>
      </c>
      <c r="F122" s="13">
        <v>960.96658035635903</v>
      </c>
      <c r="G122" s="13">
        <v>1056.83120257417</v>
      </c>
      <c r="H122" s="13">
        <v>95.864622217814002</v>
      </c>
      <c r="I122" s="14">
        <v>0.101580171794</v>
      </c>
      <c r="J122" s="14">
        <v>3.3687379854999998E-2</v>
      </c>
      <c r="K122" s="14">
        <v>0.10653767887600001</v>
      </c>
      <c r="L122" s="14">
        <v>3.8644886937000002E-2</v>
      </c>
      <c r="M122" s="35">
        <f t="shared" si="1"/>
        <v>1</v>
      </c>
      <c r="N122" s="36"/>
    </row>
    <row r="123" spans="1:14">
      <c r="A123" s="8">
        <v>43348</v>
      </c>
      <c r="B123" s="12">
        <v>17</v>
      </c>
      <c r="C123" s="13">
        <v>59482.34375</v>
      </c>
      <c r="D123" s="13">
        <v>843.6</v>
      </c>
      <c r="E123" s="13">
        <v>837.9</v>
      </c>
      <c r="F123" s="13">
        <v>753.77593672090097</v>
      </c>
      <c r="G123" s="13">
        <v>857.35537366734604</v>
      </c>
      <c r="H123" s="13">
        <v>103.579436946445</v>
      </c>
      <c r="I123" s="14">
        <v>9.7417660529999991E-3</v>
      </c>
      <c r="J123" s="14">
        <v>6.3614775693000003E-2</v>
      </c>
      <c r="K123" s="14">
        <v>1.3778593247999999E-2</v>
      </c>
      <c r="L123" s="14">
        <v>5.9577948497000002E-2</v>
      </c>
      <c r="M123" s="35">
        <f t="shared" si="1"/>
        <v>1</v>
      </c>
      <c r="N123" s="36"/>
    </row>
    <row r="124" spans="1:14">
      <c r="A124" s="8">
        <v>43348</v>
      </c>
      <c r="B124" s="12">
        <v>18</v>
      </c>
      <c r="C124" s="13">
        <v>58579.74609375</v>
      </c>
      <c r="D124" s="13">
        <v>785.3</v>
      </c>
      <c r="E124" s="13">
        <v>780.2</v>
      </c>
      <c r="F124" s="13">
        <v>713.46897955013605</v>
      </c>
      <c r="G124" s="13">
        <v>779.42799464616496</v>
      </c>
      <c r="H124" s="13">
        <v>65.959015096027997</v>
      </c>
      <c r="I124" s="14">
        <v>4.1586440180000003E-3</v>
      </c>
      <c r="J124" s="14">
        <v>5.0871827513999997E-2</v>
      </c>
      <c r="K124" s="14">
        <v>5.4674600099999997E-4</v>
      </c>
      <c r="L124" s="14">
        <v>4.7259929497000003E-2</v>
      </c>
      <c r="M124" s="35">
        <f t="shared" si="1"/>
        <v>1</v>
      </c>
      <c r="N124" s="36"/>
    </row>
    <row r="125" spans="1:14">
      <c r="A125" s="8">
        <v>43348</v>
      </c>
      <c r="B125" s="12">
        <v>19</v>
      </c>
      <c r="C125" s="13">
        <v>56862.6171875</v>
      </c>
      <c r="D125" s="13">
        <v>508.5</v>
      </c>
      <c r="E125" s="13">
        <v>505</v>
      </c>
      <c r="F125" s="13">
        <v>701.81086687343304</v>
      </c>
      <c r="G125" s="13">
        <v>748.99289928320695</v>
      </c>
      <c r="H125" s="13">
        <v>47.182032409774003</v>
      </c>
      <c r="I125" s="14">
        <v>0.17032075020000001</v>
      </c>
      <c r="J125" s="14">
        <v>0.13690571308300001</v>
      </c>
      <c r="K125" s="14">
        <v>0.172799503741</v>
      </c>
      <c r="L125" s="14">
        <v>0.139384466624</v>
      </c>
      <c r="M125" s="35">
        <f t="shared" si="1"/>
        <v>1</v>
      </c>
      <c r="N125" s="36"/>
    </row>
    <row r="126" spans="1:14">
      <c r="A126" s="8">
        <v>43348</v>
      </c>
      <c r="B126" s="12">
        <v>20</v>
      </c>
      <c r="C126" s="13">
        <v>55233.79296875</v>
      </c>
      <c r="D126" s="13">
        <v>93.3</v>
      </c>
      <c r="E126" s="13">
        <v>84.9</v>
      </c>
      <c r="F126" s="13">
        <v>114.908381103615</v>
      </c>
      <c r="G126" s="13">
        <v>114.908381103615</v>
      </c>
      <c r="H126" s="13">
        <v>0</v>
      </c>
      <c r="I126" s="14">
        <v>1.5303386049999999E-2</v>
      </c>
      <c r="J126" s="14">
        <v>1.5303386049999999E-2</v>
      </c>
      <c r="K126" s="14">
        <v>2.1252394548999999E-2</v>
      </c>
      <c r="L126" s="14">
        <v>2.1252394548999999E-2</v>
      </c>
      <c r="M126" s="35">
        <f t="shared" si="1"/>
        <v>1</v>
      </c>
      <c r="N126" s="36"/>
    </row>
    <row r="127" spans="1:14">
      <c r="A127" s="8">
        <v>43348</v>
      </c>
      <c r="B127" s="12">
        <v>21</v>
      </c>
      <c r="C127" s="13">
        <v>54530.39453125</v>
      </c>
      <c r="D127" s="13">
        <v>1.4</v>
      </c>
      <c r="E127" s="13">
        <v>1</v>
      </c>
      <c r="F127" s="13">
        <v>9.1037312282999994E-2</v>
      </c>
      <c r="G127" s="13">
        <v>9.1037312282999994E-2</v>
      </c>
      <c r="H127" s="13">
        <v>0</v>
      </c>
      <c r="I127" s="14">
        <v>9.27027399E-4</v>
      </c>
      <c r="J127" s="14">
        <v>9.27027399E-4</v>
      </c>
      <c r="K127" s="14">
        <v>6.4374128000000005E-4</v>
      </c>
      <c r="L127" s="14">
        <v>6.4374128000000005E-4</v>
      </c>
      <c r="M127" s="35">
        <f t="shared" si="1"/>
        <v>0</v>
      </c>
      <c r="N127" s="36"/>
    </row>
    <row r="128" spans="1:14">
      <c r="A128" s="8">
        <v>43348</v>
      </c>
      <c r="B128" s="12">
        <v>22</v>
      </c>
      <c r="C128" s="13">
        <v>52068.63671875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4">
        <v>0</v>
      </c>
      <c r="J128" s="14">
        <v>0</v>
      </c>
      <c r="K128" s="14">
        <v>0</v>
      </c>
      <c r="L128" s="14">
        <v>0</v>
      </c>
      <c r="M128" s="35">
        <f t="shared" si="1"/>
        <v>0</v>
      </c>
      <c r="N128" s="36"/>
    </row>
    <row r="129" spans="1:14">
      <c r="A129" s="8">
        <v>43348</v>
      </c>
      <c r="B129" s="12">
        <v>23</v>
      </c>
      <c r="C129" s="13">
        <v>48417.80859375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4">
        <v>0</v>
      </c>
      <c r="J129" s="14">
        <v>0</v>
      </c>
      <c r="K129" s="14">
        <v>0</v>
      </c>
      <c r="L129" s="14">
        <v>0</v>
      </c>
      <c r="M129" s="35">
        <f t="shared" si="1"/>
        <v>0</v>
      </c>
      <c r="N129" s="36"/>
    </row>
    <row r="130" spans="1:14">
      <c r="A130" s="8">
        <v>43348</v>
      </c>
      <c r="B130" s="12">
        <v>24</v>
      </c>
      <c r="C130" s="13">
        <v>44970.1015625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4">
        <v>0</v>
      </c>
      <c r="J130" s="14">
        <v>0</v>
      </c>
      <c r="K130" s="14">
        <v>0</v>
      </c>
      <c r="L130" s="14">
        <v>0</v>
      </c>
      <c r="M130" s="35">
        <f t="shared" si="1"/>
        <v>0</v>
      </c>
      <c r="N130" s="36"/>
    </row>
    <row r="131" spans="1:14">
      <c r="A131" s="8">
        <v>43349</v>
      </c>
      <c r="B131" s="12">
        <v>1</v>
      </c>
      <c r="C131" s="13">
        <v>41826.72265625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4">
        <v>0</v>
      </c>
      <c r="J131" s="14">
        <v>0</v>
      </c>
      <c r="K131" s="14">
        <v>0</v>
      </c>
      <c r="L131" s="14">
        <v>0</v>
      </c>
      <c r="M131" s="35">
        <f t="shared" si="1"/>
        <v>0</v>
      </c>
      <c r="N131" s="36"/>
    </row>
    <row r="132" spans="1:14">
      <c r="A132" s="8">
        <v>43349</v>
      </c>
      <c r="B132" s="12">
        <v>2</v>
      </c>
      <c r="C132" s="13">
        <v>39797.4296875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4">
        <v>0</v>
      </c>
      <c r="J132" s="14">
        <v>0</v>
      </c>
      <c r="K132" s="14">
        <v>0</v>
      </c>
      <c r="L132" s="14">
        <v>0</v>
      </c>
      <c r="M132" s="35">
        <f t="shared" si="1"/>
        <v>0</v>
      </c>
      <c r="N132" s="36"/>
    </row>
    <row r="133" spans="1:14">
      <c r="A133" s="8">
        <v>43349</v>
      </c>
      <c r="B133" s="12">
        <v>3</v>
      </c>
      <c r="C133" s="13">
        <v>38503.27734375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4">
        <v>0</v>
      </c>
      <c r="J133" s="14">
        <v>0</v>
      </c>
      <c r="K133" s="14">
        <v>0</v>
      </c>
      <c r="L133" s="14">
        <v>0</v>
      </c>
      <c r="M133" s="35">
        <f t="shared" si="1"/>
        <v>0</v>
      </c>
      <c r="N133" s="36"/>
    </row>
    <row r="134" spans="1:14">
      <c r="A134" s="8">
        <v>43349</v>
      </c>
      <c r="B134" s="12">
        <v>4</v>
      </c>
      <c r="C134" s="13">
        <v>37718.14453125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4">
        <v>0</v>
      </c>
      <c r="J134" s="14">
        <v>0</v>
      </c>
      <c r="K134" s="14">
        <v>0</v>
      </c>
      <c r="L134" s="14">
        <v>0</v>
      </c>
      <c r="M134" s="35">
        <f t="shared" si="1"/>
        <v>0</v>
      </c>
      <c r="N134" s="36"/>
    </row>
    <row r="135" spans="1:14">
      <c r="A135" s="8">
        <v>43349</v>
      </c>
      <c r="B135" s="12">
        <v>5</v>
      </c>
      <c r="C135" s="13">
        <v>37798.16015625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4">
        <v>0</v>
      </c>
      <c r="J135" s="14">
        <v>0</v>
      </c>
      <c r="K135" s="14">
        <v>0</v>
      </c>
      <c r="L135" s="14">
        <v>0</v>
      </c>
      <c r="M135" s="35">
        <f t="shared" si="1"/>
        <v>0</v>
      </c>
      <c r="N135" s="36"/>
    </row>
    <row r="136" spans="1:14">
      <c r="A136" s="8">
        <v>43349</v>
      </c>
      <c r="B136" s="12">
        <v>6</v>
      </c>
      <c r="C136" s="13">
        <v>39452.08984375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4">
        <v>0</v>
      </c>
      <c r="J136" s="14">
        <v>0</v>
      </c>
      <c r="K136" s="14">
        <v>0</v>
      </c>
      <c r="L136" s="14">
        <v>0</v>
      </c>
      <c r="M136" s="35">
        <f t="shared" si="1"/>
        <v>0</v>
      </c>
      <c r="N136" s="36"/>
    </row>
    <row r="137" spans="1:14">
      <c r="A137" s="8">
        <v>43349</v>
      </c>
      <c r="B137" s="12">
        <v>7</v>
      </c>
      <c r="C137" s="13">
        <v>42473.671875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4">
        <v>0</v>
      </c>
      <c r="J137" s="14">
        <v>0</v>
      </c>
      <c r="K137" s="14">
        <v>0</v>
      </c>
      <c r="L137" s="14">
        <v>0</v>
      </c>
      <c r="M137" s="35">
        <f t="shared" si="1"/>
        <v>0</v>
      </c>
      <c r="N137" s="36"/>
    </row>
    <row r="138" spans="1:14">
      <c r="A138" s="8">
        <v>43349</v>
      </c>
      <c r="B138" s="12">
        <v>8</v>
      </c>
      <c r="C138" s="13">
        <v>43294.23828125</v>
      </c>
      <c r="D138" s="13">
        <v>15.9</v>
      </c>
      <c r="E138" s="13">
        <v>11.5</v>
      </c>
      <c r="F138" s="13">
        <v>5.2219827241549996</v>
      </c>
      <c r="G138" s="13">
        <v>5.2219827241549996</v>
      </c>
      <c r="H138" s="13">
        <v>0</v>
      </c>
      <c r="I138" s="14">
        <v>7.5623351809999996E-3</v>
      </c>
      <c r="J138" s="14">
        <v>7.5623351809999996E-3</v>
      </c>
      <c r="K138" s="14">
        <v>4.4461878719999999E-3</v>
      </c>
      <c r="L138" s="14">
        <v>4.4461878719999999E-3</v>
      </c>
      <c r="M138" s="35">
        <f t="shared" si="1"/>
        <v>1</v>
      </c>
      <c r="N138" s="36"/>
    </row>
    <row r="139" spans="1:14">
      <c r="A139" s="8">
        <v>43349</v>
      </c>
      <c r="B139" s="12">
        <v>9</v>
      </c>
      <c r="C139" s="13">
        <v>44378.28125</v>
      </c>
      <c r="D139" s="13">
        <v>149.6</v>
      </c>
      <c r="E139" s="13">
        <v>145.69999999999999</v>
      </c>
      <c r="F139" s="13">
        <v>92.763403732114</v>
      </c>
      <c r="G139" s="13">
        <v>92.763403732114</v>
      </c>
      <c r="H139" s="13">
        <v>0</v>
      </c>
      <c r="I139" s="14">
        <v>4.0252546930999999E-2</v>
      </c>
      <c r="J139" s="14">
        <v>4.0252546930999999E-2</v>
      </c>
      <c r="K139" s="14">
        <v>3.7490507271E-2</v>
      </c>
      <c r="L139" s="14">
        <v>3.7490507271E-2</v>
      </c>
      <c r="M139" s="35">
        <f t="shared" si="1"/>
        <v>1</v>
      </c>
      <c r="N139" s="36"/>
    </row>
    <row r="140" spans="1:14">
      <c r="A140" s="8">
        <v>43349</v>
      </c>
      <c r="B140" s="12">
        <v>10</v>
      </c>
      <c r="C140" s="13">
        <v>46809.203125</v>
      </c>
      <c r="D140" s="13">
        <v>381.2</v>
      </c>
      <c r="E140" s="13">
        <v>376.7</v>
      </c>
      <c r="F140" s="13">
        <v>291.48712363778702</v>
      </c>
      <c r="G140" s="13">
        <v>291.48712363778702</v>
      </c>
      <c r="H140" s="13">
        <v>0</v>
      </c>
      <c r="I140" s="14">
        <v>6.3536031416999997E-2</v>
      </c>
      <c r="J140" s="14">
        <v>6.3536031416999997E-2</v>
      </c>
      <c r="K140" s="14">
        <v>6.0349062579000003E-2</v>
      </c>
      <c r="L140" s="14">
        <v>6.0349062579000003E-2</v>
      </c>
      <c r="M140" s="35">
        <f t="shared" ref="M140:M203" si="2">IF(F140&gt;5,1,0)</f>
        <v>1</v>
      </c>
      <c r="N140" s="36"/>
    </row>
    <row r="141" spans="1:14">
      <c r="A141" s="8">
        <v>43349</v>
      </c>
      <c r="B141" s="12">
        <v>11</v>
      </c>
      <c r="C141" s="13">
        <v>49785.6015625</v>
      </c>
      <c r="D141" s="13">
        <v>500.6</v>
      </c>
      <c r="E141" s="13">
        <v>495.6</v>
      </c>
      <c r="F141" s="13">
        <v>455.37196845875798</v>
      </c>
      <c r="G141" s="13">
        <v>455.37196845875798</v>
      </c>
      <c r="H141" s="13">
        <v>0</v>
      </c>
      <c r="I141" s="14">
        <v>3.2031183811000001E-2</v>
      </c>
      <c r="J141" s="14">
        <v>3.2031183811000001E-2</v>
      </c>
      <c r="K141" s="14">
        <v>2.8490107322999999E-2</v>
      </c>
      <c r="L141" s="14">
        <v>2.8490107322999999E-2</v>
      </c>
      <c r="M141" s="35">
        <f t="shared" si="2"/>
        <v>1</v>
      </c>
      <c r="N141" s="36"/>
    </row>
    <row r="142" spans="1:14">
      <c r="A142" s="8">
        <v>43349</v>
      </c>
      <c r="B142" s="12">
        <v>12</v>
      </c>
      <c r="C142" s="13">
        <v>52750.0625</v>
      </c>
      <c r="D142" s="13">
        <v>644.79999999999995</v>
      </c>
      <c r="E142" s="13">
        <v>639.1</v>
      </c>
      <c r="F142" s="13">
        <v>601.02154164950105</v>
      </c>
      <c r="G142" s="13">
        <v>601.02154164950105</v>
      </c>
      <c r="H142" s="13">
        <v>0</v>
      </c>
      <c r="I142" s="14">
        <v>3.1004573902E-2</v>
      </c>
      <c r="J142" s="14">
        <v>3.1004573902E-2</v>
      </c>
      <c r="K142" s="14">
        <v>2.6967746707000001E-2</v>
      </c>
      <c r="L142" s="14">
        <v>2.6967746707000001E-2</v>
      </c>
      <c r="M142" s="35">
        <f t="shared" si="2"/>
        <v>1</v>
      </c>
      <c r="N142" s="36"/>
    </row>
    <row r="143" spans="1:14">
      <c r="A143" s="8">
        <v>43349</v>
      </c>
      <c r="B143" s="12">
        <v>13</v>
      </c>
      <c r="C143" s="13">
        <v>55380.3046875</v>
      </c>
      <c r="D143" s="13">
        <v>747.4</v>
      </c>
      <c r="E143" s="13">
        <v>740.6</v>
      </c>
      <c r="F143" s="13">
        <v>540.10757548617801</v>
      </c>
      <c r="G143" s="13">
        <v>540.10757548617801</v>
      </c>
      <c r="H143" s="13">
        <v>0</v>
      </c>
      <c r="I143" s="14">
        <v>0.14680766608599999</v>
      </c>
      <c r="J143" s="14">
        <v>0.14680766608599999</v>
      </c>
      <c r="K143" s="14">
        <v>0.14199180206299999</v>
      </c>
      <c r="L143" s="14">
        <v>0.14199180206299999</v>
      </c>
      <c r="M143" s="35">
        <f t="shared" si="2"/>
        <v>1</v>
      </c>
      <c r="N143" s="36"/>
    </row>
    <row r="144" spans="1:14">
      <c r="A144" s="8">
        <v>43349</v>
      </c>
      <c r="B144" s="12">
        <v>14</v>
      </c>
      <c r="C144" s="13">
        <v>57591.1875</v>
      </c>
      <c r="D144" s="13">
        <v>713.8</v>
      </c>
      <c r="E144" s="13">
        <v>707.5</v>
      </c>
      <c r="F144" s="13">
        <v>552.345676800212</v>
      </c>
      <c r="G144" s="13">
        <v>552.345676800212</v>
      </c>
      <c r="H144" s="13">
        <v>0</v>
      </c>
      <c r="I144" s="14">
        <v>0.114344421529</v>
      </c>
      <c r="J144" s="14">
        <v>0.114344421529</v>
      </c>
      <c r="K144" s="14">
        <v>0.109882665155</v>
      </c>
      <c r="L144" s="14">
        <v>0.109882665155</v>
      </c>
      <c r="M144" s="35">
        <f t="shared" si="2"/>
        <v>1</v>
      </c>
      <c r="N144" s="36"/>
    </row>
    <row r="145" spans="1:14">
      <c r="A145" s="8">
        <v>43349</v>
      </c>
      <c r="B145" s="12">
        <v>15</v>
      </c>
      <c r="C145" s="13">
        <v>58713.7578125</v>
      </c>
      <c r="D145" s="13">
        <v>788.4</v>
      </c>
      <c r="E145" s="13">
        <v>782</v>
      </c>
      <c r="F145" s="13">
        <v>464.33891669075899</v>
      </c>
      <c r="G145" s="13">
        <v>464.33891669076002</v>
      </c>
      <c r="H145" s="13">
        <v>0</v>
      </c>
      <c r="I145" s="14">
        <v>0.229505016507</v>
      </c>
      <c r="J145" s="14">
        <v>0.229505016507</v>
      </c>
      <c r="K145" s="14">
        <v>0.22497243860400001</v>
      </c>
      <c r="L145" s="14">
        <v>0.22497243860400001</v>
      </c>
      <c r="M145" s="35">
        <f t="shared" si="2"/>
        <v>1</v>
      </c>
      <c r="N145" s="36"/>
    </row>
    <row r="146" spans="1:14">
      <c r="A146" s="8">
        <v>43349</v>
      </c>
      <c r="B146" s="12">
        <v>16</v>
      </c>
      <c r="C146" s="13">
        <v>58357.16796875</v>
      </c>
      <c r="D146" s="13">
        <v>697.6</v>
      </c>
      <c r="E146" s="13">
        <v>692.2</v>
      </c>
      <c r="F146" s="13">
        <v>346.33953963839798</v>
      </c>
      <c r="G146" s="13">
        <v>346.33953963839798</v>
      </c>
      <c r="H146" s="13">
        <v>0</v>
      </c>
      <c r="I146" s="14">
        <v>0.24876803141699999</v>
      </c>
      <c r="J146" s="14">
        <v>0.24876803141699999</v>
      </c>
      <c r="K146" s="14">
        <v>0.24494366881099999</v>
      </c>
      <c r="L146" s="14">
        <v>0.24494366881099999</v>
      </c>
      <c r="M146" s="35">
        <f t="shared" si="2"/>
        <v>1</v>
      </c>
      <c r="N146" s="36"/>
    </row>
    <row r="147" spans="1:14">
      <c r="A147" s="8">
        <v>43349</v>
      </c>
      <c r="B147" s="12">
        <v>17</v>
      </c>
      <c r="C147" s="13">
        <v>57180.7734375</v>
      </c>
      <c r="D147" s="13">
        <v>630.1</v>
      </c>
      <c r="E147" s="13">
        <v>625.29999999999995</v>
      </c>
      <c r="F147" s="13">
        <v>368.26428388929997</v>
      </c>
      <c r="G147" s="13">
        <v>368.26428388929997</v>
      </c>
      <c r="H147" s="13">
        <v>0</v>
      </c>
      <c r="I147" s="14">
        <v>0.18543605956799999</v>
      </c>
      <c r="J147" s="14">
        <v>0.18543605956799999</v>
      </c>
      <c r="K147" s="14">
        <v>0.18203662613999999</v>
      </c>
      <c r="L147" s="14">
        <v>0.18203662613999999</v>
      </c>
      <c r="M147" s="35">
        <f t="shared" si="2"/>
        <v>1</v>
      </c>
      <c r="N147" s="36"/>
    </row>
    <row r="148" spans="1:14">
      <c r="A148" s="8">
        <v>43349</v>
      </c>
      <c r="B148" s="12">
        <v>18</v>
      </c>
      <c r="C148" s="13">
        <v>55503.93359375</v>
      </c>
      <c r="D148" s="13">
        <v>550.6</v>
      </c>
      <c r="E148" s="13">
        <v>546</v>
      </c>
      <c r="F148" s="13">
        <v>299.28074035581602</v>
      </c>
      <c r="G148" s="13">
        <v>299.28074035581602</v>
      </c>
      <c r="H148" s="13">
        <v>0</v>
      </c>
      <c r="I148" s="14">
        <v>0.17798814422299999</v>
      </c>
      <c r="J148" s="14">
        <v>0.17798814422299999</v>
      </c>
      <c r="K148" s="14">
        <v>0.17473035385499999</v>
      </c>
      <c r="L148" s="14">
        <v>0.17473035385499999</v>
      </c>
      <c r="M148" s="35">
        <f t="shared" si="2"/>
        <v>1</v>
      </c>
      <c r="N148" s="36"/>
    </row>
    <row r="149" spans="1:14">
      <c r="A149" s="8">
        <v>43349</v>
      </c>
      <c r="B149" s="12">
        <v>19</v>
      </c>
      <c r="C149" s="13">
        <v>53692.890625</v>
      </c>
      <c r="D149" s="13">
        <v>301.7</v>
      </c>
      <c r="E149" s="13">
        <v>298.60000000000002</v>
      </c>
      <c r="F149" s="13">
        <v>89.847906780011002</v>
      </c>
      <c r="G149" s="13">
        <v>89.847906780011002</v>
      </c>
      <c r="H149" s="13">
        <v>0</v>
      </c>
      <c r="I149" s="14">
        <v>0.15003689321499999</v>
      </c>
      <c r="J149" s="14">
        <v>0.15003689321499999</v>
      </c>
      <c r="K149" s="14">
        <v>0.147841425793</v>
      </c>
      <c r="L149" s="14">
        <v>0.147841425793</v>
      </c>
      <c r="M149" s="35">
        <f t="shared" si="2"/>
        <v>1</v>
      </c>
      <c r="N149" s="36"/>
    </row>
    <row r="150" spans="1:14">
      <c r="A150" s="8">
        <v>43349</v>
      </c>
      <c r="B150" s="12">
        <v>20</v>
      </c>
      <c r="C150" s="13">
        <v>52491.578125</v>
      </c>
      <c r="D150" s="13">
        <v>69.099999999999994</v>
      </c>
      <c r="E150" s="13">
        <v>61.3</v>
      </c>
      <c r="F150" s="13">
        <v>10.195729966879</v>
      </c>
      <c r="G150" s="13">
        <v>10.195729966879</v>
      </c>
      <c r="H150" s="13">
        <v>0</v>
      </c>
      <c r="I150" s="14">
        <v>4.1716905121999999E-2</v>
      </c>
      <c r="J150" s="14">
        <v>4.1716905121999999E-2</v>
      </c>
      <c r="K150" s="14">
        <v>3.6192825801999999E-2</v>
      </c>
      <c r="L150" s="14">
        <v>3.6192825801999999E-2</v>
      </c>
      <c r="M150" s="35">
        <f t="shared" si="2"/>
        <v>1</v>
      </c>
      <c r="N150" s="36"/>
    </row>
    <row r="151" spans="1:14">
      <c r="A151" s="8">
        <v>43349</v>
      </c>
      <c r="B151" s="12">
        <v>21</v>
      </c>
      <c r="C151" s="13">
        <v>51994.09765625</v>
      </c>
      <c r="D151" s="13">
        <v>1</v>
      </c>
      <c r="E151" s="13">
        <v>0.8</v>
      </c>
      <c r="F151" s="13">
        <v>0</v>
      </c>
      <c r="G151" s="13">
        <v>0</v>
      </c>
      <c r="H151" s="13">
        <v>0</v>
      </c>
      <c r="I151" s="14">
        <v>7.08215297E-4</v>
      </c>
      <c r="J151" s="14">
        <v>7.08215297E-4</v>
      </c>
      <c r="K151" s="14">
        <v>5.6657223700000002E-4</v>
      </c>
      <c r="L151" s="14">
        <v>5.6657223700000002E-4</v>
      </c>
      <c r="M151" s="35">
        <f t="shared" si="2"/>
        <v>0</v>
      </c>
      <c r="N151" s="36"/>
    </row>
    <row r="152" spans="1:14">
      <c r="A152" s="8">
        <v>43349</v>
      </c>
      <c r="B152" s="12">
        <v>22</v>
      </c>
      <c r="C152" s="13">
        <v>49835.33984375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4">
        <v>0</v>
      </c>
      <c r="J152" s="14">
        <v>0</v>
      </c>
      <c r="K152" s="14">
        <v>0</v>
      </c>
      <c r="L152" s="14">
        <v>0</v>
      </c>
      <c r="M152" s="35">
        <f t="shared" si="2"/>
        <v>0</v>
      </c>
      <c r="N152" s="36"/>
    </row>
    <row r="153" spans="1:14">
      <c r="A153" s="8">
        <v>43349</v>
      </c>
      <c r="B153" s="12">
        <v>23</v>
      </c>
      <c r="C153" s="13">
        <v>46580.45703125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4">
        <v>0</v>
      </c>
      <c r="J153" s="14">
        <v>0</v>
      </c>
      <c r="K153" s="14">
        <v>0</v>
      </c>
      <c r="L153" s="14">
        <v>0</v>
      </c>
      <c r="M153" s="35">
        <f t="shared" si="2"/>
        <v>0</v>
      </c>
      <c r="N153" s="36"/>
    </row>
    <row r="154" spans="1:14">
      <c r="A154" s="8">
        <v>43349</v>
      </c>
      <c r="B154" s="12">
        <v>24</v>
      </c>
      <c r="C154" s="13">
        <v>43213.34375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4">
        <v>0</v>
      </c>
      <c r="J154" s="14">
        <v>0</v>
      </c>
      <c r="K154" s="14">
        <v>0</v>
      </c>
      <c r="L154" s="14">
        <v>0</v>
      </c>
      <c r="M154" s="35">
        <f t="shared" si="2"/>
        <v>0</v>
      </c>
      <c r="N154" s="36"/>
    </row>
    <row r="155" spans="1:14">
      <c r="A155" s="8">
        <v>43350</v>
      </c>
      <c r="B155" s="12">
        <v>1</v>
      </c>
      <c r="C155" s="13">
        <v>40504.05859375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4">
        <v>0</v>
      </c>
      <c r="J155" s="14">
        <v>0</v>
      </c>
      <c r="K155" s="14">
        <v>0</v>
      </c>
      <c r="L155" s="14">
        <v>0</v>
      </c>
      <c r="M155" s="35">
        <f t="shared" si="2"/>
        <v>0</v>
      </c>
      <c r="N155" s="36"/>
    </row>
    <row r="156" spans="1:14">
      <c r="A156" s="8">
        <v>43350</v>
      </c>
      <c r="B156" s="12">
        <v>2</v>
      </c>
      <c r="C156" s="13">
        <v>38544.625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4">
        <v>0</v>
      </c>
      <c r="J156" s="14">
        <v>0</v>
      </c>
      <c r="K156" s="14">
        <v>0</v>
      </c>
      <c r="L156" s="14">
        <v>0</v>
      </c>
      <c r="M156" s="35">
        <f t="shared" si="2"/>
        <v>0</v>
      </c>
      <c r="N156" s="36"/>
    </row>
    <row r="157" spans="1:14">
      <c r="A157" s="8">
        <v>43350</v>
      </c>
      <c r="B157" s="12">
        <v>3</v>
      </c>
      <c r="C157" s="13">
        <v>37355.43359375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4">
        <v>0</v>
      </c>
      <c r="J157" s="14">
        <v>0</v>
      </c>
      <c r="K157" s="14">
        <v>0</v>
      </c>
      <c r="L157" s="14">
        <v>0</v>
      </c>
      <c r="M157" s="35">
        <f t="shared" si="2"/>
        <v>0</v>
      </c>
      <c r="N157" s="36"/>
    </row>
    <row r="158" spans="1:14">
      <c r="A158" s="8">
        <v>43350</v>
      </c>
      <c r="B158" s="12">
        <v>4</v>
      </c>
      <c r="C158" s="13">
        <v>36833.24609375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4">
        <v>0</v>
      </c>
      <c r="J158" s="14">
        <v>0</v>
      </c>
      <c r="K158" s="14">
        <v>0</v>
      </c>
      <c r="L158" s="14">
        <v>0</v>
      </c>
      <c r="M158" s="35">
        <f t="shared" si="2"/>
        <v>0</v>
      </c>
      <c r="N158" s="36"/>
    </row>
    <row r="159" spans="1:14">
      <c r="A159" s="8">
        <v>43350</v>
      </c>
      <c r="B159" s="12">
        <v>5</v>
      </c>
      <c r="C159" s="13">
        <v>36989.91015625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4">
        <v>0</v>
      </c>
      <c r="J159" s="14">
        <v>0</v>
      </c>
      <c r="K159" s="14">
        <v>0</v>
      </c>
      <c r="L159" s="14">
        <v>0</v>
      </c>
      <c r="M159" s="35">
        <f t="shared" si="2"/>
        <v>0</v>
      </c>
      <c r="N159" s="36"/>
    </row>
    <row r="160" spans="1:14">
      <c r="A160" s="8">
        <v>43350</v>
      </c>
      <c r="B160" s="12">
        <v>6</v>
      </c>
      <c r="C160" s="13">
        <v>38646.65625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4">
        <v>0</v>
      </c>
      <c r="J160" s="14">
        <v>0</v>
      </c>
      <c r="K160" s="14">
        <v>0</v>
      </c>
      <c r="L160" s="14">
        <v>0</v>
      </c>
      <c r="M160" s="35">
        <f t="shared" si="2"/>
        <v>0</v>
      </c>
      <c r="N160" s="36"/>
    </row>
    <row r="161" spans="1:14">
      <c r="A161" s="8">
        <v>43350</v>
      </c>
      <c r="B161" s="12">
        <v>7</v>
      </c>
      <c r="C161" s="13">
        <v>41527.78125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4">
        <v>0</v>
      </c>
      <c r="J161" s="14">
        <v>0</v>
      </c>
      <c r="K161" s="14">
        <v>0</v>
      </c>
      <c r="L161" s="14">
        <v>0</v>
      </c>
      <c r="M161" s="35">
        <f t="shared" si="2"/>
        <v>0</v>
      </c>
      <c r="N161" s="36"/>
    </row>
    <row r="162" spans="1:14">
      <c r="A162" s="8">
        <v>43350</v>
      </c>
      <c r="B162" s="12">
        <v>8</v>
      </c>
      <c r="C162" s="13">
        <v>42518.58984375</v>
      </c>
      <c r="D162" s="13">
        <v>8.8000000000000007</v>
      </c>
      <c r="E162" s="13">
        <v>6.3</v>
      </c>
      <c r="F162" s="13">
        <v>1.191960861916</v>
      </c>
      <c r="G162" s="13">
        <v>1.191960861916</v>
      </c>
      <c r="H162" s="13">
        <v>0</v>
      </c>
      <c r="I162" s="14">
        <v>5.3881297010000004E-3</v>
      </c>
      <c r="J162" s="14">
        <v>5.3881297010000004E-3</v>
      </c>
      <c r="K162" s="14">
        <v>3.6175914570000002E-3</v>
      </c>
      <c r="L162" s="14">
        <v>3.6175914570000002E-3</v>
      </c>
      <c r="M162" s="35">
        <f t="shared" si="2"/>
        <v>0</v>
      </c>
      <c r="N162" s="36"/>
    </row>
    <row r="163" spans="1:14">
      <c r="A163" s="8">
        <v>43350</v>
      </c>
      <c r="B163" s="12">
        <v>9</v>
      </c>
      <c r="C163" s="13">
        <v>43516.4140625</v>
      </c>
      <c r="D163" s="13">
        <v>100.1</v>
      </c>
      <c r="E163" s="13">
        <v>94.6</v>
      </c>
      <c r="F163" s="13">
        <v>36.365006349502004</v>
      </c>
      <c r="G163" s="13">
        <v>36.365006349502004</v>
      </c>
      <c r="H163" s="13">
        <v>0</v>
      </c>
      <c r="I163" s="14">
        <v>4.5138097485999999E-2</v>
      </c>
      <c r="J163" s="14">
        <v>4.5138097485999999E-2</v>
      </c>
      <c r="K163" s="14">
        <v>4.124291335E-2</v>
      </c>
      <c r="L163" s="14">
        <v>4.124291335E-2</v>
      </c>
      <c r="M163" s="35">
        <f t="shared" si="2"/>
        <v>1</v>
      </c>
      <c r="N163" s="36"/>
    </row>
    <row r="164" spans="1:14">
      <c r="A164" s="8">
        <v>43350</v>
      </c>
      <c r="B164" s="12">
        <v>10</v>
      </c>
      <c r="C164" s="13">
        <v>45937.0625</v>
      </c>
      <c r="D164" s="13">
        <v>256.7</v>
      </c>
      <c r="E164" s="13">
        <v>253.8</v>
      </c>
      <c r="F164" s="13">
        <v>113.75540316369</v>
      </c>
      <c r="G164" s="13">
        <v>113.75540316369</v>
      </c>
      <c r="H164" s="13">
        <v>0</v>
      </c>
      <c r="I164" s="14">
        <v>0.101235550167</v>
      </c>
      <c r="J164" s="14">
        <v>0.101235550167</v>
      </c>
      <c r="K164" s="14">
        <v>9.9181725804000004E-2</v>
      </c>
      <c r="L164" s="14">
        <v>9.9181725804000004E-2</v>
      </c>
      <c r="M164" s="35">
        <f t="shared" si="2"/>
        <v>1</v>
      </c>
      <c r="N164" s="36"/>
    </row>
    <row r="165" spans="1:14">
      <c r="A165" s="8">
        <v>43350</v>
      </c>
      <c r="B165" s="12">
        <v>11</v>
      </c>
      <c r="C165" s="13">
        <v>48856.3984375</v>
      </c>
      <c r="D165" s="13">
        <v>387.4</v>
      </c>
      <c r="E165" s="13">
        <v>382.7</v>
      </c>
      <c r="F165" s="13">
        <v>308.78594171941302</v>
      </c>
      <c r="G165" s="13">
        <v>308.78594171941302</v>
      </c>
      <c r="H165" s="13">
        <v>0</v>
      </c>
      <c r="I165" s="14">
        <v>5.5675678668000002E-2</v>
      </c>
      <c r="J165" s="14">
        <v>5.5675678668000002E-2</v>
      </c>
      <c r="K165" s="14">
        <v>5.2347066769999999E-2</v>
      </c>
      <c r="L165" s="14">
        <v>5.2347066769999999E-2</v>
      </c>
      <c r="M165" s="35">
        <f t="shared" si="2"/>
        <v>1</v>
      </c>
      <c r="N165" s="36"/>
    </row>
    <row r="166" spans="1:14">
      <c r="A166" s="8">
        <v>43350</v>
      </c>
      <c r="B166" s="12">
        <v>12</v>
      </c>
      <c r="C166" s="13">
        <v>51736.5234375</v>
      </c>
      <c r="D166" s="13">
        <v>489</v>
      </c>
      <c r="E166" s="13">
        <v>483.7</v>
      </c>
      <c r="F166" s="13">
        <v>507.77450495216601</v>
      </c>
      <c r="G166" s="13">
        <v>507.77450495216601</v>
      </c>
      <c r="H166" s="13">
        <v>0</v>
      </c>
      <c r="I166" s="14">
        <v>1.3296391608999999E-2</v>
      </c>
      <c r="J166" s="14">
        <v>1.3296391608999999E-2</v>
      </c>
      <c r="K166" s="14">
        <v>1.7049932685000001E-2</v>
      </c>
      <c r="L166" s="14">
        <v>1.7049932685000001E-2</v>
      </c>
      <c r="M166" s="35">
        <f t="shared" si="2"/>
        <v>1</v>
      </c>
      <c r="N166" s="36"/>
    </row>
    <row r="167" spans="1:14">
      <c r="A167" s="8">
        <v>43350</v>
      </c>
      <c r="B167" s="12">
        <v>13</v>
      </c>
      <c r="C167" s="13">
        <v>54392.15625</v>
      </c>
      <c r="D167" s="13">
        <v>561.1</v>
      </c>
      <c r="E167" s="13">
        <v>555.4</v>
      </c>
      <c r="F167" s="13">
        <v>631.349734945264</v>
      </c>
      <c r="G167" s="13">
        <v>631.349734945264</v>
      </c>
      <c r="H167" s="13">
        <v>0</v>
      </c>
      <c r="I167" s="14">
        <v>4.9751936929999997E-2</v>
      </c>
      <c r="J167" s="14">
        <v>4.9751936929999997E-2</v>
      </c>
      <c r="K167" s="14">
        <v>5.3788764124999999E-2</v>
      </c>
      <c r="L167" s="14">
        <v>5.3788764124999999E-2</v>
      </c>
      <c r="M167" s="35">
        <f t="shared" si="2"/>
        <v>1</v>
      </c>
      <c r="N167" s="36"/>
    </row>
    <row r="168" spans="1:14">
      <c r="A168" s="8">
        <v>43350</v>
      </c>
      <c r="B168" s="12">
        <v>14</v>
      </c>
      <c r="C168" s="13">
        <v>56821.6171875</v>
      </c>
      <c r="D168" s="13">
        <v>691.3</v>
      </c>
      <c r="E168" s="13">
        <v>684.8</v>
      </c>
      <c r="F168" s="13">
        <v>681.78875872612002</v>
      </c>
      <c r="G168" s="13">
        <v>681.78875872612002</v>
      </c>
      <c r="H168" s="13">
        <v>0</v>
      </c>
      <c r="I168" s="14">
        <v>6.736006567E-3</v>
      </c>
      <c r="J168" s="14">
        <v>6.736006567E-3</v>
      </c>
      <c r="K168" s="14">
        <v>2.1326071339999998E-3</v>
      </c>
      <c r="L168" s="14">
        <v>2.1326071339999998E-3</v>
      </c>
      <c r="M168" s="35">
        <f t="shared" si="2"/>
        <v>1</v>
      </c>
      <c r="N168" s="36"/>
    </row>
    <row r="169" spans="1:14">
      <c r="A169" s="8">
        <v>43350</v>
      </c>
      <c r="B169" s="12">
        <v>15</v>
      </c>
      <c r="C169" s="13">
        <v>58758.82421875</v>
      </c>
      <c r="D169" s="13">
        <v>765.7</v>
      </c>
      <c r="E169" s="13">
        <v>758.7</v>
      </c>
      <c r="F169" s="13">
        <v>592.13964889513102</v>
      </c>
      <c r="G169" s="13">
        <v>592.13964889513102</v>
      </c>
      <c r="H169" s="13">
        <v>0</v>
      </c>
      <c r="I169" s="14">
        <v>0.12291809568299999</v>
      </c>
      <c r="J169" s="14">
        <v>0.12291809568299999</v>
      </c>
      <c r="K169" s="14">
        <v>0.117960588601</v>
      </c>
      <c r="L169" s="14">
        <v>0.117960588601</v>
      </c>
      <c r="M169" s="35">
        <f t="shared" si="2"/>
        <v>1</v>
      </c>
      <c r="N169" s="36"/>
    </row>
    <row r="170" spans="1:14">
      <c r="A170" s="8">
        <v>43350</v>
      </c>
      <c r="B170" s="12">
        <v>16</v>
      </c>
      <c r="C170" s="13">
        <v>59973.75390625</v>
      </c>
      <c r="D170" s="13">
        <v>703.3</v>
      </c>
      <c r="E170" s="13">
        <v>697.7</v>
      </c>
      <c r="F170" s="13">
        <v>429.23159840318903</v>
      </c>
      <c r="G170" s="13">
        <v>429.23159840318903</v>
      </c>
      <c r="H170" s="13">
        <v>0</v>
      </c>
      <c r="I170" s="14">
        <v>0.19409943455799999</v>
      </c>
      <c r="J170" s="14">
        <v>0.19409943455799999</v>
      </c>
      <c r="K170" s="14">
        <v>0.19013342889199999</v>
      </c>
      <c r="L170" s="14">
        <v>0.19013342889199999</v>
      </c>
      <c r="M170" s="35">
        <f t="shared" si="2"/>
        <v>1</v>
      </c>
      <c r="N170" s="36"/>
    </row>
    <row r="171" spans="1:14">
      <c r="A171" s="8">
        <v>43350</v>
      </c>
      <c r="B171" s="12">
        <v>17</v>
      </c>
      <c r="C171" s="13">
        <v>60367.953125</v>
      </c>
      <c r="D171" s="13">
        <v>572.9</v>
      </c>
      <c r="E171" s="13">
        <v>567.4</v>
      </c>
      <c r="F171" s="13">
        <v>394.48953250897199</v>
      </c>
      <c r="G171" s="13">
        <v>394.48953250897199</v>
      </c>
      <c r="H171" s="13">
        <v>0</v>
      </c>
      <c r="I171" s="14">
        <v>0.12635302230199999</v>
      </c>
      <c r="J171" s="14">
        <v>0.12635302230199999</v>
      </c>
      <c r="K171" s="14">
        <v>0.122457838166</v>
      </c>
      <c r="L171" s="14">
        <v>0.122457838166</v>
      </c>
      <c r="M171" s="35">
        <f t="shared" si="2"/>
        <v>1</v>
      </c>
      <c r="N171" s="36"/>
    </row>
    <row r="172" spans="1:14">
      <c r="A172" s="8">
        <v>43350</v>
      </c>
      <c r="B172" s="12">
        <v>18</v>
      </c>
      <c r="C172" s="13">
        <v>58736.6171875</v>
      </c>
      <c r="D172" s="13">
        <v>494.5</v>
      </c>
      <c r="E172" s="13">
        <v>490.4</v>
      </c>
      <c r="F172" s="13">
        <v>263.21007231967297</v>
      </c>
      <c r="G172" s="13">
        <v>263.21007231967297</v>
      </c>
      <c r="H172" s="13">
        <v>0</v>
      </c>
      <c r="I172" s="14">
        <v>0.16380306492899999</v>
      </c>
      <c r="J172" s="14">
        <v>0.16380306492899999</v>
      </c>
      <c r="K172" s="14">
        <v>0.16089938220899999</v>
      </c>
      <c r="L172" s="14">
        <v>0.16089938220899999</v>
      </c>
      <c r="M172" s="35">
        <f t="shared" si="2"/>
        <v>1</v>
      </c>
      <c r="N172" s="36"/>
    </row>
    <row r="173" spans="1:14">
      <c r="A173" s="8">
        <v>43350</v>
      </c>
      <c r="B173" s="12">
        <v>19</v>
      </c>
      <c r="C173" s="13">
        <v>55946.93359375</v>
      </c>
      <c r="D173" s="13">
        <v>263.10000000000002</v>
      </c>
      <c r="E173" s="13">
        <v>260.2</v>
      </c>
      <c r="F173" s="13">
        <v>116.77958729237299</v>
      </c>
      <c r="G173" s="13">
        <v>116.77958729237299</v>
      </c>
      <c r="H173" s="13">
        <v>0</v>
      </c>
      <c r="I173" s="14">
        <v>0.103626354608</v>
      </c>
      <c r="J173" s="14">
        <v>0.103626354608</v>
      </c>
      <c r="K173" s="14">
        <v>0.10157253024600001</v>
      </c>
      <c r="L173" s="14">
        <v>0.10157253024600001</v>
      </c>
      <c r="M173" s="35">
        <f t="shared" si="2"/>
        <v>1</v>
      </c>
      <c r="N173" s="36"/>
    </row>
    <row r="174" spans="1:14">
      <c r="A174" s="8">
        <v>43350</v>
      </c>
      <c r="B174" s="12">
        <v>20</v>
      </c>
      <c r="C174" s="13">
        <v>53474.69921875</v>
      </c>
      <c r="D174" s="13">
        <v>45</v>
      </c>
      <c r="E174" s="13">
        <v>34.299999999999997</v>
      </c>
      <c r="F174" s="13">
        <v>34.796752706641001</v>
      </c>
      <c r="G174" s="13">
        <v>34.796752706642003</v>
      </c>
      <c r="H174" s="13">
        <v>0</v>
      </c>
      <c r="I174" s="14">
        <v>7.2260958160000003E-3</v>
      </c>
      <c r="J174" s="14">
        <v>7.2260958160000003E-3</v>
      </c>
      <c r="K174" s="14">
        <v>3.51807865E-4</v>
      </c>
      <c r="L174" s="14">
        <v>3.51807865E-4</v>
      </c>
      <c r="M174" s="35">
        <f t="shared" si="2"/>
        <v>1</v>
      </c>
      <c r="N174" s="36"/>
    </row>
    <row r="175" spans="1:14">
      <c r="A175" s="8">
        <v>43350</v>
      </c>
      <c r="B175" s="12">
        <v>21</v>
      </c>
      <c r="C175" s="13">
        <v>52209.5078125</v>
      </c>
      <c r="D175" s="13">
        <v>0.5</v>
      </c>
      <c r="E175" s="13">
        <v>0.5</v>
      </c>
      <c r="F175" s="13">
        <v>8.8803982456000005E-2</v>
      </c>
      <c r="G175" s="13">
        <v>8.8803982456000005E-2</v>
      </c>
      <c r="H175" s="13">
        <v>0</v>
      </c>
      <c r="I175" s="14">
        <v>2.9121530900000001E-4</v>
      </c>
      <c r="J175" s="14">
        <v>2.9121530900000001E-4</v>
      </c>
      <c r="K175" s="14">
        <v>2.9121530900000001E-4</v>
      </c>
      <c r="L175" s="14">
        <v>2.9121530900000001E-4</v>
      </c>
      <c r="M175" s="35">
        <f t="shared" si="2"/>
        <v>0</v>
      </c>
      <c r="N175" s="36"/>
    </row>
    <row r="176" spans="1:14">
      <c r="A176" s="8">
        <v>43350</v>
      </c>
      <c r="B176" s="12">
        <v>22</v>
      </c>
      <c r="C176" s="13">
        <v>50016.6484375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4">
        <v>0</v>
      </c>
      <c r="J176" s="14">
        <v>0</v>
      </c>
      <c r="K176" s="14">
        <v>0</v>
      </c>
      <c r="L176" s="14">
        <v>0</v>
      </c>
      <c r="M176" s="35">
        <f t="shared" si="2"/>
        <v>0</v>
      </c>
      <c r="N176" s="36"/>
    </row>
    <row r="177" spans="1:14">
      <c r="A177" s="8">
        <v>43350</v>
      </c>
      <c r="B177" s="12">
        <v>23</v>
      </c>
      <c r="C177" s="13">
        <v>47346.1328125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4">
        <v>0</v>
      </c>
      <c r="J177" s="14">
        <v>0</v>
      </c>
      <c r="K177" s="14">
        <v>0</v>
      </c>
      <c r="L177" s="14">
        <v>0</v>
      </c>
      <c r="M177" s="35">
        <f t="shared" si="2"/>
        <v>0</v>
      </c>
      <c r="N177" s="36"/>
    </row>
    <row r="178" spans="1:14">
      <c r="A178" s="8">
        <v>43350</v>
      </c>
      <c r="B178" s="12">
        <v>24</v>
      </c>
      <c r="C178" s="13">
        <v>44319.90234375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4">
        <v>0</v>
      </c>
      <c r="J178" s="14">
        <v>0</v>
      </c>
      <c r="K178" s="14">
        <v>0</v>
      </c>
      <c r="L178" s="14">
        <v>0</v>
      </c>
      <c r="M178" s="35">
        <f t="shared" si="2"/>
        <v>0</v>
      </c>
      <c r="N178" s="36"/>
    </row>
    <row r="179" spans="1:14">
      <c r="A179" s="8">
        <v>43351</v>
      </c>
      <c r="B179" s="12">
        <v>1</v>
      </c>
      <c r="C179" s="13">
        <v>41543.703125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4">
        <v>0</v>
      </c>
      <c r="J179" s="14">
        <v>0</v>
      </c>
      <c r="K179" s="14">
        <v>0</v>
      </c>
      <c r="L179" s="14">
        <v>0</v>
      </c>
      <c r="M179" s="35">
        <f t="shared" si="2"/>
        <v>0</v>
      </c>
      <c r="N179" s="36"/>
    </row>
    <row r="180" spans="1:14">
      <c r="A180" s="8">
        <v>43351</v>
      </c>
      <c r="B180" s="12">
        <v>2</v>
      </c>
      <c r="C180" s="13">
        <v>39453.18359375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4">
        <v>0</v>
      </c>
      <c r="J180" s="14">
        <v>0</v>
      </c>
      <c r="K180" s="14">
        <v>0</v>
      </c>
      <c r="L180" s="14">
        <v>0</v>
      </c>
      <c r="M180" s="35">
        <f t="shared" si="2"/>
        <v>0</v>
      </c>
      <c r="N180" s="36"/>
    </row>
    <row r="181" spans="1:14">
      <c r="A181" s="8">
        <v>43351</v>
      </c>
      <c r="B181" s="12">
        <v>3</v>
      </c>
      <c r="C181" s="13">
        <v>37889.26171875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4">
        <v>0</v>
      </c>
      <c r="J181" s="14">
        <v>0</v>
      </c>
      <c r="K181" s="14">
        <v>0</v>
      </c>
      <c r="L181" s="14">
        <v>0</v>
      </c>
      <c r="M181" s="35">
        <f t="shared" si="2"/>
        <v>0</v>
      </c>
      <c r="N181" s="36"/>
    </row>
    <row r="182" spans="1:14">
      <c r="A182" s="8">
        <v>43351</v>
      </c>
      <c r="B182" s="12">
        <v>4</v>
      </c>
      <c r="C182" s="13">
        <v>36837.23828125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4">
        <v>0</v>
      </c>
      <c r="J182" s="14">
        <v>0</v>
      </c>
      <c r="K182" s="14">
        <v>0</v>
      </c>
      <c r="L182" s="14">
        <v>0</v>
      </c>
      <c r="M182" s="35">
        <f t="shared" si="2"/>
        <v>0</v>
      </c>
      <c r="N182" s="36"/>
    </row>
    <row r="183" spans="1:14">
      <c r="A183" s="8">
        <v>43351</v>
      </c>
      <c r="B183" s="12">
        <v>5</v>
      </c>
      <c r="C183" s="13">
        <v>36388.5859375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4">
        <v>0</v>
      </c>
      <c r="J183" s="14">
        <v>0</v>
      </c>
      <c r="K183" s="14">
        <v>0</v>
      </c>
      <c r="L183" s="14">
        <v>0</v>
      </c>
      <c r="M183" s="35">
        <f t="shared" si="2"/>
        <v>0</v>
      </c>
      <c r="N183" s="36"/>
    </row>
    <row r="184" spans="1:14">
      <c r="A184" s="8">
        <v>43351</v>
      </c>
      <c r="B184" s="12">
        <v>6</v>
      </c>
      <c r="C184" s="13">
        <v>36632.0625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4">
        <v>0</v>
      </c>
      <c r="J184" s="14">
        <v>0</v>
      </c>
      <c r="K184" s="14">
        <v>0</v>
      </c>
      <c r="L184" s="14">
        <v>0</v>
      </c>
      <c r="M184" s="35">
        <f t="shared" si="2"/>
        <v>0</v>
      </c>
      <c r="N184" s="36"/>
    </row>
    <row r="185" spans="1:14">
      <c r="A185" s="8">
        <v>43351</v>
      </c>
      <c r="B185" s="12">
        <v>7</v>
      </c>
      <c r="C185" s="13">
        <v>37330.33984375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4">
        <v>0</v>
      </c>
      <c r="J185" s="14">
        <v>0</v>
      </c>
      <c r="K185" s="14">
        <v>0</v>
      </c>
      <c r="L185" s="14">
        <v>0</v>
      </c>
      <c r="M185" s="35">
        <f t="shared" si="2"/>
        <v>0</v>
      </c>
      <c r="N185" s="36"/>
    </row>
    <row r="186" spans="1:14">
      <c r="A186" s="8">
        <v>43351</v>
      </c>
      <c r="B186" s="12">
        <v>8</v>
      </c>
      <c r="C186" s="13">
        <v>37999.21484375</v>
      </c>
      <c r="D186" s="13">
        <v>8.9</v>
      </c>
      <c r="E186" s="13">
        <v>6.9</v>
      </c>
      <c r="F186" s="13">
        <v>2.677664909207</v>
      </c>
      <c r="G186" s="13">
        <v>2.677664909207</v>
      </c>
      <c r="H186" s="13">
        <v>0</v>
      </c>
      <c r="I186" s="14">
        <v>4.4067528970000002E-3</v>
      </c>
      <c r="J186" s="14">
        <v>4.4067528970000002E-3</v>
      </c>
      <c r="K186" s="14">
        <v>2.9903223020000002E-3</v>
      </c>
      <c r="L186" s="14">
        <v>2.9903223020000002E-3</v>
      </c>
      <c r="M186" s="35">
        <f t="shared" si="2"/>
        <v>0</v>
      </c>
      <c r="N186" s="36"/>
    </row>
    <row r="187" spans="1:14">
      <c r="A187" s="8">
        <v>43351</v>
      </c>
      <c r="B187" s="12">
        <v>9</v>
      </c>
      <c r="C187" s="13">
        <v>40158.3828125</v>
      </c>
      <c r="D187" s="13">
        <v>86.3</v>
      </c>
      <c r="E187" s="13">
        <v>83.1</v>
      </c>
      <c r="F187" s="13">
        <v>46.959674437308998</v>
      </c>
      <c r="G187" s="13">
        <v>46.959674437308998</v>
      </c>
      <c r="H187" s="13">
        <v>0</v>
      </c>
      <c r="I187" s="14">
        <v>2.7861420370000001E-2</v>
      </c>
      <c r="J187" s="14">
        <v>2.7861420370000001E-2</v>
      </c>
      <c r="K187" s="14">
        <v>2.5595131417999999E-2</v>
      </c>
      <c r="L187" s="14">
        <v>2.5595131417999999E-2</v>
      </c>
      <c r="M187" s="35">
        <f t="shared" si="2"/>
        <v>1</v>
      </c>
      <c r="N187" s="36"/>
    </row>
    <row r="188" spans="1:14">
      <c r="A188" s="8">
        <v>43351</v>
      </c>
      <c r="B188" s="12">
        <v>10</v>
      </c>
      <c r="C188" s="13">
        <v>43240.73828125</v>
      </c>
      <c r="D188" s="13">
        <v>239.3</v>
      </c>
      <c r="E188" s="13">
        <v>237.5</v>
      </c>
      <c r="F188" s="13">
        <v>112.525233796024</v>
      </c>
      <c r="G188" s="13">
        <v>112.525233796024</v>
      </c>
      <c r="H188" s="13">
        <v>0</v>
      </c>
      <c r="I188" s="14">
        <v>8.9783828755999995E-2</v>
      </c>
      <c r="J188" s="14">
        <v>8.9783828755999995E-2</v>
      </c>
      <c r="K188" s="14">
        <v>8.8509041220000001E-2</v>
      </c>
      <c r="L188" s="14">
        <v>8.8509041220000001E-2</v>
      </c>
      <c r="M188" s="35">
        <f t="shared" si="2"/>
        <v>1</v>
      </c>
      <c r="N188" s="36"/>
    </row>
    <row r="189" spans="1:14">
      <c r="A189" s="8">
        <v>43351</v>
      </c>
      <c r="B189" s="12">
        <v>11</v>
      </c>
      <c r="C189" s="13">
        <v>45973.86328125</v>
      </c>
      <c r="D189" s="13">
        <v>362.6</v>
      </c>
      <c r="E189" s="13">
        <v>359.9</v>
      </c>
      <c r="F189" s="13">
        <v>301.29469260077502</v>
      </c>
      <c r="G189" s="13">
        <v>301.29469260077502</v>
      </c>
      <c r="H189" s="13">
        <v>0</v>
      </c>
      <c r="I189" s="14">
        <v>4.3417356514999998E-2</v>
      </c>
      <c r="J189" s="14">
        <v>4.3417356514999998E-2</v>
      </c>
      <c r="K189" s="14">
        <v>4.1505175211000001E-2</v>
      </c>
      <c r="L189" s="14">
        <v>4.1505175211000001E-2</v>
      </c>
      <c r="M189" s="35">
        <f t="shared" si="2"/>
        <v>1</v>
      </c>
      <c r="N189" s="36"/>
    </row>
    <row r="190" spans="1:14">
      <c r="A190" s="8">
        <v>43351</v>
      </c>
      <c r="B190" s="12">
        <v>12</v>
      </c>
      <c r="C190" s="13">
        <v>48326.09765625</v>
      </c>
      <c r="D190" s="13">
        <v>469.2</v>
      </c>
      <c r="E190" s="13">
        <v>465.5</v>
      </c>
      <c r="F190" s="13">
        <v>362.57291902538799</v>
      </c>
      <c r="G190" s="13">
        <v>362.57291902538799</v>
      </c>
      <c r="H190" s="13">
        <v>0</v>
      </c>
      <c r="I190" s="14">
        <v>7.5514929868E-2</v>
      </c>
      <c r="J190" s="14">
        <v>7.5514929868E-2</v>
      </c>
      <c r="K190" s="14">
        <v>7.2894533267999995E-2</v>
      </c>
      <c r="L190" s="14">
        <v>7.2894533267999995E-2</v>
      </c>
      <c r="M190" s="35">
        <f t="shared" si="2"/>
        <v>1</v>
      </c>
      <c r="N190" s="36"/>
    </row>
    <row r="191" spans="1:14">
      <c r="A191" s="8">
        <v>43351</v>
      </c>
      <c r="B191" s="12">
        <v>13</v>
      </c>
      <c r="C191" s="13">
        <v>50073.2421875</v>
      </c>
      <c r="D191" s="13">
        <v>560.79999999999995</v>
      </c>
      <c r="E191" s="13">
        <v>557.4</v>
      </c>
      <c r="F191" s="13">
        <v>497.74393857121498</v>
      </c>
      <c r="G191" s="13">
        <v>497.74393857121498</v>
      </c>
      <c r="H191" s="13">
        <v>0</v>
      </c>
      <c r="I191" s="14">
        <v>4.4657267299999998E-2</v>
      </c>
      <c r="J191" s="14">
        <v>4.4657267299999998E-2</v>
      </c>
      <c r="K191" s="14">
        <v>4.2249335289000003E-2</v>
      </c>
      <c r="L191" s="14">
        <v>4.2249335289000003E-2</v>
      </c>
      <c r="M191" s="35">
        <f t="shared" si="2"/>
        <v>1</v>
      </c>
      <c r="N191" s="36"/>
    </row>
    <row r="192" spans="1:14">
      <c r="A192" s="8">
        <v>43351</v>
      </c>
      <c r="B192" s="12">
        <v>14</v>
      </c>
      <c r="C192" s="13">
        <v>51204.7890625</v>
      </c>
      <c r="D192" s="13">
        <v>710.3</v>
      </c>
      <c r="E192" s="13">
        <v>706.2</v>
      </c>
      <c r="F192" s="13">
        <v>555.58564119127095</v>
      </c>
      <c r="G192" s="13">
        <v>555.58564119127004</v>
      </c>
      <c r="H192" s="13">
        <v>0</v>
      </c>
      <c r="I192" s="14">
        <v>0.109571075643</v>
      </c>
      <c r="J192" s="14">
        <v>0.109571075643</v>
      </c>
      <c r="K192" s="14">
        <v>0.106667392924</v>
      </c>
      <c r="L192" s="14">
        <v>0.106667392924</v>
      </c>
      <c r="M192" s="35">
        <f t="shared" si="2"/>
        <v>1</v>
      </c>
      <c r="N192" s="36"/>
    </row>
    <row r="193" spans="1:14">
      <c r="A193" s="8">
        <v>43351</v>
      </c>
      <c r="B193" s="12">
        <v>15</v>
      </c>
      <c r="C193" s="13">
        <v>51802.734375</v>
      </c>
      <c r="D193" s="13">
        <v>782.7</v>
      </c>
      <c r="E193" s="13">
        <v>778.4</v>
      </c>
      <c r="F193" s="13">
        <v>491.73121332850701</v>
      </c>
      <c r="G193" s="13">
        <v>491.73121332850701</v>
      </c>
      <c r="H193" s="13">
        <v>0</v>
      </c>
      <c r="I193" s="14">
        <v>0.20606854580100001</v>
      </c>
      <c r="J193" s="14">
        <v>0.20606854580100001</v>
      </c>
      <c r="K193" s="14">
        <v>0.20302322002199999</v>
      </c>
      <c r="L193" s="14">
        <v>0.20302322002199999</v>
      </c>
      <c r="M193" s="35">
        <f t="shared" si="2"/>
        <v>1</v>
      </c>
      <c r="N193" s="36"/>
    </row>
    <row r="194" spans="1:14">
      <c r="A194" s="8">
        <v>43351</v>
      </c>
      <c r="B194" s="12">
        <v>16</v>
      </c>
      <c r="C194" s="13">
        <v>52169.1796875</v>
      </c>
      <c r="D194" s="13">
        <v>726.1</v>
      </c>
      <c r="E194" s="13">
        <v>722.3</v>
      </c>
      <c r="F194" s="13">
        <v>538.85971974664301</v>
      </c>
      <c r="G194" s="13">
        <v>538.85971974664199</v>
      </c>
      <c r="H194" s="13">
        <v>0</v>
      </c>
      <c r="I194" s="14">
        <v>0.132606430774</v>
      </c>
      <c r="J194" s="14">
        <v>0.132606430774</v>
      </c>
      <c r="K194" s="14">
        <v>0.12991521264399999</v>
      </c>
      <c r="L194" s="14">
        <v>0.12991521264399999</v>
      </c>
      <c r="M194" s="35">
        <f t="shared" si="2"/>
        <v>1</v>
      </c>
      <c r="N194" s="36"/>
    </row>
    <row r="195" spans="1:14">
      <c r="A195" s="8">
        <v>43351</v>
      </c>
      <c r="B195" s="12">
        <v>17</v>
      </c>
      <c r="C195" s="13">
        <v>52085.4296875</v>
      </c>
      <c r="D195" s="13">
        <v>658.1</v>
      </c>
      <c r="E195" s="13">
        <v>654.4</v>
      </c>
      <c r="F195" s="13">
        <v>446.05321799132599</v>
      </c>
      <c r="G195" s="13">
        <v>446.05321799132599</v>
      </c>
      <c r="H195" s="13">
        <v>0</v>
      </c>
      <c r="I195" s="14">
        <v>0.15017477479300001</v>
      </c>
      <c r="J195" s="14">
        <v>0.15017477479300001</v>
      </c>
      <c r="K195" s="14">
        <v>0.14755437819299999</v>
      </c>
      <c r="L195" s="14">
        <v>0.14755437819299999</v>
      </c>
      <c r="M195" s="35">
        <f t="shared" si="2"/>
        <v>1</v>
      </c>
      <c r="N195" s="36"/>
    </row>
    <row r="196" spans="1:14">
      <c r="A196" s="8">
        <v>43351</v>
      </c>
      <c r="B196" s="12">
        <v>18</v>
      </c>
      <c r="C196" s="13">
        <v>51484.60546875</v>
      </c>
      <c r="D196" s="13">
        <v>546.29999999999995</v>
      </c>
      <c r="E196" s="13">
        <v>543.5</v>
      </c>
      <c r="F196" s="13">
        <v>343.31940779023699</v>
      </c>
      <c r="G196" s="13">
        <v>343.31940779023699</v>
      </c>
      <c r="H196" s="13">
        <v>0</v>
      </c>
      <c r="I196" s="14">
        <v>0.14375396048799999</v>
      </c>
      <c r="J196" s="14">
        <v>0.14375396048799999</v>
      </c>
      <c r="K196" s="14">
        <v>0.141770957655</v>
      </c>
      <c r="L196" s="14">
        <v>0.141770957655</v>
      </c>
      <c r="M196" s="35">
        <f t="shared" si="2"/>
        <v>1</v>
      </c>
      <c r="N196" s="36"/>
    </row>
    <row r="197" spans="1:14">
      <c r="A197" s="8">
        <v>43351</v>
      </c>
      <c r="B197" s="12">
        <v>19</v>
      </c>
      <c r="C197" s="13">
        <v>50006.96875</v>
      </c>
      <c r="D197" s="13">
        <v>315.5</v>
      </c>
      <c r="E197" s="13">
        <v>313.89999999999998</v>
      </c>
      <c r="F197" s="13">
        <v>175.63686840613701</v>
      </c>
      <c r="G197" s="13">
        <v>175.63686840613701</v>
      </c>
      <c r="H197" s="13">
        <v>0</v>
      </c>
      <c r="I197" s="14">
        <v>9.9053209343999998E-2</v>
      </c>
      <c r="J197" s="14">
        <v>9.9053209343999998E-2</v>
      </c>
      <c r="K197" s="14">
        <v>9.7920064868000006E-2</v>
      </c>
      <c r="L197" s="14">
        <v>9.7920064868000006E-2</v>
      </c>
      <c r="M197" s="35">
        <f t="shared" si="2"/>
        <v>1</v>
      </c>
      <c r="N197" s="36"/>
    </row>
    <row r="198" spans="1:14">
      <c r="A198" s="8">
        <v>43351</v>
      </c>
      <c r="B198" s="12">
        <v>20</v>
      </c>
      <c r="C198" s="13">
        <v>48759.640625</v>
      </c>
      <c r="D198" s="13">
        <v>68.099999999999994</v>
      </c>
      <c r="E198" s="13">
        <v>59.7</v>
      </c>
      <c r="F198" s="13">
        <v>53.510070008425998</v>
      </c>
      <c r="G198" s="13">
        <v>53.510070008425998</v>
      </c>
      <c r="H198" s="13">
        <v>0</v>
      </c>
      <c r="I198" s="14">
        <v>1.0332811608E-2</v>
      </c>
      <c r="J198" s="14">
        <v>1.0332811608E-2</v>
      </c>
      <c r="K198" s="14">
        <v>4.3838031099999999E-3</v>
      </c>
      <c r="L198" s="14">
        <v>4.3838031099999999E-3</v>
      </c>
      <c r="M198" s="35">
        <f t="shared" si="2"/>
        <v>1</v>
      </c>
      <c r="N198" s="36"/>
    </row>
    <row r="199" spans="1:14">
      <c r="A199" s="8">
        <v>43351</v>
      </c>
      <c r="B199" s="12">
        <v>21</v>
      </c>
      <c r="C199" s="13">
        <v>48144.9375</v>
      </c>
      <c r="D199" s="13">
        <v>0.4</v>
      </c>
      <c r="E199" s="13">
        <v>0.4</v>
      </c>
      <c r="F199" s="13">
        <v>0.17312892602400001</v>
      </c>
      <c r="G199" s="13">
        <v>0.17312892602400001</v>
      </c>
      <c r="H199" s="13">
        <v>0</v>
      </c>
      <c r="I199" s="14">
        <v>1.60673565E-4</v>
      </c>
      <c r="J199" s="14">
        <v>1.60673565E-4</v>
      </c>
      <c r="K199" s="14">
        <v>1.60673565E-4</v>
      </c>
      <c r="L199" s="14">
        <v>1.60673565E-4</v>
      </c>
      <c r="M199" s="35">
        <f t="shared" si="2"/>
        <v>0</v>
      </c>
      <c r="N199" s="36"/>
    </row>
    <row r="200" spans="1:14">
      <c r="A200" s="8">
        <v>43351</v>
      </c>
      <c r="B200" s="12">
        <v>22</v>
      </c>
      <c r="C200" s="13">
        <v>46478.9921875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4">
        <v>0</v>
      </c>
      <c r="J200" s="14">
        <v>0</v>
      </c>
      <c r="K200" s="14">
        <v>0</v>
      </c>
      <c r="L200" s="14">
        <v>0</v>
      </c>
      <c r="M200" s="35">
        <f t="shared" si="2"/>
        <v>0</v>
      </c>
      <c r="N200" s="36"/>
    </row>
    <row r="201" spans="1:14">
      <c r="A201" s="8">
        <v>43351</v>
      </c>
      <c r="B201" s="12">
        <v>23</v>
      </c>
      <c r="C201" s="13">
        <v>44360.75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4">
        <v>0</v>
      </c>
      <c r="J201" s="14">
        <v>0</v>
      </c>
      <c r="K201" s="14">
        <v>0</v>
      </c>
      <c r="L201" s="14">
        <v>0</v>
      </c>
      <c r="M201" s="35">
        <f t="shared" si="2"/>
        <v>0</v>
      </c>
      <c r="N201" s="36"/>
    </row>
    <row r="202" spans="1:14">
      <c r="A202" s="8">
        <v>43351</v>
      </c>
      <c r="B202" s="12">
        <v>24</v>
      </c>
      <c r="C202" s="13">
        <v>41838.09765625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4">
        <v>0</v>
      </c>
      <c r="J202" s="14">
        <v>0</v>
      </c>
      <c r="K202" s="14">
        <v>0</v>
      </c>
      <c r="L202" s="14">
        <v>0</v>
      </c>
      <c r="M202" s="35">
        <f t="shared" si="2"/>
        <v>0</v>
      </c>
      <c r="N202" s="36"/>
    </row>
    <row r="203" spans="1:14">
      <c r="A203" s="8">
        <v>43352</v>
      </c>
      <c r="B203" s="12">
        <v>1</v>
      </c>
      <c r="C203" s="13">
        <v>39439.078125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4">
        <v>0</v>
      </c>
      <c r="J203" s="14">
        <v>0</v>
      </c>
      <c r="K203" s="14">
        <v>0</v>
      </c>
      <c r="L203" s="14">
        <v>0</v>
      </c>
      <c r="M203" s="35">
        <f t="shared" si="2"/>
        <v>0</v>
      </c>
      <c r="N203" s="36"/>
    </row>
    <row r="204" spans="1:14">
      <c r="A204" s="8">
        <v>43352</v>
      </c>
      <c r="B204" s="12">
        <v>2</v>
      </c>
      <c r="C204" s="13">
        <v>37600.59765625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4">
        <v>0</v>
      </c>
      <c r="J204" s="14">
        <v>0</v>
      </c>
      <c r="K204" s="14">
        <v>0</v>
      </c>
      <c r="L204" s="14">
        <v>0</v>
      </c>
      <c r="M204" s="35">
        <f t="shared" ref="M204:M267" si="3">IF(F204&gt;5,1,0)</f>
        <v>0</v>
      </c>
      <c r="N204" s="36"/>
    </row>
    <row r="205" spans="1:14">
      <c r="A205" s="8">
        <v>43352</v>
      </c>
      <c r="B205" s="12">
        <v>3</v>
      </c>
      <c r="C205" s="13">
        <v>36203.4609375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4">
        <v>0</v>
      </c>
      <c r="J205" s="14">
        <v>0</v>
      </c>
      <c r="K205" s="14">
        <v>0</v>
      </c>
      <c r="L205" s="14">
        <v>0</v>
      </c>
      <c r="M205" s="35">
        <f t="shared" si="3"/>
        <v>0</v>
      </c>
      <c r="N205" s="36"/>
    </row>
    <row r="206" spans="1:14">
      <c r="A206" s="8">
        <v>43352</v>
      </c>
      <c r="B206" s="12">
        <v>4</v>
      </c>
      <c r="C206" s="13">
        <v>35264.59765625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4">
        <v>0</v>
      </c>
      <c r="J206" s="14">
        <v>0</v>
      </c>
      <c r="K206" s="14">
        <v>0</v>
      </c>
      <c r="L206" s="14">
        <v>0</v>
      </c>
      <c r="M206" s="35">
        <f t="shared" si="3"/>
        <v>0</v>
      </c>
      <c r="N206" s="36"/>
    </row>
    <row r="207" spans="1:14">
      <c r="A207" s="8">
        <v>43352</v>
      </c>
      <c r="B207" s="12">
        <v>5</v>
      </c>
      <c r="C207" s="13">
        <v>34712.52734375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4">
        <v>0</v>
      </c>
      <c r="J207" s="14">
        <v>0</v>
      </c>
      <c r="K207" s="14">
        <v>0</v>
      </c>
      <c r="L207" s="14">
        <v>0</v>
      </c>
      <c r="M207" s="35">
        <f t="shared" si="3"/>
        <v>0</v>
      </c>
      <c r="N207" s="36"/>
    </row>
    <row r="208" spans="1:14">
      <c r="A208" s="8">
        <v>43352</v>
      </c>
      <c r="B208" s="12">
        <v>6</v>
      </c>
      <c r="C208" s="13">
        <v>34625.9296875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4">
        <v>0</v>
      </c>
      <c r="J208" s="14">
        <v>0</v>
      </c>
      <c r="K208" s="14">
        <v>0</v>
      </c>
      <c r="L208" s="14">
        <v>0</v>
      </c>
      <c r="M208" s="35">
        <f t="shared" si="3"/>
        <v>0</v>
      </c>
      <c r="N208" s="36"/>
    </row>
    <row r="209" spans="1:14">
      <c r="A209" s="8">
        <v>43352</v>
      </c>
      <c r="B209" s="12">
        <v>7</v>
      </c>
      <c r="C209" s="13">
        <v>34977.84765625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4">
        <v>0</v>
      </c>
      <c r="J209" s="14">
        <v>0</v>
      </c>
      <c r="K209" s="14">
        <v>0</v>
      </c>
      <c r="L209" s="14">
        <v>0</v>
      </c>
      <c r="M209" s="35">
        <f t="shared" si="3"/>
        <v>0</v>
      </c>
      <c r="N209" s="36"/>
    </row>
    <row r="210" spans="1:14">
      <c r="A210" s="8">
        <v>43352</v>
      </c>
      <c r="B210" s="12">
        <v>8</v>
      </c>
      <c r="C210" s="13">
        <v>35292.4296875</v>
      </c>
      <c r="D210" s="13">
        <v>20.100000000000001</v>
      </c>
      <c r="E210" s="13">
        <v>17</v>
      </c>
      <c r="F210" s="13">
        <v>2.2565679014629998</v>
      </c>
      <c r="G210" s="13">
        <v>2.3121986772429999</v>
      </c>
      <c r="H210" s="13">
        <v>5.5630775778999997E-2</v>
      </c>
      <c r="I210" s="14">
        <v>1.2597593004000001E-2</v>
      </c>
      <c r="J210" s="14">
        <v>1.2636991570999999E-2</v>
      </c>
      <c r="K210" s="14">
        <v>1.0402125582E-2</v>
      </c>
      <c r="L210" s="14">
        <v>1.0441524149E-2</v>
      </c>
      <c r="M210" s="35">
        <f t="shared" si="3"/>
        <v>0</v>
      </c>
      <c r="N210" s="36"/>
    </row>
    <row r="211" spans="1:14">
      <c r="A211" s="8">
        <v>43352</v>
      </c>
      <c r="B211" s="12">
        <v>9</v>
      </c>
      <c r="C211" s="13">
        <v>36953.7734375</v>
      </c>
      <c r="D211" s="13">
        <v>207.6</v>
      </c>
      <c r="E211" s="13">
        <v>202.6</v>
      </c>
      <c r="F211" s="13">
        <v>60.046234398209002</v>
      </c>
      <c r="G211" s="13">
        <v>60.046234398208</v>
      </c>
      <c r="H211" s="13">
        <v>0</v>
      </c>
      <c r="I211" s="14">
        <v>0.104499833995</v>
      </c>
      <c r="J211" s="14">
        <v>0.104499833995</v>
      </c>
      <c r="K211" s="14">
        <v>0.100958757508</v>
      </c>
      <c r="L211" s="14">
        <v>0.100958757508</v>
      </c>
      <c r="M211" s="35">
        <f t="shared" si="3"/>
        <v>1</v>
      </c>
      <c r="N211" s="36"/>
    </row>
    <row r="212" spans="1:14">
      <c r="A212" s="8">
        <v>43352</v>
      </c>
      <c r="B212" s="12">
        <v>10</v>
      </c>
      <c r="C212" s="13">
        <v>39362.67578125</v>
      </c>
      <c r="D212" s="13">
        <v>521.29999999999995</v>
      </c>
      <c r="E212" s="13">
        <v>512</v>
      </c>
      <c r="F212" s="13">
        <v>226.70810504501699</v>
      </c>
      <c r="G212" s="13">
        <v>226.70810504501699</v>
      </c>
      <c r="H212" s="13">
        <v>0</v>
      </c>
      <c r="I212" s="14">
        <v>0.20863448651200001</v>
      </c>
      <c r="J212" s="14">
        <v>0.20863448651200001</v>
      </c>
      <c r="K212" s="14">
        <v>0.20204808424500001</v>
      </c>
      <c r="L212" s="14">
        <v>0.20204808424500001</v>
      </c>
      <c r="M212" s="35">
        <f t="shared" si="3"/>
        <v>1</v>
      </c>
      <c r="N212" s="36"/>
    </row>
    <row r="213" spans="1:14">
      <c r="A213" s="8">
        <v>43352</v>
      </c>
      <c r="B213" s="12">
        <v>11</v>
      </c>
      <c r="C213" s="13">
        <v>41739.984375</v>
      </c>
      <c r="D213" s="13">
        <v>662.1</v>
      </c>
      <c r="E213" s="13">
        <v>652</v>
      </c>
      <c r="F213" s="13">
        <v>420.86616701655902</v>
      </c>
      <c r="G213" s="13">
        <v>420.86616701655902</v>
      </c>
      <c r="H213" s="13">
        <v>0</v>
      </c>
      <c r="I213" s="14">
        <v>0.170845490781</v>
      </c>
      <c r="J213" s="14">
        <v>0.170845490781</v>
      </c>
      <c r="K213" s="14">
        <v>0.16369251627699999</v>
      </c>
      <c r="L213" s="14">
        <v>0.16369251627699999</v>
      </c>
      <c r="M213" s="35">
        <f t="shared" si="3"/>
        <v>1</v>
      </c>
      <c r="N213" s="36"/>
    </row>
    <row r="214" spans="1:14">
      <c r="A214" s="8">
        <v>43352</v>
      </c>
      <c r="B214" s="12">
        <v>12</v>
      </c>
      <c r="C214" s="13">
        <v>43744.5625</v>
      </c>
      <c r="D214" s="13">
        <v>780.8</v>
      </c>
      <c r="E214" s="13">
        <v>770.3</v>
      </c>
      <c r="F214" s="13">
        <v>522.24955286343902</v>
      </c>
      <c r="G214" s="13">
        <v>522.24955286343902</v>
      </c>
      <c r="H214" s="13">
        <v>0</v>
      </c>
      <c r="I214" s="14">
        <v>0.18310938182399999</v>
      </c>
      <c r="J214" s="14">
        <v>0.18310938182399999</v>
      </c>
      <c r="K214" s="14">
        <v>0.17567312120100001</v>
      </c>
      <c r="L214" s="14">
        <v>0.17567312120100001</v>
      </c>
      <c r="M214" s="35">
        <f t="shared" si="3"/>
        <v>1</v>
      </c>
      <c r="N214" s="36"/>
    </row>
    <row r="215" spans="1:14">
      <c r="A215" s="8">
        <v>43352</v>
      </c>
      <c r="B215" s="12">
        <v>13</v>
      </c>
      <c r="C215" s="13">
        <v>45212.87890625</v>
      </c>
      <c r="D215" s="13">
        <v>824.9</v>
      </c>
      <c r="E215" s="13">
        <v>817.1</v>
      </c>
      <c r="F215" s="13">
        <v>747.50391187482398</v>
      </c>
      <c r="G215" s="13">
        <v>747.50391187482398</v>
      </c>
      <c r="H215" s="13">
        <v>0</v>
      </c>
      <c r="I215" s="14">
        <v>5.4813093573000002E-2</v>
      </c>
      <c r="J215" s="14">
        <v>5.4813093573000002E-2</v>
      </c>
      <c r="K215" s="14">
        <v>4.9289014252000003E-2</v>
      </c>
      <c r="L215" s="14">
        <v>4.9289014252000003E-2</v>
      </c>
      <c r="M215" s="35">
        <f t="shared" si="3"/>
        <v>1</v>
      </c>
      <c r="N215" s="36"/>
    </row>
    <row r="216" spans="1:14">
      <c r="A216" s="8">
        <v>43352</v>
      </c>
      <c r="B216" s="12">
        <v>14</v>
      </c>
      <c r="C216" s="13">
        <v>45544.51171875</v>
      </c>
      <c r="D216" s="13">
        <v>871.3</v>
      </c>
      <c r="E216" s="13">
        <v>864</v>
      </c>
      <c r="F216" s="13">
        <v>781.28325120740499</v>
      </c>
      <c r="G216" s="13">
        <v>781.28325120740499</v>
      </c>
      <c r="H216" s="13">
        <v>0</v>
      </c>
      <c r="I216" s="14">
        <v>6.3751238520999995E-2</v>
      </c>
      <c r="J216" s="14">
        <v>6.3751238520999995E-2</v>
      </c>
      <c r="K216" s="14">
        <v>5.8581266850000001E-2</v>
      </c>
      <c r="L216" s="14">
        <v>5.8581266850000001E-2</v>
      </c>
      <c r="M216" s="35">
        <f t="shared" si="3"/>
        <v>1</v>
      </c>
      <c r="N216" s="36"/>
    </row>
    <row r="217" spans="1:14">
      <c r="A217" s="8">
        <v>43352</v>
      </c>
      <c r="B217" s="12">
        <v>15</v>
      </c>
      <c r="C217" s="13">
        <v>45225.62890625</v>
      </c>
      <c r="D217" s="13">
        <v>974.7</v>
      </c>
      <c r="E217" s="13">
        <v>967.2</v>
      </c>
      <c r="F217" s="13">
        <v>877.95739877700805</v>
      </c>
      <c r="G217" s="13">
        <v>913.36989625930801</v>
      </c>
      <c r="H217" s="13">
        <v>35.412497482299003</v>
      </c>
      <c r="I217" s="14">
        <v>4.3434917662999999E-2</v>
      </c>
      <c r="J217" s="14">
        <v>6.8514590101E-2</v>
      </c>
      <c r="K217" s="14">
        <v>3.8123302932000003E-2</v>
      </c>
      <c r="L217" s="14">
        <v>6.3202975369999997E-2</v>
      </c>
      <c r="M217" s="35">
        <f t="shared" si="3"/>
        <v>1</v>
      </c>
      <c r="N217" s="36"/>
    </row>
    <row r="218" spans="1:14">
      <c r="A218" s="8">
        <v>43352</v>
      </c>
      <c r="B218" s="12">
        <v>16</v>
      </c>
      <c r="C218" s="13">
        <v>45208.7890625</v>
      </c>
      <c r="D218" s="13">
        <v>961.5</v>
      </c>
      <c r="E218" s="13">
        <v>954.3</v>
      </c>
      <c r="F218" s="13">
        <v>961.036080354055</v>
      </c>
      <c r="G218" s="13">
        <v>1013.67657368978</v>
      </c>
      <c r="H218" s="13">
        <v>52.640493335723001</v>
      </c>
      <c r="I218" s="14">
        <v>3.6952247654999999E-2</v>
      </c>
      <c r="J218" s="14">
        <v>3.2855499E-4</v>
      </c>
      <c r="K218" s="14">
        <v>4.2051397796999998E-2</v>
      </c>
      <c r="L218" s="14">
        <v>4.7705951509999997E-3</v>
      </c>
      <c r="M218" s="35">
        <f t="shared" si="3"/>
        <v>1</v>
      </c>
      <c r="N218" s="36"/>
    </row>
    <row r="219" spans="1:14">
      <c r="A219" s="8">
        <v>43352</v>
      </c>
      <c r="B219" s="12">
        <v>17</v>
      </c>
      <c r="C219" s="13">
        <v>45278.59375</v>
      </c>
      <c r="D219" s="13">
        <v>955</v>
      </c>
      <c r="E219" s="13">
        <v>948</v>
      </c>
      <c r="F219" s="13">
        <v>891.59526948226699</v>
      </c>
      <c r="G219" s="13">
        <v>966.34008687906805</v>
      </c>
      <c r="H219" s="13">
        <v>74.744817396798993</v>
      </c>
      <c r="I219" s="14">
        <v>8.0312230019999997E-3</v>
      </c>
      <c r="J219" s="14">
        <v>4.4904200083000001E-2</v>
      </c>
      <c r="K219" s="14">
        <v>1.2988730084E-2</v>
      </c>
      <c r="L219" s="14">
        <v>3.9946693000999997E-2</v>
      </c>
      <c r="M219" s="35">
        <f t="shared" si="3"/>
        <v>1</v>
      </c>
      <c r="N219" s="36"/>
    </row>
    <row r="220" spans="1:14">
      <c r="A220" s="8">
        <v>43352</v>
      </c>
      <c r="B220" s="12">
        <v>18</v>
      </c>
      <c r="C220" s="13">
        <v>45316.8359375</v>
      </c>
      <c r="D220" s="13">
        <v>892.4</v>
      </c>
      <c r="E220" s="13">
        <v>886.1</v>
      </c>
      <c r="F220" s="13">
        <v>810.629624556767</v>
      </c>
      <c r="G220" s="13">
        <v>879.34988099767099</v>
      </c>
      <c r="H220" s="13">
        <v>68.720256440903995</v>
      </c>
      <c r="I220" s="14">
        <v>9.2422939099999993E-3</v>
      </c>
      <c r="J220" s="14">
        <v>5.7911030767E-2</v>
      </c>
      <c r="K220" s="14">
        <v>4.7805375369999997E-3</v>
      </c>
      <c r="L220" s="14">
        <v>5.3449274392999999E-2</v>
      </c>
      <c r="M220" s="35">
        <f t="shared" si="3"/>
        <v>1</v>
      </c>
      <c r="N220" s="36"/>
    </row>
    <row r="221" spans="1:14">
      <c r="A221" s="8">
        <v>43352</v>
      </c>
      <c r="B221" s="12">
        <v>19</v>
      </c>
      <c r="C221" s="13">
        <v>44929.28515625</v>
      </c>
      <c r="D221" s="13">
        <v>564.70000000000005</v>
      </c>
      <c r="E221" s="13">
        <v>558.1</v>
      </c>
      <c r="F221" s="13">
        <v>703.673864773628</v>
      </c>
      <c r="G221" s="13">
        <v>741.18152741960296</v>
      </c>
      <c r="H221" s="13">
        <v>37.507662645975003</v>
      </c>
      <c r="I221" s="14">
        <v>0.124986917435</v>
      </c>
      <c r="J221" s="14">
        <v>9.8423416978E-2</v>
      </c>
      <c r="K221" s="14">
        <v>0.12966113839900001</v>
      </c>
      <c r="L221" s="14">
        <v>0.10309763794100001</v>
      </c>
      <c r="M221" s="35">
        <f t="shared" si="3"/>
        <v>1</v>
      </c>
      <c r="N221" s="36"/>
    </row>
    <row r="222" spans="1:14">
      <c r="A222" s="8">
        <v>43352</v>
      </c>
      <c r="B222" s="12">
        <v>20</v>
      </c>
      <c r="C222" s="13">
        <v>45063.78515625</v>
      </c>
      <c r="D222" s="13">
        <v>112.2</v>
      </c>
      <c r="E222" s="13">
        <v>108.8</v>
      </c>
      <c r="F222" s="13">
        <v>145.39428309663501</v>
      </c>
      <c r="G222" s="13">
        <v>145.39428309663501</v>
      </c>
      <c r="H222" s="13">
        <v>0</v>
      </c>
      <c r="I222" s="14">
        <v>2.3508699075999999E-2</v>
      </c>
      <c r="J222" s="14">
        <v>2.3508699075999999E-2</v>
      </c>
      <c r="K222" s="14">
        <v>2.5916631087999999E-2</v>
      </c>
      <c r="L222" s="14">
        <v>2.5916631087999999E-2</v>
      </c>
      <c r="M222" s="35">
        <f t="shared" si="3"/>
        <v>1</v>
      </c>
      <c r="N222" s="36"/>
    </row>
    <row r="223" spans="1:14">
      <c r="A223" s="8">
        <v>43352</v>
      </c>
      <c r="B223" s="12">
        <v>21</v>
      </c>
      <c r="C223" s="13">
        <v>45391.74609375</v>
      </c>
      <c r="D223" s="13">
        <v>0.4</v>
      </c>
      <c r="E223" s="13">
        <v>0.4</v>
      </c>
      <c r="F223" s="13">
        <v>1.5383221819000001E-2</v>
      </c>
      <c r="G223" s="13">
        <v>1.5383221819000001E-2</v>
      </c>
      <c r="H223" s="13">
        <v>0</v>
      </c>
      <c r="I223" s="14">
        <v>2.7239148499999999E-4</v>
      </c>
      <c r="J223" s="14">
        <v>2.7239148499999999E-4</v>
      </c>
      <c r="K223" s="14">
        <v>2.7239148499999999E-4</v>
      </c>
      <c r="L223" s="14">
        <v>2.7239148499999999E-4</v>
      </c>
      <c r="M223" s="35">
        <f t="shared" si="3"/>
        <v>0</v>
      </c>
      <c r="N223" s="36"/>
    </row>
    <row r="224" spans="1:14">
      <c r="A224" s="8">
        <v>43352</v>
      </c>
      <c r="B224" s="12">
        <v>22</v>
      </c>
      <c r="C224" s="13">
        <v>44024.1328125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4">
        <v>0</v>
      </c>
      <c r="J224" s="14">
        <v>0</v>
      </c>
      <c r="K224" s="14">
        <v>0</v>
      </c>
      <c r="L224" s="14">
        <v>0</v>
      </c>
      <c r="M224" s="35">
        <f t="shared" si="3"/>
        <v>0</v>
      </c>
      <c r="N224" s="36"/>
    </row>
    <row r="225" spans="1:14">
      <c r="A225" s="8">
        <v>43352</v>
      </c>
      <c r="B225" s="12">
        <v>23</v>
      </c>
      <c r="C225" s="13">
        <v>41246.69921875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4">
        <v>0</v>
      </c>
      <c r="J225" s="14">
        <v>0</v>
      </c>
      <c r="K225" s="14">
        <v>0</v>
      </c>
      <c r="L225" s="14">
        <v>0</v>
      </c>
      <c r="M225" s="35">
        <f t="shared" si="3"/>
        <v>0</v>
      </c>
      <c r="N225" s="36"/>
    </row>
    <row r="226" spans="1:14">
      <c r="A226" s="8">
        <v>43352</v>
      </c>
      <c r="B226" s="12">
        <v>24</v>
      </c>
      <c r="C226" s="13">
        <v>38236.60546875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4">
        <v>0</v>
      </c>
      <c r="J226" s="14">
        <v>0</v>
      </c>
      <c r="K226" s="14">
        <v>0</v>
      </c>
      <c r="L226" s="14">
        <v>0</v>
      </c>
      <c r="M226" s="35">
        <f t="shared" si="3"/>
        <v>0</v>
      </c>
      <c r="N226" s="36"/>
    </row>
    <row r="227" spans="1:14">
      <c r="A227" s="8">
        <v>43353</v>
      </c>
      <c r="B227" s="12">
        <v>1</v>
      </c>
      <c r="C227" s="13">
        <v>36088.28515625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4">
        <v>0</v>
      </c>
      <c r="J227" s="14">
        <v>0</v>
      </c>
      <c r="K227" s="14">
        <v>0</v>
      </c>
      <c r="L227" s="14">
        <v>0</v>
      </c>
      <c r="M227" s="35">
        <f t="shared" si="3"/>
        <v>0</v>
      </c>
      <c r="N227" s="36"/>
    </row>
    <row r="228" spans="1:14">
      <c r="A228" s="8">
        <v>43353</v>
      </c>
      <c r="B228" s="12">
        <v>2</v>
      </c>
      <c r="C228" s="13">
        <v>34451.953125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4">
        <v>0</v>
      </c>
      <c r="J228" s="14">
        <v>0</v>
      </c>
      <c r="K228" s="14">
        <v>0</v>
      </c>
      <c r="L228" s="14">
        <v>0</v>
      </c>
      <c r="M228" s="35">
        <f t="shared" si="3"/>
        <v>0</v>
      </c>
      <c r="N228" s="36"/>
    </row>
    <row r="229" spans="1:14">
      <c r="A229" s="8">
        <v>43353</v>
      </c>
      <c r="B229" s="12">
        <v>3</v>
      </c>
      <c r="C229" s="13">
        <v>33561.85546875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4">
        <v>0</v>
      </c>
      <c r="J229" s="14">
        <v>0</v>
      </c>
      <c r="K229" s="14">
        <v>0</v>
      </c>
      <c r="L229" s="14">
        <v>0</v>
      </c>
      <c r="M229" s="35">
        <f t="shared" si="3"/>
        <v>0</v>
      </c>
      <c r="N229" s="36"/>
    </row>
    <row r="230" spans="1:14">
      <c r="A230" s="8">
        <v>43353</v>
      </c>
      <c r="B230" s="12">
        <v>4</v>
      </c>
      <c r="C230" s="13">
        <v>33290.3359375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4">
        <v>0</v>
      </c>
      <c r="J230" s="14">
        <v>0</v>
      </c>
      <c r="K230" s="14">
        <v>0</v>
      </c>
      <c r="L230" s="14">
        <v>0</v>
      </c>
      <c r="M230" s="35">
        <f t="shared" si="3"/>
        <v>0</v>
      </c>
      <c r="N230" s="36"/>
    </row>
    <row r="231" spans="1:14">
      <c r="A231" s="8">
        <v>43353</v>
      </c>
      <c r="B231" s="12">
        <v>5</v>
      </c>
      <c r="C231" s="13">
        <v>33748.88671875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4">
        <v>0</v>
      </c>
      <c r="J231" s="14">
        <v>0</v>
      </c>
      <c r="K231" s="14">
        <v>0</v>
      </c>
      <c r="L231" s="14">
        <v>0</v>
      </c>
      <c r="M231" s="35">
        <f t="shared" si="3"/>
        <v>0</v>
      </c>
      <c r="N231" s="36"/>
    </row>
    <row r="232" spans="1:14">
      <c r="A232" s="8">
        <v>43353</v>
      </c>
      <c r="B232" s="12">
        <v>6</v>
      </c>
      <c r="C232" s="13">
        <v>35493.13671875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4">
        <v>0</v>
      </c>
      <c r="J232" s="14">
        <v>0</v>
      </c>
      <c r="K232" s="14">
        <v>0</v>
      </c>
      <c r="L232" s="14">
        <v>0</v>
      </c>
      <c r="M232" s="35">
        <f t="shared" si="3"/>
        <v>0</v>
      </c>
      <c r="N232" s="36"/>
    </row>
    <row r="233" spans="1:14">
      <c r="A233" s="8">
        <v>43353</v>
      </c>
      <c r="B233" s="12">
        <v>7</v>
      </c>
      <c r="C233" s="13">
        <v>38644.58203125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4">
        <v>0</v>
      </c>
      <c r="J233" s="14">
        <v>0</v>
      </c>
      <c r="K233" s="14">
        <v>0</v>
      </c>
      <c r="L233" s="14">
        <v>0</v>
      </c>
      <c r="M233" s="35">
        <f t="shared" si="3"/>
        <v>0</v>
      </c>
      <c r="N233" s="36"/>
    </row>
    <row r="234" spans="1:14">
      <c r="A234" s="8">
        <v>43353</v>
      </c>
      <c r="B234" s="12">
        <v>8</v>
      </c>
      <c r="C234" s="13">
        <v>39969.890625</v>
      </c>
      <c r="D234" s="13">
        <v>32.200000000000003</v>
      </c>
      <c r="E234" s="13">
        <v>24.5</v>
      </c>
      <c r="F234" s="13">
        <v>13.317286138429999</v>
      </c>
      <c r="G234" s="13">
        <v>13.317286138429999</v>
      </c>
      <c r="H234" s="13">
        <v>0</v>
      </c>
      <c r="I234" s="14">
        <v>1.3373026814000001E-2</v>
      </c>
      <c r="J234" s="14">
        <v>1.3373026814000001E-2</v>
      </c>
      <c r="K234" s="14">
        <v>7.9197690229999996E-3</v>
      </c>
      <c r="L234" s="14">
        <v>7.9197690229999996E-3</v>
      </c>
      <c r="M234" s="35">
        <f t="shared" si="3"/>
        <v>1</v>
      </c>
      <c r="N234" s="36"/>
    </row>
    <row r="235" spans="1:14">
      <c r="A235" s="8">
        <v>43353</v>
      </c>
      <c r="B235" s="12">
        <v>9</v>
      </c>
      <c r="C235" s="13">
        <v>40312.87890625</v>
      </c>
      <c r="D235" s="13">
        <v>372</v>
      </c>
      <c r="E235" s="13">
        <v>367.4</v>
      </c>
      <c r="F235" s="13">
        <v>342.207415672276</v>
      </c>
      <c r="G235" s="13">
        <v>342.207415672276</v>
      </c>
      <c r="H235" s="13">
        <v>0</v>
      </c>
      <c r="I235" s="14">
        <v>2.1099563971000001E-2</v>
      </c>
      <c r="J235" s="14">
        <v>2.1099563971000001E-2</v>
      </c>
      <c r="K235" s="14">
        <v>1.7841773602999999E-2</v>
      </c>
      <c r="L235" s="14">
        <v>1.7841773602999999E-2</v>
      </c>
      <c r="M235" s="35">
        <f t="shared" si="3"/>
        <v>1</v>
      </c>
      <c r="N235" s="36"/>
    </row>
    <row r="236" spans="1:14">
      <c r="A236" s="8">
        <v>43353</v>
      </c>
      <c r="B236" s="12">
        <v>10</v>
      </c>
      <c r="C236" s="13">
        <v>41347.5390625</v>
      </c>
      <c r="D236" s="13">
        <v>959.4</v>
      </c>
      <c r="E236" s="13">
        <v>952.7</v>
      </c>
      <c r="F236" s="13">
        <v>959.61057912131105</v>
      </c>
      <c r="G236" s="13">
        <v>964.13327798995704</v>
      </c>
      <c r="H236" s="13">
        <v>4.5226988686449996</v>
      </c>
      <c r="I236" s="14">
        <v>3.3521798789999998E-3</v>
      </c>
      <c r="J236" s="14">
        <v>1.4913535499999999E-4</v>
      </c>
      <c r="K236" s="14">
        <v>8.0972223719999997E-3</v>
      </c>
      <c r="L236" s="14">
        <v>4.8941778470000001E-3</v>
      </c>
      <c r="M236" s="35">
        <f t="shared" si="3"/>
        <v>1</v>
      </c>
      <c r="N236" s="36"/>
    </row>
    <row r="237" spans="1:14">
      <c r="A237" s="8">
        <v>43353</v>
      </c>
      <c r="B237" s="12">
        <v>11</v>
      </c>
      <c r="C237" s="13">
        <v>42624.58984375</v>
      </c>
      <c r="D237" s="13">
        <v>1133.8</v>
      </c>
      <c r="E237" s="13">
        <v>1125.5</v>
      </c>
      <c r="F237" s="13">
        <v>1060.98201889136</v>
      </c>
      <c r="G237" s="13">
        <v>1079.18233159481</v>
      </c>
      <c r="H237" s="13">
        <v>18.200312703449999</v>
      </c>
      <c r="I237" s="14">
        <v>3.8681068275000001E-2</v>
      </c>
      <c r="J237" s="14">
        <v>5.1570808150000001E-2</v>
      </c>
      <c r="K237" s="14">
        <v>3.2802881306000002E-2</v>
      </c>
      <c r="L237" s="14">
        <v>4.5692621181000002E-2</v>
      </c>
      <c r="M237" s="35">
        <f t="shared" si="3"/>
        <v>1</v>
      </c>
      <c r="N237" s="36"/>
    </row>
    <row r="238" spans="1:14">
      <c r="A238" s="8">
        <v>43353</v>
      </c>
      <c r="B238" s="12">
        <v>12</v>
      </c>
      <c r="C238" s="13">
        <v>43677.19921875</v>
      </c>
      <c r="D238" s="13">
        <v>1168.3</v>
      </c>
      <c r="E238" s="13">
        <v>1160.5</v>
      </c>
      <c r="F238" s="13">
        <v>1061.2547586389401</v>
      </c>
      <c r="G238" s="13">
        <v>1096.33572963198</v>
      </c>
      <c r="H238" s="13">
        <v>35.080970993040999</v>
      </c>
      <c r="I238" s="14">
        <v>5.0966197143999997E-2</v>
      </c>
      <c r="J238" s="14">
        <v>7.5811077451000006E-2</v>
      </c>
      <c r="K238" s="14">
        <v>4.5442117823999997E-2</v>
      </c>
      <c r="L238" s="14">
        <v>7.0286998131000006E-2</v>
      </c>
      <c r="M238" s="35">
        <f t="shared" si="3"/>
        <v>1</v>
      </c>
      <c r="N238" s="36"/>
    </row>
    <row r="239" spans="1:14">
      <c r="A239" s="8">
        <v>43353</v>
      </c>
      <c r="B239" s="12">
        <v>13</v>
      </c>
      <c r="C239" s="13">
        <v>44104.7421875</v>
      </c>
      <c r="D239" s="13">
        <v>1187.5999999999999</v>
      </c>
      <c r="E239" s="13">
        <v>1179.4000000000001</v>
      </c>
      <c r="F239" s="13">
        <v>1068.22741535452</v>
      </c>
      <c r="G239" s="13">
        <v>1115.11255620003</v>
      </c>
      <c r="H239" s="13">
        <v>46.885140845510001</v>
      </c>
      <c r="I239" s="14">
        <v>5.1336716572E-2</v>
      </c>
      <c r="J239" s="14">
        <v>8.4541490541999997E-2</v>
      </c>
      <c r="K239" s="14">
        <v>4.5529351133000003E-2</v>
      </c>
      <c r="L239" s="14">
        <v>7.8734125102999999E-2</v>
      </c>
      <c r="M239" s="35">
        <f t="shared" si="3"/>
        <v>1</v>
      </c>
      <c r="N239" s="36"/>
    </row>
    <row r="240" spans="1:14">
      <c r="A240" s="8">
        <v>43353</v>
      </c>
      <c r="B240" s="12">
        <v>14</v>
      </c>
      <c r="C240" s="13">
        <v>44598.8515625</v>
      </c>
      <c r="D240" s="13">
        <v>1079.0999999999999</v>
      </c>
      <c r="E240" s="13">
        <v>1070.8</v>
      </c>
      <c r="F240" s="13">
        <v>1064.7330857131201</v>
      </c>
      <c r="G240" s="13">
        <v>1090.3931958935</v>
      </c>
      <c r="H240" s="13">
        <v>25.660110180377998</v>
      </c>
      <c r="I240" s="14">
        <v>7.9980140880000009E-3</v>
      </c>
      <c r="J240" s="14">
        <v>1.0174868475E-2</v>
      </c>
      <c r="K240" s="14">
        <v>1.3876201057E-2</v>
      </c>
      <c r="L240" s="14">
        <v>4.2966815059999998E-3</v>
      </c>
      <c r="M240" s="35">
        <f t="shared" si="3"/>
        <v>1</v>
      </c>
      <c r="N240" s="36"/>
    </row>
    <row r="241" spans="1:14">
      <c r="A241" s="8">
        <v>43353</v>
      </c>
      <c r="B241" s="12">
        <v>15</v>
      </c>
      <c r="C241" s="13">
        <v>44918.69921875</v>
      </c>
      <c r="D241" s="13">
        <v>1129.9000000000001</v>
      </c>
      <c r="E241" s="13">
        <v>1121.8</v>
      </c>
      <c r="F241" s="13">
        <v>1039.3591545411</v>
      </c>
      <c r="G241" s="13">
        <v>1080.4210886477099</v>
      </c>
      <c r="H241" s="13">
        <v>41.061934106613997</v>
      </c>
      <c r="I241" s="14">
        <v>3.5041721919999998E-2</v>
      </c>
      <c r="J241" s="14">
        <v>6.4122411798000004E-2</v>
      </c>
      <c r="K241" s="14">
        <v>2.9305178011000001E-2</v>
      </c>
      <c r="L241" s="14">
        <v>5.8385867888000001E-2</v>
      </c>
      <c r="M241" s="35">
        <f t="shared" si="3"/>
        <v>1</v>
      </c>
      <c r="N241" s="36"/>
    </row>
    <row r="242" spans="1:14">
      <c r="A242" s="8">
        <v>43353</v>
      </c>
      <c r="B242" s="12">
        <v>16</v>
      </c>
      <c r="C242" s="13">
        <v>45167.8125</v>
      </c>
      <c r="D242" s="13">
        <v>1087.2</v>
      </c>
      <c r="E242" s="13">
        <v>1079.0999999999999</v>
      </c>
      <c r="F242" s="13">
        <v>966.87108226233102</v>
      </c>
      <c r="G242" s="13">
        <v>1019.04415174418</v>
      </c>
      <c r="H242" s="13">
        <v>52.173069481848998</v>
      </c>
      <c r="I242" s="14">
        <v>4.8269014345E-2</v>
      </c>
      <c r="J242" s="14">
        <v>8.5218780266999999E-2</v>
      </c>
      <c r="K242" s="14">
        <v>4.2532470436000003E-2</v>
      </c>
      <c r="L242" s="14">
        <v>7.9482236358000002E-2</v>
      </c>
      <c r="M242" s="35">
        <f t="shared" si="3"/>
        <v>1</v>
      </c>
      <c r="N242" s="36"/>
    </row>
    <row r="243" spans="1:14">
      <c r="A243" s="8">
        <v>43353</v>
      </c>
      <c r="B243" s="12">
        <v>17</v>
      </c>
      <c r="C243" s="13">
        <v>45615.75</v>
      </c>
      <c r="D243" s="13">
        <v>1074</v>
      </c>
      <c r="E243" s="13">
        <v>1066.4000000000001</v>
      </c>
      <c r="F243" s="13">
        <v>900.66767480678004</v>
      </c>
      <c r="G243" s="13">
        <v>943.25260259456104</v>
      </c>
      <c r="H243" s="13">
        <v>42.584927787780003</v>
      </c>
      <c r="I243" s="14">
        <v>9.2597306943999994E-2</v>
      </c>
      <c r="J243" s="14">
        <v>0.12275660424400001</v>
      </c>
      <c r="K243" s="14">
        <v>8.7214870683000004E-2</v>
      </c>
      <c r="L243" s="14">
        <v>0.117374167983</v>
      </c>
      <c r="M243" s="35">
        <f t="shared" si="3"/>
        <v>1</v>
      </c>
      <c r="N243" s="36"/>
    </row>
    <row r="244" spans="1:14">
      <c r="A244" s="8">
        <v>43353</v>
      </c>
      <c r="B244" s="12">
        <v>18</v>
      </c>
      <c r="C244" s="13">
        <v>45727.2109375</v>
      </c>
      <c r="D244" s="13">
        <v>1002.9</v>
      </c>
      <c r="E244" s="13">
        <v>995.2</v>
      </c>
      <c r="F244" s="13">
        <v>817.82931731581698</v>
      </c>
      <c r="G244" s="13">
        <v>869.48315666662404</v>
      </c>
      <c r="H244" s="13">
        <v>51.653839350806003</v>
      </c>
      <c r="I244" s="14">
        <v>9.4487849385999995E-2</v>
      </c>
      <c r="J244" s="14">
        <v>0.13106988858599999</v>
      </c>
      <c r="K244" s="14">
        <v>8.9034591595000004E-2</v>
      </c>
      <c r="L244" s="14">
        <v>0.125616630796</v>
      </c>
      <c r="M244" s="35">
        <f t="shared" si="3"/>
        <v>1</v>
      </c>
      <c r="N244" s="36"/>
    </row>
    <row r="245" spans="1:14">
      <c r="A245" s="8">
        <v>43353</v>
      </c>
      <c r="B245" s="12">
        <v>19</v>
      </c>
      <c r="C245" s="13">
        <v>45441.5703125</v>
      </c>
      <c r="D245" s="13">
        <v>655.1</v>
      </c>
      <c r="E245" s="13">
        <v>648.79999999999995</v>
      </c>
      <c r="F245" s="13">
        <v>630.21946960190996</v>
      </c>
      <c r="G245" s="13">
        <v>653.11256716364005</v>
      </c>
      <c r="H245" s="13">
        <v>22.893097561729999</v>
      </c>
      <c r="I245" s="14">
        <v>1.4075303370000001E-3</v>
      </c>
      <c r="J245" s="14">
        <v>1.7620772236000001E-2</v>
      </c>
      <c r="K245" s="14">
        <v>3.054226036E-3</v>
      </c>
      <c r="L245" s="14">
        <v>1.3159015862E-2</v>
      </c>
      <c r="M245" s="35">
        <f t="shared" si="3"/>
        <v>1</v>
      </c>
      <c r="N245" s="36"/>
    </row>
    <row r="246" spans="1:14">
      <c r="A246" s="8">
        <v>43353</v>
      </c>
      <c r="B246" s="12">
        <v>20</v>
      </c>
      <c r="C246" s="13">
        <v>45472.73046875</v>
      </c>
      <c r="D246" s="13">
        <v>117.1</v>
      </c>
      <c r="E246" s="13">
        <v>113.1</v>
      </c>
      <c r="F246" s="13">
        <v>131.06405679551699</v>
      </c>
      <c r="G246" s="13">
        <v>131.06405679551699</v>
      </c>
      <c r="H246" s="13">
        <v>0</v>
      </c>
      <c r="I246" s="14">
        <v>9.8895586369999993E-3</v>
      </c>
      <c r="J246" s="14">
        <v>9.8895586369999993E-3</v>
      </c>
      <c r="K246" s="14">
        <v>1.2722419826E-2</v>
      </c>
      <c r="L246" s="14">
        <v>1.2722419826E-2</v>
      </c>
      <c r="M246" s="35">
        <f t="shared" si="3"/>
        <v>1</v>
      </c>
      <c r="N246" s="36"/>
    </row>
    <row r="247" spans="1:14">
      <c r="A247" s="8">
        <v>43353</v>
      </c>
      <c r="B247" s="12">
        <v>21</v>
      </c>
      <c r="C247" s="13">
        <v>45800.30078125</v>
      </c>
      <c r="D247" s="13">
        <v>0.2</v>
      </c>
      <c r="E247" s="13">
        <v>0.2</v>
      </c>
      <c r="F247" s="13">
        <v>2.0369999110000001E-3</v>
      </c>
      <c r="G247" s="13">
        <v>2.0369999110000001E-3</v>
      </c>
      <c r="H247" s="13">
        <v>0</v>
      </c>
      <c r="I247" s="14">
        <v>1.4020042400000001E-4</v>
      </c>
      <c r="J247" s="14">
        <v>1.4020042400000001E-4</v>
      </c>
      <c r="K247" s="14">
        <v>1.4020042400000001E-4</v>
      </c>
      <c r="L247" s="14">
        <v>1.4020042400000001E-4</v>
      </c>
      <c r="M247" s="35">
        <f t="shared" si="3"/>
        <v>0</v>
      </c>
      <c r="N247" s="36"/>
    </row>
    <row r="248" spans="1:14">
      <c r="A248" s="8">
        <v>43353</v>
      </c>
      <c r="B248" s="12">
        <v>22</v>
      </c>
      <c r="C248" s="13">
        <v>44320.4375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4">
        <v>0</v>
      </c>
      <c r="J248" s="14">
        <v>0</v>
      </c>
      <c r="K248" s="14">
        <v>0</v>
      </c>
      <c r="L248" s="14">
        <v>0</v>
      </c>
      <c r="M248" s="35">
        <f t="shared" si="3"/>
        <v>0</v>
      </c>
      <c r="N248" s="36"/>
    </row>
    <row r="249" spans="1:14">
      <c r="A249" s="8">
        <v>43353</v>
      </c>
      <c r="B249" s="12">
        <v>23</v>
      </c>
      <c r="C249" s="13">
        <v>41526.01171875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4">
        <v>0</v>
      </c>
      <c r="J249" s="14">
        <v>0</v>
      </c>
      <c r="K249" s="14">
        <v>0</v>
      </c>
      <c r="L249" s="14">
        <v>0</v>
      </c>
      <c r="M249" s="35">
        <f t="shared" si="3"/>
        <v>0</v>
      </c>
      <c r="N249" s="36"/>
    </row>
    <row r="250" spans="1:14">
      <c r="A250" s="8">
        <v>43353</v>
      </c>
      <c r="B250" s="12">
        <v>24</v>
      </c>
      <c r="C250" s="13">
        <v>38424.5234375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4">
        <v>0</v>
      </c>
      <c r="J250" s="14">
        <v>0</v>
      </c>
      <c r="K250" s="14">
        <v>0</v>
      </c>
      <c r="L250" s="14">
        <v>0</v>
      </c>
      <c r="M250" s="35">
        <f t="shared" si="3"/>
        <v>0</v>
      </c>
      <c r="N250" s="36"/>
    </row>
    <row r="251" spans="1:14">
      <c r="A251" s="8">
        <v>43354</v>
      </c>
      <c r="B251" s="12">
        <v>1</v>
      </c>
      <c r="C251" s="13">
        <v>36155.58203125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4">
        <v>0</v>
      </c>
      <c r="J251" s="14">
        <v>0</v>
      </c>
      <c r="K251" s="14">
        <v>0</v>
      </c>
      <c r="L251" s="14">
        <v>0</v>
      </c>
      <c r="M251" s="35">
        <f t="shared" si="3"/>
        <v>0</v>
      </c>
      <c r="N251" s="36"/>
    </row>
    <row r="252" spans="1:14">
      <c r="A252" s="8">
        <v>43354</v>
      </c>
      <c r="B252" s="12">
        <v>2</v>
      </c>
      <c r="C252" s="13">
        <v>34635.33203125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4">
        <v>0</v>
      </c>
      <c r="J252" s="14">
        <v>0</v>
      </c>
      <c r="K252" s="14">
        <v>0</v>
      </c>
      <c r="L252" s="14">
        <v>0</v>
      </c>
      <c r="M252" s="35">
        <f t="shared" si="3"/>
        <v>0</v>
      </c>
      <c r="N252" s="36"/>
    </row>
    <row r="253" spans="1:14">
      <c r="A253" s="8">
        <v>43354</v>
      </c>
      <c r="B253" s="12">
        <v>3</v>
      </c>
      <c r="C253" s="13">
        <v>33712.078125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4">
        <v>0</v>
      </c>
      <c r="J253" s="14">
        <v>0</v>
      </c>
      <c r="K253" s="14">
        <v>0</v>
      </c>
      <c r="L253" s="14">
        <v>0</v>
      </c>
      <c r="M253" s="35">
        <f t="shared" si="3"/>
        <v>0</v>
      </c>
      <c r="N253" s="36"/>
    </row>
    <row r="254" spans="1:14">
      <c r="A254" s="8">
        <v>43354</v>
      </c>
      <c r="B254" s="12">
        <v>4</v>
      </c>
      <c r="C254" s="13">
        <v>33342.96484375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4">
        <v>0</v>
      </c>
      <c r="J254" s="14">
        <v>0</v>
      </c>
      <c r="K254" s="14">
        <v>0</v>
      </c>
      <c r="L254" s="14">
        <v>0</v>
      </c>
      <c r="M254" s="35">
        <f t="shared" si="3"/>
        <v>0</v>
      </c>
      <c r="N254" s="36"/>
    </row>
    <row r="255" spans="1:14">
      <c r="A255" s="8">
        <v>43354</v>
      </c>
      <c r="B255" s="12">
        <v>5</v>
      </c>
      <c r="C255" s="13">
        <v>33651.96875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4">
        <v>0</v>
      </c>
      <c r="J255" s="14">
        <v>0</v>
      </c>
      <c r="K255" s="14">
        <v>0</v>
      </c>
      <c r="L255" s="14">
        <v>0</v>
      </c>
      <c r="M255" s="35">
        <f t="shared" si="3"/>
        <v>0</v>
      </c>
      <c r="N255" s="36"/>
    </row>
    <row r="256" spans="1:14">
      <c r="A256" s="8">
        <v>43354</v>
      </c>
      <c r="B256" s="12">
        <v>6</v>
      </c>
      <c r="C256" s="13">
        <v>35449.125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4">
        <v>0</v>
      </c>
      <c r="J256" s="14">
        <v>0</v>
      </c>
      <c r="K256" s="14">
        <v>0</v>
      </c>
      <c r="L256" s="14">
        <v>0</v>
      </c>
      <c r="M256" s="35">
        <f t="shared" si="3"/>
        <v>0</v>
      </c>
      <c r="N256" s="36"/>
    </row>
    <row r="257" spans="1:14">
      <c r="A257" s="8">
        <v>43354</v>
      </c>
      <c r="B257" s="12">
        <v>7</v>
      </c>
      <c r="C257" s="13">
        <v>38668.7734375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4">
        <v>0</v>
      </c>
      <c r="J257" s="14">
        <v>0</v>
      </c>
      <c r="K257" s="14">
        <v>0</v>
      </c>
      <c r="L257" s="14">
        <v>0</v>
      </c>
      <c r="M257" s="35">
        <f t="shared" si="3"/>
        <v>0</v>
      </c>
      <c r="N257" s="36"/>
    </row>
    <row r="258" spans="1:14">
      <c r="A258" s="8">
        <v>43354</v>
      </c>
      <c r="B258" s="12">
        <v>8</v>
      </c>
      <c r="C258" s="13">
        <v>40001.99609375</v>
      </c>
      <c r="D258" s="13">
        <v>31.2</v>
      </c>
      <c r="E258" s="13">
        <v>24.2</v>
      </c>
      <c r="F258" s="13">
        <v>12.381034599642</v>
      </c>
      <c r="G258" s="13">
        <v>12.381034599641</v>
      </c>
      <c r="H258" s="13">
        <v>0</v>
      </c>
      <c r="I258" s="14">
        <v>1.3327879177999999E-2</v>
      </c>
      <c r="J258" s="14">
        <v>1.3327879177999999E-2</v>
      </c>
      <c r="K258" s="14">
        <v>8.3703720960000005E-3</v>
      </c>
      <c r="L258" s="14">
        <v>8.3703720960000005E-3</v>
      </c>
      <c r="M258" s="35">
        <f t="shared" si="3"/>
        <v>1</v>
      </c>
      <c r="N258" s="36"/>
    </row>
    <row r="259" spans="1:14">
      <c r="A259" s="8">
        <v>43354</v>
      </c>
      <c r="B259" s="12">
        <v>9</v>
      </c>
      <c r="C259" s="13">
        <v>40295.46484375</v>
      </c>
      <c r="D259" s="13">
        <v>345.1</v>
      </c>
      <c r="E259" s="13">
        <v>343.5</v>
      </c>
      <c r="F259" s="13">
        <v>335.097907676614</v>
      </c>
      <c r="G259" s="13">
        <v>335.097907676614</v>
      </c>
      <c r="H259" s="13">
        <v>0</v>
      </c>
      <c r="I259" s="14">
        <v>7.083634789E-3</v>
      </c>
      <c r="J259" s="14">
        <v>7.083634789E-3</v>
      </c>
      <c r="K259" s="14">
        <v>5.9504903139999997E-3</v>
      </c>
      <c r="L259" s="14">
        <v>5.9504903139999997E-3</v>
      </c>
      <c r="M259" s="35">
        <f t="shared" si="3"/>
        <v>1</v>
      </c>
      <c r="N259" s="36"/>
    </row>
    <row r="260" spans="1:14">
      <c r="A260" s="8">
        <v>43354</v>
      </c>
      <c r="B260" s="12">
        <v>10</v>
      </c>
      <c r="C260" s="13">
        <v>41150.015625</v>
      </c>
      <c r="D260" s="13">
        <v>880.4</v>
      </c>
      <c r="E260" s="13">
        <v>874.2</v>
      </c>
      <c r="F260" s="13">
        <v>894.88778845972502</v>
      </c>
      <c r="G260" s="13">
        <v>917.17050980965303</v>
      </c>
      <c r="H260" s="13">
        <v>22.282721349928</v>
      </c>
      <c r="I260" s="14">
        <v>2.6041437542000001E-2</v>
      </c>
      <c r="J260" s="14">
        <v>1.0260473413E-2</v>
      </c>
      <c r="K260" s="14">
        <v>3.0432372385999999E-2</v>
      </c>
      <c r="L260" s="14">
        <v>1.4651408257000001E-2</v>
      </c>
      <c r="M260" s="35">
        <f t="shared" si="3"/>
        <v>1</v>
      </c>
      <c r="N260" s="36"/>
    </row>
    <row r="261" spans="1:14">
      <c r="A261" s="8">
        <v>43354</v>
      </c>
      <c r="B261" s="12">
        <v>11</v>
      </c>
      <c r="C261" s="13">
        <v>42364.9140625</v>
      </c>
      <c r="D261" s="13">
        <v>1097</v>
      </c>
      <c r="E261" s="13">
        <v>1089.3</v>
      </c>
      <c r="F261" s="13">
        <v>1019.35962296035</v>
      </c>
      <c r="G261" s="13">
        <v>1077.5101547715401</v>
      </c>
      <c r="H261" s="13">
        <v>58.150531811184003</v>
      </c>
      <c r="I261" s="14">
        <v>1.3803006535000001E-2</v>
      </c>
      <c r="J261" s="14">
        <v>5.4986102719E-2</v>
      </c>
      <c r="K261" s="14">
        <v>8.3497487449999998E-3</v>
      </c>
      <c r="L261" s="14">
        <v>4.9532844928000003E-2</v>
      </c>
      <c r="M261" s="35">
        <f t="shared" si="3"/>
        <v>1</v>
      </c>
      <c r="N261" s="36"/>
    </row>
    <row r="262" spans="1:14">
      <c r="A262" s="8">
        <v>43354</v>
      </c>
      <c r="B262" s="12">
        <v>12</v>
      </c>
      <c r="C262" s="13">
        <v>43583.15234375</v>
      </c>
      <c r="D262" s="13">
        <v>1182.2</v>
      </c>
      <c r="E262" s="13">
        <v>1174.3</v>
      </c>
      <c r="F262" s="13">
        <v>1033.5572033569499</v>
      </c>
      <c r="G262" s="13">
        <v>1100.26568505658</v>
      </c>
      <c r="H262" s="13">
        <v>66.708481699624997</v>
      </c>
      <c r="I262" s="14">
        <v>5.8027135229E-2</v>
      </c>
      <c r="J262" s="14">
        <v>0.105271102438</v>
      </c>
      <c r="K262" s="14">
        <v>5.2432234378999999E-2</v>
      </c>
      <c r="L262" s="14">
        <v>9.9676201588000002E-2</v>
      </c>
      <c r="M262" s="35">
        <f t="shared" si="3"/>
        <v>1</v>
      </c>
      <c r="N262" s="36"/>
    </row>
    <row r="263" spans="1:14">
      <c r="A263" s="8">
        <v>43354</v>
      </c>
      <c r="B263" s="12">
        <v>13</v>
      </c>
      <c r="C263" s="13">
        <v>44627.671875</v>
      </c>
      <c r="D263" s="13">
        <v>1193.9000000000001</v>
      </c>
      <c r="E263" s="13">
        <v>1185.8</v>
      </c>
      <c r="F263" s="13">
        <v>1141.1824614599</v>
      </c>
      <c r="G263" s="13">
        <v>1221.0939119264799</v>
      </c>
      <c r="H263" s="13">
        <v>79.911450466578998</v>
      </c>
      <c r="I263" s="14">
        <v>1.9259144422999998E-2</v>
      </c>
      <c r="J263" s="14">
        <v>3.7335367238000003E-2</v>
      </c>
      <c r="K263" s="14">
        <v>2.4995688333000001E-2</v>
      </c>
      <c r="L263" s="14">
        <v>3.1598823328E-2</v>
      </c>
      <c r="M263" s="35">
        <f t="shared" si="3"/>
        <v>1</v>
      </c>
      <c r="N263" s="36"/>
    </row>
    <row r="264" spans="1:14">
      <c r="A264" s="8">
        <v>43354</v>
      </c>
      <c r="B264" s="12">
        <v>14</v>
      </c>
      <c r="C264" s="13">
        <v>45715.578125</v>
      </c>
      <c r="D264" s="13">
        <v>1189.5</v>
      </c>
      <c r="E264" s="13">
        <v>1181.2</v>
      </c>
      <c r="F264" s="13">
        <v>1117.58901366075</v>
      </c>
      <c r="G264" s="13">
        <v>1214.88342824247</v>
      </c>
      <c r="H264" s="13">
        <v>97.294414581721995</v>
      </c>
      <c r="I264" s="14">
        <v>1.7976932183000002E-2</v>
      </c>
      <c r="J264" s="14">
        <v>5.0928460580000001E-2</v>
      </c>
      <c r="K264" s="14">
        <v>2.3855119151000002E-2</v>
      </c>
      <c r="L264" s="14">
        <v>4.5050273611000002E-2</v>
      </c>
      <c r="M264" s="35">
        <f t="shared" si="3"/>
        <v>1</v>
      </c>
      <c r="N264" s="36"/>
    </row>
    <row r="265" spans="1:14">
      <c r="A265" s="8">
        <v>43354</v>
      </c>
      <c r="B265" s="12">
        <v>15</v>
      </c>
      <c r="C265" s="13">
        <v>46725.1875</v>
      </c>
      <c r="D265" s="13">
        <v>1206.9000000000001</v>
      </c>
      <c r="E265" s="13">
        <v>1198.7</v>
      </c>
      <c r="F265" s="13">
        <v>1084.8875378539799</v>
      </c>
      <c r="G265" s="13">
        <v>1186.9270159949201</v>
      </c>
      <c r="H265" s="13">
        <v>102.03947814093701</v>
      </c>
      <c r="I265" s="14">
        <v>1.4145172808E-2</v>
      </c>
      <c r="J265" s="14">
        <v>8.6411092171000001E-2</v>
      </c>
      <c r="K265" s="14">
        <v>8.3378073689999999E-3</v>
      </c>
      <c r="L265" s="14">
        <v>8.0603726732000003E-2</v>
      </c>
      <c r="M265" s="35">
        <f t="shared" si="3"/>
        <v>1</v>
      </c>
      <c r="N265" s="36"/>
    </row>
    <row r="266" spans="1:14">
      <c r="A266" s="8">
        <v>43354</v>
      </c>
      <c r="B266" s="12">
        <v>16</v>
      </c>
      <c r="C266" s="13">
        <v>47484.9921875</v>
      </c>
      <c r="D266" s="13">
        <v>1203.5</v>
      </c>
      <c r="E266" s="13">
        <v>1195.3</v>
      </c>
      <c r="F266" s="13">
        <v>1115.22272345225</v>
      </c>
      <c r="G266" s="13">
        <v>1224.6268784904501</v>
      </c>
      <c r="H266" s="13">
        <v>109.404155038198</v>
      </c>
      <c r="I266" s="14">
        <v>1.4962378534000001E-2</v>
      </c>
      <c r="J266" s="14">
        <v>6.2519317667999993E-2</v>
      </c>
      <c r="K266" s="14">
        <v>2.0769743973E-2</v>
      </c>
      <c r="L266" s="14">
        <v>5.6711952229000002E-2</v>
      </c>
      <c r="M266" s="35">
        <f t="shared" si="3"/>
        <v>1</v>
      </c>
      <c r="N266" s="36"/>
    </row>
    <row r="267" spans="1:14">
      <c r="A267" s="8">
        <v>43354</v>
      </c>
      <c r="B267" s="12">
        <v>17</v>
      </c>
      <c r="C267" s="13">
        <v>48172.265625</v>
      </c>
      <c r="D267" s="13">
        <v>1217.7</v>
      </c>
      <c r="E267" s="13">
        <v>1209.7</v>
      </c>
      <c r="F267" s="13">
        <v>1078.27076263136</v>
      </c>
      <c r="G267" s="13">
        <v>1192.9072562993899</v>
      </c>
      <c r="H267" s="13">
        <v>114.63649366802601</v>
      </c>
      <c r="I267" s="14">
        <v>1.7558600354E-2</v>
      </c>
      <c r="J267" s="14">
        <v>9.8745918816000006E-2</v>
      </c>
      <c r="K267" s="14">
        <v>1.1892877974E-2</v>
      </c>
      <c r="L267" s="14">
        <v>9.3080196436000004E-2</v>
      </c>
      <c r="M267" s="35">
        <f t="shared" si="3"/>
        <v>1</v>
      </c>
      <c r="N267" s="36"/>
    </row>
    <row r="268" spans="1:14">
      <c r="A268" s="8">
        <v>43354</v>
      </c>
      <c r="B268" s="12">
        <v>18</v>
      </c>
      <c r="C268" s="13">
        <v>48158.01171875</v>
      </c>
      <c r="D268" s="13">
        <v>1148.0999999999999</v>
      </c>
      <c r="E268" s="13">
        <v>1140</v>
      </c>
      <c r="F268" s="13">
        <v>988.62061726252205</v>
      </c>
      <c r="G268" s="13">
        <v>1100.9145794741301</v>
      </c>
      <c r="H268" s="13">
        <v>112.293962211609</v>
      </c>
      <c r="I268" s="14">
        <v>3.3417436633000001E-2</v>
      </c>
      <c r="J268" s="14">
        <v>0.112945738482</v>
      </c>
      <c r="K268" s="14">
        <v>2.7680892722999999E-2</v>
      </c>
      <c r="L268" s="14">
        <v>0.107209194573</v>
      </c>
      <c r="M268" s="35">
        <f t="shared" ref="M268:M331" si="4">IF(F268&gt;5,1,0)</f>
        <v>1</v>
      </c>
      <c r="N268" s="36"/>
    </row>
    <row r="269" spans="1:14">
      <c r="A269" s="8">
        <v>43354</v>
      </c>
      <c r="B269" s="12">
        <v>19</v>
      </c>
      <c r="C269" s="13">
        <v>47528.01171875</v>
      </c>
      <c r="D269" s="13">
        <v>766</v>
      </c>
      <c r="E269" s="13">
        <v>759.5</v>
      </c>
      <c r="F269" s="13">
        <v>774.89315415183705</v>
      </c>
      <c r="G269" s="13">
        <v>824.256029022137</v>
      </c>
      <c r="H269" s="13">
        <v>49.362874870299997</v>
      </c>
      <c r="I269" s="14">
        <v>4.1257810922000003E-2</v>
      </c>
      <c r="J269" s="14">
        <v>6.298267812E-3</v>
      </c>
      <c r="K269" s="14">
        <v>4.5861210355000001E-2</v>
      </c>
      <c r="L269" s="14">
        <v>1.0901667246E-2</v>
      </c>
      <c r="M269" s="35">
        <f t="shared" si="4"/>
        <v>1</v>
      </c>
      <c r="N269" s="36"/>
    </row>
    <row r="270" spans="1:14">
      <c r="A270" s="8">
        <v>43354</v>
      </c>
      <c r="B270" s="12">
        <v>20</v>
      </c>
      <c r="C270" s="13">
        <v>47206.01171875</v>
      </c>
      <c r="D270" s="13">
        <v>125.2</v>
      </c>
      <c r="E270" s="13">
        <v>119.3</v>
      </c>
      <c r="F270" s="13">
        <v>149.05216118658299</v>
      </c>
      <c r="G270" s="13">
        <v>149.05216118658299</v>
      </c>
      <c r="H270" s="13">
        <v>0</v>
      </c>
      <c r="I270" s="14">
        <v>1.6892465429000001E-2</v>
      </c>
      <c r="J270" s="14">
        <v>1.6892465429000001E-2</v>
      </c>
      <c r="K270" s="14">
        <v>2.1070935684000001E-2</v>
      </c>
      <c r="L270" s="14">
        <v>2.1070935684000001E-2</v>
      </c>
      <c r="M270" s="35">
        <f t="shared" si="4"/>
        <v>1</v>
      </c>
      <c r="N270" s="36"/>
    </row>
    <row r="271" spans="1:14">
      <c r="A271" s="8">
        <v>43354</v>
      </c>
      <c r="B271" s="12">
        <v>21</v>
      </c>
      <c r="C271" s="13">
        <v>47389.40234375</v>
      </c>
      <c r="D271" s="13">
        <v>0.1</v>
      </c>
      <c r="E271" s="13">
        <v>0.1</v>
      </c>
      <c r="F271" s="13">
        <v>0</v>
      </c>
      <c r="G271" s="13">
        <v>0</v>
      </c>
      <c r="H271" s="13">
        <v>0</v>
      </c>
      <c r="I271" s="14">
        <v>7.0821529745042502E-5</v>
      </c>
      <c r="J271" s="14">
        <v>7.0821529745042502E-5</v>
      </c>
      <c r="K271" s="14">
        <v>7.0821529745042502E-5</v>
      </c>
      <c r="L271" s="14">
        <v>7.0821529745042502E-5</v>
      </c>
      <c r="M271" s="35">
        <f t="shared" si="4"/>
        <v>0</v>
      </c>
      <c r="N271" s="36"/>
    </row>
    <row r="272" spans="1:14">
      <c r="A272" s="8">
        <v>43354</v>
      </c>
      <c r="B272" s="12">
        <v>22</v>
      </c>
      <c r="C272" s="13">
        <v>45871.828125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4">
        <v>0</v>
      </c>
      <c r="J272" s="14">
        <v>0</v>
      </c>
      <c r="K272" s="14">
        <v>0</v>
      </c>
      <c r="L272" s="14">
        <v>0</v>
      </c>
      <c r="M272" s="35">
        <f t="shared" si="4"/>
        <v>0</v>
      </c>
      <c r="N272" s="36"/>
    </row>
    <row r="273" spans="1:14">
      <c r="A273" s="8">
        <v>43354</v>
      </c>
      <c r="B273" s="12">
        <v>23</v>
      </c>
      <c r="C273" s="13">
        <v>42916.19140625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4">
        <v>0</v>
      </c>
      <c r="J273" s="14">
        <v>0</v>
      </c>
      <c r="K273" s="14">
        <v>0</v>
      </c>
      <c r="L273" s="14">
        <v>0</v>
      </c>
      <c r="M273" s="35">
        <f t="shared" si="4"/>
        <v>0</v>
      </c>
      <c r="N273" s="36"/>
    </row>
    <row r="274" spans="1:14">
      <c r="A274" s="8">
        <v>43354</v>
      </c>
      <c r="B274" s="12">
        <v>24</v>
      </c>
      <c r="C274" s="13">
        <v>39923.203125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4">
        <v>0</v>
      </c>
      <c r="J274" s="14">
        <v>0</v>
      </c>
      <c r="K274" s="14">
        <v>0</v>
      </c>
      <c r="L274" s="14">
        <v>0</v>
      </c>
      <c r="M274" s="35">
        <f t="shared" si="4"/>
        <v>0</v>
      </c>
      <c r="N274" s="36"/>
    </row>
    <row r="275" spans="1:14">
      <c r="A275" s="8">
        <v>43355</v>
      </c>
      <c r="B275" s="12">
        <v>1</v>
      </c>
      <c r="C275" s="13">
        <v>37126.13671875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4">
        <v>0</v>
      </c>
      <c r="J275" s="14">
        <v>0</v>
      </c>
      <c r="K275" s="14">
        <v>0</v>
      </c>
      <c r="L275" s="14">
        <v>0</v>
      </c>
      <c r="M275" s="35">
        <f t="shared" si="4"/>
        <v>0</v>
      </c>
      <c r="N275" s="36"/>
    </row>
    <row r="276" spans="1:14">
      <c r="A276" s="8">
        <v>43355</v>
      </c>
      <c r="B276" s="12">
        <v>2</v>
      </c>
      <c r="C276" s="13">
        <v>35643.82421875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4">
        <v>0</v>
      </c>
      <c r="J276" s="14">
        <v>0</v>
      </c>
      <c r="K276" s="14">
        <v>0</v>
      </c>
      <c r="L276" s="14">
        <v>0</v>
      </c>
      <c r="M276" s="35">
        <f t="shared" si="4"/>
        <v>0</v>
      </c>
      <c r="N276" s="36"/>
    </row>
    <row r="277" spans="1:14">
      <c r="A277" s="8">
        <v>43355</v>
      </c>
      <c r="B277" s="12">
        <v>3</v>
      </c>
      <c r="C277" s="13">
        <v>34802.171875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4">
        <v>0</v>
      </c>
      <c r="J277" s="14">
        <v>0</v>
      </c>
      <c r="K277" s="14">
        <v>0</v>
      </c>
      <c r="L277" s="14">
        <v>0</v>
      </c>
      <c r="M277" s="35">
        <f t="shared" si="4"/>
        <v>0</v>
      </c>
      <c r="N277" s="36"/>
    </row>
    <row r="278" spans="1:14">
      <c r="A278" s="8">
        <v>43355</v>
      </c>
      <c r="B278" s="12">
        <v>4</v>
      </c>
      <c r="C278" s="13">
        <v>34483.44921875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4">
        <v>0</v>
      </c>
      <c r="J278" s="14">
        <v>0</v>
      </c>
      <c r="K278" s="14">
        <v>0</v>
      </c>
      <c r="L278" s="14">
        <v>0</v>
      </c>
      <c r="M278" s="35">
        <f t="shared" si="4"/>
        <v>0</v>
      </c>
      <c r="N278" s="36"/>
    </row>
    <row r="279" spans="1:14">
      <c r="A279" s="8">
        <v>43355</v>
      </c>
      <c r="B279" s="12">
        <v>5</v>
      </c>
      <c r="C279" s="13">
        <v>34789.8515625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4">
        <v>0</v>
      </c>
      <c r="J279" s="14">
        <v>0</v>
      </c>
      <c r="K279" s="14">
        <v>0</v>
      </c>
      <c r="L279" s="14">
        <v>0</v>
      </c>
      <c r="M279" s="35">
        <f t="shared" si="4"/>
        <v>0</v>
      </c>
      <c r="N279" s="36"/>
    </row>
    <row r="280" spans="1:14">
      <c r="A280" s="8">
        <v>43355</v>
      </c>
      <c r="B280" s="12">
        <v>6</v>
      </c>
      <c r="C280" s="13">
        <v>36570.453125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4">
        <v>0</v>
      </c>
      <c r="J280" s="14">
        <v>0</v>
      </c>
      <c r="K280" s="14">
        <v>0</v>
      </c>
      <c r="L280" s="14">
        <v>0</v>
      </c>
      <c r="M280" s="35">
        <f t="shared" si="4"/>
        <v>0</v>
      </c>
      <c r="N280" s="36"/>
    </row>
    <row r="281" spans="1:14">
      <c r="A281" s="8">
        <v>43355</v>
      </c>
      <c r="B281" s="12">
        <v>7</v>
      </c>
      <c r="C281" s="13">
        <v>39854.19921875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4">
        <v>0</v>
      </c>
      <c r="J281" s="14">
        <v>0</v>
      </c>
      <c r="K281" s="14">
        <v>0</v>
      </c>
      <c r="L281" s="14">
        <v>0</v>
      </c>
      <c r="M281" s="35">
        <f t="shared" si="4"/>
        <v>0</v>
      </c>
      <c r="N281" s="36"/>
    </row>
    <row r="282" spans="1:14">
      <c r="A282" s="8">
        <v>43355</v>
      </c>
      <c r="B282" s="12">
        <v>8</v>
      </c>
      <c r="C282" s="13">
        <v>41051.1796875</v>
      </c>
      <c r="D282" s="13">
        <v>30.4</v>
      </c>
      <c r="E282" s="13">
        <v>26.2</v>
      </c>
      <c r="F282" s="13">
        <v>10.59120306676</v>
      </c>
      <c r="G282" s="13">
        <v>10.59120306676</v>
      </c>
      <c r="H282" s="13">
        <v>0</v>
      </c>
      <c r="I282" s="14">
        <v>1.4028893012000001E-2</v>
      </c>
      <c r="J282" s="14">
        <v>1.4028893012000001E-2</v>
      </c>
      <c r="K282" s="14">
        <v>1.1054388762E-2</v>
      </c>
      <c r="L282" s="14">
        <v>1.1054388762E-2</v>
      </c>
      <c r="M282" s="35">
        <f t="shared" si="4"/>
        <v>1</v>
      </c>
      <c r="N282" s="36"/>
    </row>
    <row r="283" spans="1:14">
      <c r="A283" s="8">
        <v>43355</v>
      </c>
      <c r="B283" s="12">
        <v>9</v>
      </c>
      <c r="C283" s="13">
        <v>41344.02734375</v>
      </c>
      <c r="D283" s="13">
        <v>330.1</v>
      </c>
      <c r="E283" s="13">
        <v>328</v>
      </c>
      <c r="F283" s="13">
        <v>372.51659768032499</v>
      </c>
      <c r="G283" s="13">
        <v>372.51659768032499</v>
      </c>
      <c r="H283" s="13">
        <v>0</v>
      </c>
      <c r="I283" s="14">
        <v>3.0040083342999999E-2</v>
      </c>
      <c r="J283" s="14">
        <v>3.0040083342999999E-2</v>
      </c>
      <c r="K283" s="14">
        <v>3.1527335466999998E-2</v>
      </c>
      <c r="L283" s="14">
        <v>3.1527335466999998E-2</v>
      </c>
      <c r="M283" s="35">
        <f t="shared" si="4"/>
        <v>1</v>
      </c>
      <c r="N283" s="36"/>
    </row>
    <row r="284" spans="1:14">
      <c r="A284" s="8">
        <v>43355</v>
      </c>
      <c r="B284" s="12">
        <v>10</v>
      </c>
      <c r="C284" s="13">
        <v>42548.62890625</v>
      </c>
      <c r="D284" s="13">
        <v>906.2</v>
      </c>
      <c r="E284" s="13">
        <v>899.4</v>
      </c>
      <c r="F284" s="13">
        <v>863.92392334805595</v>
      </c>
      <c r="G284" s="13">
        <v>908.81486540026197</v>
      </c>
      <c r="H284" s="13">
        <v>44.890942052204998</v>
      </c>
      <c r="I284" s="14">
        <v>1.8518876770000001E-3</v>
      </c>
      <c r="J284" s="14">
        <v>2.9940564201000001E-2</v>
      </c>
      <c r="K284" s="14">
        <v>6.6677516989999998E-3</v>
      </c>
      <c r="L284" s="14">
        <v>2.5124700178E-2</v>
      </c>
      <c r="M284" s="35">
        <f t="shared" si="4"/>
        <v>1</v>
      </c>
      <c r="N284" s="36"/>
    </row>
    <row r="285" spans="1:14">
      <c r="A285" s="8">
        <v>43355</v>
      </c>
      <c r="B285" s="12">
        <v>11</v>
      </c>
      <c r="C285" s="13">
        <v>44281.234375</v>
      </c>
      <c r="D285" s="13">
        <v>1137.8</v>
      </c>
      <c r="E285" s="13">
        <v>1129.4000000000001</v>
      </c>
      <c r="F285" s="13">
        <v>956.699729616642</v>
      </c>
      <c r="G285" s="13">
        <v>1030.98124600967</v>
      </c>
      <c r="H285" s="13">
        <v>74.281516393025996</v>
      </c>
      <c r="I285" s="14">
        <v>7.5650675629999997E-2</v>
      </c>
      <c r="J285" s="14">
        <v>0.12825798185699999</v>
      </c>
      <c r="K285" s="14">
        <v>6.9701667130999997E-2</v>
      </c>
      <c r="L285" s="14">
        <v>0.122308973359</v>
      </c>
      <c r="M285" s="35">
        <f t="shared" si="4"/>
        <v>1</v>
      </c>
      <c r="N285" s="36"/>
    </row>
    <row r="286" spans="1:14">
      <c r="A286" s="8">
        <v>43355</v>
      </c>
      <c r="B286" s="12">
        <v>12</v>
      </c>
      <c r="C286" s="13">
        <v>46175.93359375</v>
      </c>
      <c r="D286" s="13">
        <v>1197.8</v>
      </c>
      <c r="E286" s="13">
        <v>1190</v>
      </c>
      <c r="F286" s="13">
        <v>1002.23839103513</v>
      </c>
      <c r="G286" s="13">
        <v>1088.6803924160499</v>
      </c>
      <c r="H286" s="13">
        <v>86.442001380920004</v>
      </c>
      <c r="I286" s="14">
        <v>7.7280175342000004E-2</v>
      </c>
      <c r="J286" s="14">
        <v>0.13849972306200001</v>
      </c>
      <c r="K286" s="14">
        <v>7.1756096022000004E-2</v>
      </c>
      <c r="L286" s="14">
        <v>0.13297564374199999</v>
      </c>
      <c r="M286" s="35">
        <f t="shared" si="4"/>
        <v>1</v>
      </c>
      <c r="N286" s="36"/>
    </row>
    <row r="287" spans="1:14">
      <c r="A287" s="8">
        <v>43355</v>
      </c>
      <c r="B287" s="12">
        <v>13</v>
      </c>
      <c r="C287" s="13">
        <v>48323.53125</v>
      </c>
      <c r="D287" s="13">
        <v>1214.0999999999999</v>
      </c>
      <c r="E287" s="13">
        <v>1205.9000000000001</v>
      </c>
      <c r="F287" s="13">
        <v>1006.34822968059</v>
      </c>
      <c r="G287" s="13">
        <v>1112.28727220005</v>
      </c>
      <c r="H287" s="13">
        <v>105.939042519464</v>
      </c>
      <c r="I287" s="14">
        <v>7.2105331302999995E-2</v>
      </c>
      <c r="J287" s="14">
        <v>0.14713298181199999</v>
      </c>
      <c r="K287" s="14">
        <v>6.6297965863000005E-2</v>
      </c>
      <c r="L287" s="14">
        <v>0.14132561637300001</v>
      </c>
      <c r="M287" s="35">
        <f t="shared" si="4"/>
        <v>1</v>
      </c>
      <c r="N287" s="36"/>
    </row>
    <row r="288" spans="1:14">
      <c r="A288" s="8">
        <v>43355</v>
      </c>
      <c r="B288" s="12">
        <v>14</v>
      </c>
      <c r="C288" s="13">
        <v>50575.4296875</v>
      </c>
      <c r="D288" s="13">
        <v>1231.7</v>
      </c>
      <c r="E288" s="13">
        <v>1223.4000000000001</v>
      </c>
      <c r="F288" s="13">
        <v>1023.65060089853</v>
      </c>
      <c r="G288" s="13">
        <v>1130.70893536992</v>
      </c>
      <c r="H288" s="13">
        <v>107.058334471385</v>
      </c>
      <c r="I288" s="14">
        <v>7.1523416876000001E-2</v>
      </c>
      <c r="J288" s="14">
        <v>0.14734376706899999</v>
      </c>
      <c r="K288" s="14">
        <v>6.5645229907000002E-2</v>
      </c>
      <c r="L288" s="14">
        <v>0.14146558009999999</v>
      </c>
      <c r="M288" s="35">
        <f t="shared" si="4"/>
        <v>1</v>
      </c>
      <c r="N288" s="36"/>
    </row>
    <row r="289" spans="1:14">
      <c r="A289" s="8">
        <v>43355</v>
      </c>
      <c r="B289" s="12">
        <v>15</v>
      </c>
      <c r="C289" s="13">
        <v>52550.5</v>
      </c>
      <c r="D289" s="13">
        <v>1238.0999999999999</v>
      </c>
      <c r="E289" s="13">
        <v>1229.8</v>
      </c>
      <c r="F289" s="13">
        <v>1074.77450642043</v>
      </c>
      <c r="G289" s="13">
        <v>1191.41750187755</v>
      </c>
      <c r="H289" s="13">
        <v>116.642995457119</v>
      </c>
      <c r="I289" s="14">
        <v>3.3061259293000002E-2</v>
      </c>
      <c r="J289" s="14">
        <v>0.115669613016</v>
      </c>
      <c r="K289" s="14">
        <v>2.7183072324E-2</v>
      </c>
      <c r="L289" s="14">
        <v>0.109791426047</v>
      </c>
      <c r="M289" s="35">
        <f t="shared" si="4"/>
        <v>1</v>
      </c>
      <c r="N289" s="36"/>
    </row>
    <row r="290" spans="1:14">
      <c r="A290" s="8">
        <v>43355</v>
      </c>
      <c r="B290" s="12">
        <v>16</v>
      </c>
      <c r="C290" s="13">
        <v>53939.7578125</v>
      </c>
      <c r="D290" s="13">
        <v>1222.9000000000001</v>
      </c>
      <c r="E290" s="13">
        <v>1214.7</v>
      </c>
      <c r="F290" s="13">
        <v>1125.29107386748</v>
      </c>
      <c r="G290" s="13">
        <v>1243.4436790980201</v>
      </c>
      <c r="H290" s="13">
        <v>118.152605230543</v>
      </c>
      <c r="I290" s="14">
        <v>1.4549347803E-2</v>
      </c>
      <c r="J290" s="14">
        <v>6.9128134654000001E-2</v>
      </c>
      <c r="K290" s="14">
        <v>2.0356713241999998E-2</v>
      </c>
      <c r="L290" s="14">
        <v>6.3320769215000003E-2</v>
      </c>
      <c r="M290" s="35">
        <f t="shared" si="4"/>
        <v>1</v>
      </c>
      <c r="N290" s="36"/>
    </row>
    <row r="291" spans="1:14">
      <c r="A291" s="8">
        <v>43355</v>
      </c>
      <c r="B291" s="12">
        <v>17</v>
      </c>
      <c r="C291" s="13">
        <v>55167.48046875</v>
      </c>
      <c r="D291" s="13">
        <v>1214.9000000000001</v>
      </c>
      <c r="E291" s="13">
        <v>1206.9000000000001</v>
      </c>
      <c r="F291" s="13">
        <v>1084.06777673748</v>
      </c>
      <c r="G291" s="13">
        <v>1199.9538837223599</v>
      </c>
      <c r="H291" s="13">
        <v>115.88610698488</v>
      </c>
      <c r="I291" s="14">
        <v>1.0585068184999999E-2</v>
      </c>
      <c r="J291" s="14">
        <v>9.2657381913000006E-2</v>
      </c>
      <c r="K291" s="14">
        <v>4.9193458050000001E-3</v>
      </c>
      <c r="L291" s="14">
        <v>8.6991659533999996E-2</v>
      </c>
      <c r="M291" s="35">
        <f t="shared" si="4"/>
        <v>1</v>
      </c>
      <c r="N291" s="36"/>
    </row>
    <row r="292" spans="1:14">
      <c r="A292" s="8">
        <v>43355</v>
      </c>
      <c r="B292" s="12">
        <v>18</v>
      </c>
      <c r="C292" s="13">
        <v>55394.5703125</v>
      </c>
      <c r="D292" s="13">
        <v>1154.5999999999999</v>
      </c>
      <c r="E292" s="13">
        <v>1146.3</v>
      </c>
      <c r="F292" s="13">
        <v>1078.5806726447099</v>
      </c>
      <c r="G292" s="13">
        <v>1190.4576913168</v>
      </c>
      <c r="H292" s="13">
        <v>111.87701867209501</v>
      </c>
      <c r="I292" s="14">
        <v>2.5394965520999999E-2</v>
      </c>
      <c r="J292" s="14">
        <v>5.3838050534000002E-2</v>
      </c>
      <c r="K292" s="14">
        <v>3.1273152489999997E-2</v>
      </c>
      <c r="L292" s="14">
        <v>4.7959863566000002E-2</v>
      </c>
      <c r="M292" s="35">
        <f t="shared" si="4"/>
        <v>1</v>
      </c>
      <c r="N292" s="36"/>
    </row>
    <row r="293" spans="1:14">
      <c r="A293" s="8">
        <v>43355</v>
      </c>
      <c r="B293" s="12">
        <v>19</v>
      </c>
      <c r="C293" s="13">
        <v>54037.44921875</v>
      </c>
      <c r="D293" s="13">
        <v>766.9</v>
      </c>
      <c r="E293" s="13">
        <v>760</v>
      </c>
      <c r="F293" s="13">
        <v>757.52667450606805</v>
      </c>
      <c r="G293" s="13">
        <v>806.10482297917304</v>
      </c>
      <c r="H293" s="13">
        <v>48.578148473102999</v>
      </c>
      <c r="I293" s="14">
        <v>2.7765455367000001E-2</v>
      </c>
      <c r="J293" s="14">
        <v>6.638332502E-3</v>
      </c>
      <c r="K293" s="14">
        <v>3.2652140920000003E-2</v>
      </c>
      <c r="L293" s="14">
        <v>1.75164695E-3</v>
      </c>
      <c r="M293" s="35">
        <f t="shared" si="4"/>
        <v>1</v>
      </c>
      <c r="N293" s="36"/>
    </row>
    <row r="294" spans="1:14">
      <c r="A294" s="8">
        <v>43355</v>
      </c>
      <c r="B294" s="12">
        <v>20</v>
      </c>
      <c r="C294" s="13">
        <v>52442.37890625</v>
      </c>
      <c r="D294" s="13">
        <v>123.6</v>
      </c>
      <c r="E294" s="13">
        <v>117.7</v>
      </c>
      <c r="F294" s="13">
        <v>139.77077542181999</v>
      </c>
      <c r="G294" s="13">
        <v>139.770775421819</v>
      </c>
      <c r="H294" s="13">
        <v>0</v>
      </c>
      <c r="I294" s="14">
        <v>1.1452390525E-2</v>
      </c>
      <c r="J294" s="14">
        <v>1.1452390525E-2</v>
      </c>
      <c r="K294" s="14">
        <v>1.5630860779999999E-2</v>
      </c>
      <c r="L294" s="14">
        <v>1.5630860779999999E-2</v>
      </c>
      <c r="M294" s="35">
        <f t="shared" si="4"/>
        <v>1</v>
      </c>
      <c r="N294" s="36"/>
    </row>
    <row r="295" spans="1:14">
      <c r="A295" s="8">
        <v>43355</v>
      </c>
      <c r="B295" s="12">
        <v>21</v>
      </c>
      <c r="C295" s="13">
        <v>51839.7109375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4">
        <v>0</v>
      </c>
      <c r="J295" s="14">
        <v>0</v>
      </c>
      <c r="K295" s="14">
        <v>0</v>
      </c>
      <c r="L295" s="14">
        <v>0</v>
      </c>
      <c r="M295" s="35">
        <f t="shared" si="4"/>
        <v>0</v>
      </c>
      <c r="N295" s="36"/>
    </row>
    <row r="296" spans="1:14">
      <c r="A296" s="8">
        <v>43355</v>
      </c>
      <c r="B296" s="12">
        <v>22</v>
      </c>
      <c r="C296" s="13">
        <v>49411.3515625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4">
        <v>0</v>
      </c>
      <c r="J296" s="14">
        <v>0</v>
      </c>
      <c r="K296" s="14">
        <v>0</v>
      </c>
      <c r="L296" s="14">
        <v>0</v>
      </c>
      <c r="M296" s="35">
        <f t="shared" si="4"/>
        <v>0</v>
      </c>
      <c r="N296" s="36"/>
    </row>
    <row r="297" spans="1:14">
      <c r="A297" s="8">
        <v>43355</v>
      </c>
      <c r="B297" s="12">
        <v>23</v>
      </c>
      <c r="C297" s="13">
        <v>45867.75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4">
        <v>0</v>
      </c>
      <c r="J297" s="14">
        <v>0</v>
      </c>
      <c r="K297" s="14">
        <v>0</v>
      </c>
      <c r="L297" s="14">
        <v>0</v>
      </c>
      <c r="M297" s="35">
        <f t="shared" si="4"/>
        <v>0</v>
      </c>
      <c r="N297" s="36"/>
    </row>
    <row r="298" spans="1:14">
      <c r="A298" s="8">
        <v>43355</v>
      </c>
      <c r="B298" s="12">
        <v>24</v>
      </c>
      <c r="C298" s="13">
        <v>42095.45703125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4">
        <v>0</v>
      </c>
      <c r="J298" s="14">
        <v>0</v>
      </c>
      <c r="K298" s="14">
        <v>0</v>
      </c>
      <c r="L298" s="14">
        <v>0</v>
      </c>
      <c r="M298" s="35">
        <f t="shared" si="4"/>
        <v>0</v>
      </c>
      <c r="N298" s="36"/>
    </row>
    <row r="299" spans="1:14">
      <c r="A299" s="8">
        <v>43356</v>
      </c>
      <c r="B299" s="12">
        <v>1</v>
      </c>
      <c r="C299" s="13">
        <v>39287.41015625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4">
        <v>0</v>
      </c>
      <c r="J299" s="14">
        <v>0</v>
      </c>
      <c r="K299" s="14">
        <v>0</v>
      </c>
      <c r="L299" s="14">
        <v>0</v>
      </c>
      <c r="M299" s="35">
        <f t="shared" si="4"/>
        <v>0</v>
      </c>
      <c r="N299" s="36"/>
    </row>
    <row r="300" spans="1:14">
      <c r="A300" s="8">
        <v>43356</v>
      </c>
      <c r="B300" s="12">
        <v>2</v>
      </c>
      <c r="C300" s="13">
        <v>37393.7109375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4">
        <v>0</v>
      </c>
      <c r="J300" s="14">
        <v>0</v>
      </c>
      <c r="K300" s="14">
        <v>0</v>
      </c>
      <c r="L300" s="14">
        <v>0</v>
      </c>
      <c r="M300" s="35">
        <f t="shared" si="4"/>
        <v>0</v>
      </c>
      <c r="N300" s="36"/>
    </row>
    <row r="301" spans="1:14">
      <c r="A301" s="8">
        <v>43356</v>
      </c>
      <c r="B301" s="12">
        <v>3</v>
      </c>
      <c r="C301" s="13">
        <v>36221.09375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4">
        <v>0</v>
      </c>
      <c r="J301" s="14">
        <v>0</v>
      </c>
      <c r="K301" s="14">
        <v>0</v>
      </c>
      <c r="L301" s="14">
        <v>0</v>
      </c>
      <c r="M301" s="35">
        <f t="shared" si="4"/>
        <v>0</v>
      </c>
      <c r="N301" s="36"/>
    </row>
    <row r="302" spans="1:14">
      <c r="A302" s="8">
        <v>43356</v>
      </c>
      <c r="B302" s="12">
        <v>4</v>
      </c>
      <c r="C302" s="13">
        <v>35613.08203125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4">
        <v>0</v>
      </c>
      <c r="J302" s="14">
        <v>0</v>
      </c>
      <c r="K302" s="14">
        <v>0</v>
      </c>
      <c r="L302" s="14">
        <v>0</v>
      </c>
      <c r="M302" s="35">
        <f t="shared" si="4"/>
        <v>0</v>
      </c>
      <c r="N302" s="36"/>
    </row>
    <row r="303" spans="1:14">
      <c r="A303" s="8">
        <v>43356</v>
      </c>
      <c r="B303" s="12">
        <v>5</v>
      </c>
      <c r="C303" s="13">
        <v>35787.01171875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4">
        <v>0</v>
      </c>
      <c r="J303" s="14">
        <v>0</v>
      </c>
      <c r="K303" s="14">
        <v>0</v>
      </c>
      <c r="L303" s="14">
        <v>0</v>
      </c>
      <c r="M303" s="35">
        <f t="shared" si="4"/>
        <v>0</v>
      </c>
      <c r="N303" s="36"/>
    </row>
    <row r="304" spans="1:14">
      <c r="A304" s="8">
        <v>43356</v>
      </c>
      <c r="B304" s="12">
        <v>6</v>
      </c>
      <c r="C304" s="13">
        <v>37440.55859375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4">
        <v>0</v>
      </c>
      <c r="J304" s="14">
        <v>0</v>
      </c>
      <c r="K304" s="14">
        <v>0</v>
      </c>
      <c r="L304" s="14">
        <v>0</v>
      </c>
      <c r="M304" s="35">
        <f t="shared" si="4"/>
        <v>0</v>
      </c>
      <c r="N304" s="36"/>
    </row>
    <row r="305" spans="1:14">
      <c r="A305" s="8">
        <v>43356</v>
      </c>
      <c r="B305" s="12">
        <v>7</v>
      </c>
      <c r="C305" s="13">
        <v>40533.08203125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4">
        <v>0</v>
      </c>
      <c r="J305" s="14">
        <v>0</v>
      </c>
      <c r="K305" s="14">
        <v>0</v>
      </c>
      <c r="L305" s="14">
        <v>0</v>
      </c>
      <c r="M305" s="35">
        <f t="shared" si="4"/>
        <v>0</v>
      </c>
      <c r="N305" s="36"/>
    </row>
    <row r="306" spans="1:14">
      <c r="A306" s="8">
        <v>43356</v>
      </c>
      <c r="B306" s="12">
        <v>8</v>
      </c>
      <c r="C306" s="13">
        <v>41539.80078125</v>
      </c>
      <c r="D306" s="13">
        <v>20.399999999999999</v>
      </c>
      <c r="E306" s="13">
        <v>15.4</v>
      </c>
      <c r="F306" s="13">
        <v>8.4948297888489996</v>
      </c>
      <c r="G306" s="13">
        <v>8.4948297888489996</v>
      </c>
      <c r="H306" s="13">
        <v>0</v>
      </c>
      <c r="I306" s="14">
        <v>8.4314236620000003E-3</v>
      </c>
      <c r="J306" s="14">
        <v>8.4314236620000003E-3</v>
      </c>
      <c r="K306" s="14">
        <v>4.8903471750000004E-3</v>
      </c>
      <c r="L306" s="14">
        <v>4.8903471750000004E-3</v>
      </c>
      <c r="M306" s="35">
        <f t="shared" si="4"/>
        <v>1</v>
      </c>
      <c r="N306" s="36"/>
    </row>
    <row r="307" spans="1:14">
      <c r="A307" s="8">
        <v>43356</v>
      </c>
      <c r="B307" s="12">
        <v>9</v>
      </c>
      <c r="C307" s="13">
        <v>42068.94140625</v>
      </c>
      <c r="D307" s="13">
        <v>226.3</v>
      </c>
      <c r="E307" s="13">
        <v>224.2</v>
      </c>
      <c r="F307" s="13">
        <v>341.76767463758603</v>
      </c>
      <c r="G307" s="13">
        <v>341.76767463758603</v>
      </c>
      <c r="H307" s="13">
        <v>0</v>
      </c>
      <c r="I307" s="14">
        <v>8.1775973538999999E-2</v>
      </c>
      <c r="J307" s="14">
        <v>8.1775973538999999E-2</v>
      </c>
      <c r="K307" s="14">
        <v>8.3263225664000004E-2</v>
      </c>
      <c r="L307" s="14">
        <v>8.3263225664000004E-2</v>
      </c>
      <c r="M307" s="35">
        <f t="shared" si="4"/>
        <v>1</v>
      </c>
      <c r="N307" s="36"/>
    </row>
    <row r="308" spans="1:14">
      <c r="A308" s="8">
        <v>43356</v>
      </c>
      <c r="B308" s="12">
        <v>10</v>
      </c>
      <c r="C308" s="13">
        <v>43864.27734375</v>
      </c>
      <c r="D308" s="13">
        <v>600.4</v>
      </c>
      <c r="E308" s="13">
        <v>593.6</v>
      </c>
      <c r="F308" s="13">
        <v>892.67362957398097</v>
      </c>
      <c r="G308" s="13">
        <v>934.50372344944299</v>
      </c>
      <c r="H308" s="13">
        <v>41.830093875461003</v>
      </c>
      <c r="I308" s="14">
        <v>0.236617367882</v>
      </c>
      <c r="J308" s="14">
        <v>0.20699265550500001</v>
      </c>
      <c r="K308" s="14">
        <v>0.24143323190400001</v>
      </c>
      <c r="L308" s="14">
        <v>0.21180851952800001</v>
      </c>
      <c r="M308" s="35">
        <f t="shared" si="4"/>
        <v>1</v>
      </c>
      <c r="N308" s="36"/>
    </row>
    <row r="309" spans="1:14">
      <c r="A309" s="8">
        <v>43356</v>
      </c>
      <c r="B309" s="12">
        <v>11</v>
      </c>
      <c r="C309" s="13">
        <v>46138.83984375</v>
      </c>
      <c r="D309" s="13">
        <v>887.4</v>
      </c>
      <c r="E309" s="13">
        <v>879.1</v>
      </c>
      <c r="F309" s="13">
        <v>976.74306486898001</v>
      </c>
      <c r="G309" s="13">
        <v>1063.6042848642701</v>
      </c>
      <c r="H309" s="13">
        <v>86.861219995286007</v>
      </c>
      <c r="I309" s="14">
        <v>0.124790570017</v>
      </c>
      <c r="J309" s="14">
        <v>6.3274125261E-2</v>
      </c>
      <c r="K309" s="14">
        <v>0.130668756986</v>
      </c>
      <c r="L309" s="14">
        <v>6.9152312229999999E-2</v>
      </c>
      <c r="M309" s="35">
        <f t="shared" si="4"/>
        <v>1</v>
      </c>
      <c r="N309" s="36"/>
    </row>
    <row r="310" spans="1:14">
      <c r="A310" s="8">
        <v>43356</v>
      </c>
      <c r="B310" s="12">
        <v>12</v>
      </c>
      <c r="C310" s="13">
        <v>48405.78125</v>
      </c>
      <c r="D310" s="13">
        <v>983.1</v>
      </c>
      <c r="E310" s="13">
        <v>975.3</v>
      </c>
      <c r="F310" s="13">
        <v>909.85277934418798</v>
      </c>
      <c r="G310" s="13">
        <v>1003.29258973042</v>
      </c>
      <c r="H310" s="13">
        <v>93.439810386234001</v>
      </c>
      <c r="I310" s="14">
        <v>1.4300700942E-2</v>
      </c>
      <c r="J310" s="14">
        <v>5.1874802163999999E-2</v>
      </c>
      <c r="K310" s="14">
        <v>1.9824780261999998E-2</v>
      </c>
      <c r="L310" s="14">
        <v>4.6350722843999999E-2</v>
      </c>
      <c r="M310" s="35">
        <f t="shared" si="4"/>
        <v>1</v>
      </c>
      <c r="N310" s="36"/>
    </row>
    <row r="311" spans="1:14">
      <c r="A311" s="8">
        <v>43356</v>
      </c>
      <c r="B311" s="12">
        <v>13</v>
      </c>
      <c r="C311" s="13">
        <v>50618.08203125</v>
      </c>
      <c r="D311" s="13">
        <v>1060.7</v>
      </c>
      <c r="E311" s="13">
        <v>1052.5</v>
      </c>
      <c r="F311" s="13">
        <v>1000.74804490281</v>
      </c>
      <c r="G311" s="13">
        <v>1119.3188839158099</v>
      </c>
      <c r="H311" s="13">
        <v>118.570839012994</v>
      </c>
      <c r="I311" s="14">
        <v>4.1514790308000003E-2</v>
      </c>
      <c r="J311" s="14">
        <v>4.2458891711000001E-2</v>
      </c>
      <c r="K311" s="14">
        <v>4.7322155747000001E-2</v>
      </c>
      <c r="L311" s="14">
        <v>3.6651526272000003E-2</v>
      </c>
      <c r="M311" s="35">
        <f t="shared" si="4"/>
        <v>1</v>
      </c>
      <c r="N311" s="36"/>
    </row>
    <row r="312" spans="1:14">
      <c r="A312" s="8">
        <v>43356</v>
      </c>
      <c r="B312" s="12">
        <v>14</v>
      </c>
      <c r="C312" s="13">
        <v>52968.96875</v>
      </c>
      <c r="D312" s="13">
        <v>1132.8</v>
      </c>
      <c r="E312" s="13">
        <v>1124.5999999999999</v>
      </c>
      <c r="F312" s="13">
        <v>1050.52650952922</v>
      </c>
      <c r="G312" s="13">
        <v>1160.71628102249</v>
      </c>
      <c r="H312" s="13">
        <v>110.189771493276</v>
      </c>
      <c r="I312" s="14">
        <v>1.9770737268000001E-2</v>
      </c>
      <c r="J312" s="14">
        <v>5.8267344525999999E-2</v>
      </c>
      <c r="K312" s="14">
        <v>2.5578102706999999E-2</v>
      </c>
      <c r="L312" s="14">
        <v>5.2459979086000003E-2</v>
      </c>
      <c r="M312" s="35">
        <f t="shared" si="4"/>
        <v>1</v>
      </c>
      <c r="N312" s="36"/>
    </row>
    <row r="313" spans="1:14">
      <c r="A313" s="8">
        <v>43356</v>
      </c>
      <c r="B313" s="12">
        <v>15</v>
      </c>
      <c r="C313" s="13">
        <v>54497.08203125</v>
      </c>
      <c r="D313" s="13">
        <v>1150.7</v>
      </c>
      <c r="E313" s="13">
        <v>1142.5</v>
      </c>
      <c r="F313" s="13">
        <v>940.38095469156895</v>
      </c>
      <c r="G313" s="13">
        <v>1051.4868649970199</v>
      </c>
      <c r="H313" s="13">
        <v>111.105910305447</v>
      </c>
      <c r="I313" s="14">
        <v>7.0264259916999999E-2</v>
      </c>
      <c r="J313" s="14">
        <v>0.148951165232</v>
      </c>
      <c r="K313" s="14">
        <v>6.4456894478000001E-2</v>
      </c>
      <c r="L313" s="14">
        <v>0.14314379979299999</v>
      </c>
      <c r="M313" s="35">
        <f t="shared" si="4"/>
        <v>1</v>
      </c>
      <c r="N313" s="36"/>
    </row>
    <row r="314" spans="1:14">
      <c r="A314" s="8">
        <v>43356</v>
      </c>
      <c r="B314" s="12">
        <v>16</v>
      </c>
      <c r="C314" s="13">
        <v>55300.14453125</v>
      </c>
      <c r="D314" s="13">
        <v>1130.7</v>
      </c>
      <c r="E314" s="13">
        <v>1122.5</v>
      </c>
      <c r="F314" s="13">
        <v>970.71897504806498</v>
      </c>
      <c r="G314" s="13">
        <v>1080.9133794233501</v>
      </c>
      <c r="H314" s="13">
        <v>110.194404375288</v>
      </c>
      <c r="I314" s="14">
        <v>3.5259646300000003E-2</v>
      </c>
      <c r="J314" s="14">
        <v>0.11330100917200001</v>
      </c>
      <c r="K314" s="14">
        <v>2.9452280861000001E-2</v>
      </c>
      <c r="L314" s="14">
        <v>0.10749364373299999</v>
      </c>
      <c r="M314" s="35">
        <f t="shared" si="4"/>
        <v>1</v>
      </c>
      <c r="N314" s="36"/>
    </row>
    <row r="315" spans="1:14">
      <c r="A315" s="8">
        <v>43356</v>
      </c>
      <c r="B315" s="12">
        <v>17</v>
      </c>
      <c r="C315" s="13">
        <v>55927.55078125</v>
      </c>
      <c r="D315" s="13">
        <v>1121.8</v>
      </c>
      <c r="E315" s="13">
        <v>1113.8</v>
      </c>
      <c r="F315" s="13">
        <v>966.18242600348299</v>
      </c>
      <c r="G315" s="13">
        <v>1088.8257849376701</v>
      </c>
      <c r="H315" s="13">
        <v>122.643358934191</v>
      </c>
      <c r="I315" s="14">
        <v>2.3352843527999999E-2</v>
      </c>
      <c r="J315" s="14">
        <v>0.110210746456</v>
      </c>
      <c r="K315" s="14">
        <v>1.7687121148000001E-2</v>
      </c>
      <c r="L315" s="14">
        <v>0.104545024076</v>
      </c>
      <c r="M315" s="35">
        <f t="shared" si="4"/>
        <v>1</v>
      </c>
      <c r="N315" s="36"/>
    </row>
    <row r="316" spans="1:14">
      <c r="A316" s="8">
        <v>43356</v>
      </c>
      <c r="B316" s="12">
        <v>18</v>
      </c>
      <c r="C316" s="13">
        <v>55813.5234375</v>
      </c>
      <c r="D316" s="13">
        <v>1020.4</v>
      </c>
      <c r="E316" s="13">
        <v>1012.3</v>
      </c>
      <c r="F316" s="13">
        <v>943.85034101989697</v>
      </c>
      <c r="G316" s="13">
        <v>1056.87713518858</v>
      </c>
      <c r="H316" s="13">
        <v>113.02679416868401</v>
      </c>
      <c r="I316" s="14">
        <v>2.5833665147000001E-2</v>
      </c>
      <c r="J316" s="14">
        <v>5.4213639504000002E-2</v>
      </c>
      <c r="K316" s="14">
        <v>3.1570209056999997E-2</v>
      </c>
      <c r="L316" s="14">
        <v>4.8477095594E-2</v>
      </c>
      <c r="M316" s="35">
        <f t="shared" si="4"/>
        <v>1</v>
      </c>
      <c r="N316" s="36"/>
    </row>
    <row r="317" spans="1:14">
      <c r="A317" s="8">
        <v>43356</v>
      </c>
      <c r="B317" s="12">
        <v>19</v>
      </c>
      <c r="C317" s="13">
        <v>54482.20703125</v>
      </c>
      <c r="D317" s="13">
        <v>612.4</v>
      </c>
      <c r="E317" s="13">
        <v>605.6</v>
      </c>
      <c r="F317" s="13">
        <v>642.46293893688301</v>
      </c>
      <c r="G317" s="13">
        <v>682.20511666913796</v>
      </c>
      <c r="H317" s="13">
        <v>39.742177732255001</v>
      </c>
      <c r="I317" s="14">
        <v>4.9437051465E-2</v>
      </c>
      <c r="J317" s="14">
        <v>2.1291033240999999E-2</v>
      </c>
      <c r="K317" s="14">
        <v>5.4252915488E-2</v>
      </c>
      <c r="L317" s="14">
        <v>2.6106897263999999E-2</v>
      </c>
      <c r="M317" s="35">
        <f t="shared" si="4"/>
        <v>1</v>
      </c>
      <c r="N317" s="36"/>
    </row>
    <row r="318" spans="1:14">
      <c r="A318" s="8">
        <v>43356</v>
      </c>
      <c r="B318" s="12">
        <v>20</v>
      </c>
      <c r="C318" s="13">
        <v>53000.67578125</v>
      </c>
      <c r="D318" s="13">
        <v>98.3</v>
      </c>
      <c r="E318" s="13">
        <v>90.1</v>
      </c>
      <c r="F318" s="13">
        <v>120.61251474556801</v>
      </c>
      <c r="G318" s="13">
        <v>120.61251474556801</v>
      </c>
      <c r="H318" s="13">
        <v>0</v>
      </c>
      <c r="I318" s="14">
        <v>1.5802064267E-2</v>
      </c>
      <c r="J318" s="14">
        <v>1.5802064267E-2</v>
      </c>
      <c r="K318" s="14">
        <v>2.1609429706000001E-2</v>
      </c>
      <c r="L318" s="14">
        <v>2.1609429706000001E-2</v>
      </c>
      <c r="M318" s="35">
        <f t="shared" si="4"/>
        <v>1</v>
      </c>
      <c r="N318" s="36"/>
    </row>
    <row r="319" spans="1:14">
      <c r="A319" s="8">
        <v>43356</v>
      </c>
      <c r="B319" s="12">
        <v>21</v>
      </c>
      <c r="C319" s="13">
        <v>52412.2578125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4">
        <v>0</v>
      </c>
      <c r="J319" s="14">
        <v>0</v>
      </c>
      <c r="K319" s="14">
        <v>0</v>
      </c>
      <c r="L319" s="14">
        <v>0</v>
      </c>
      <c r="M319" s="35">
        <f t="shared" si="4"/>
        <v>0</v>
      </c>
      <c r="N319" s="36"/>
    </row>
    <row r="320" spans="1:14">
      <c r="A320" s="8">
        <v>43356</v>
      </c>
      <c r="B320" s="12">
        <v>22</v>
      </c>
      <c r="C320" s="13">
        <v>50167.80078125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4">
        <v>0</v>
      </c>
      <c r="J320" s="14">
        <v>0</v>
      </c>
      <c r="K320" s="14">
        <v>0</v>
      </c>
      <c r="L320" s="14">
        <v>0</v>
      </c>
      <c r="M320" s="35">
        <f t="shared" si="4"/>
        <v>0</v>
      </c>
      <c r="N320" s="36"/>
    </row>
    <row r="321" spans="1:14">
      <c r="A321" s="8">
        <v>43356</v>
      </c>
      <c r="B321" s="12">
        <v>23</v>
      </c>
      <c r="C321" s="13">
        <v>46637.79296875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4">
        <v>0</v>
      </c>
      <c r="J321" s="14">
        <v>0</v>
      </c>
      <c r="K321" s="14">
        <v>0</v>
      </c>
      <c r="L321" s="14">
        <v>0</v>
      </c>
      <c r="M321" s="35">
        <f t="shared" si="4"/>
        <v>0</v>
      </c>
      <c r="N321" s="36"/>
    </row>
    <row r="322" spans="1:14">
      <c r="A322" s="8">
        <v>43356</v>
      </c>
      <c r="B322" s="12">
        <v>24</v>
      </c>
      <c r="C322" s="13">
        <v>42971.828125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4">
        <v>0</v>
      </c>
      <c r="J322" s="14">
        <v>0</v>
      </c>
      <c r="K322" s="14">
        <v>0</v>
      </c>
      <c r="L322" s="14">
        <v>0</v>
      </c>
      <c r="M322" s="35">
        <f t="shared" si="4"/>
        <v>0</v>
      </c>
      <c r="N322" s="36"/>
    </row>
    <row r="323" spans="1:14">
      <c r="A323" s="8">
        <v>43357</v>
      </c>
      <c r="B323" s="12">
        <v>1</v>
      </c>
      <c r="C323" s="13">
        <v>40090.0390625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4">
        <v>0</v>
      </c>
      <c r="J323" s="14">
        <v>0</v>
      </c>
      <c r="K323" s="14">
        <v>0</v>
      </c>
      <c r="L323" s="14">
        <v>0</v>
      </c>
      <c r="M323" s="35">
        <f t="shared" si="4"/>
        <v>0</v>
      </c>
      <c r="N323" s="36"/>
    </row>
    <row r="324" spans="1:14">
      <c r="A324" s="8">
        <v>43357</v>
      </c>
      <c r="B324" s="12">
        <v>2</v>
      </c>
      <c r="C324" s="13">
        <v>38077.2890625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4">
        <v>0</v>
      </c>
      <c r="J324" s="14">
        <v>0</v>
      </c>
      <c r="K324" s="14">
        <v>0</v>
      </c>
      <c r="L324" s="14">
        <v>0</v>
      </c>
      <c r="M324" s="35">
        <f t="shared" si="4"/>
        <v>0</v>
      </c>
      <c r="N324" s="36"/>
    </row>
    <row r="325" spans="1:14">
      <c r="A325" s="8">
        <v>43357</v>
      </c>
      <c r="B325" s="12">
        <v>3</v>
      </c>
      <c r="C325" s="13">
        <v>36696.7734375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4">
        <v>0</v>
      </c>
      <c r="J325" s="14">
        <v>0</v>
      </c>
      <c r="K325" s="14">
        <v>0</v>
      </c>
      <c r="L325" s="14">
        <v>0</v>
      </c>
      <c r="M325" s="35">
        <f t="shared" si="4"/>
        <v>0</v>
      </c>
      <c r="N325" s="36"/>
    </row>
    <row r="326" spans="1:14">
      <c r="A326" s="8">
        <v>43357</v>
      </c>
      <c r="B326" s="12">
        <v>4</v>
      </c>
      <c r="C326" s="13">
        <v>35920.5859375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4">
        <v>0</v>
      </c>
      <c r="J326" s="14">
        <v>0</v>
      </c>
      <c r="K326" s="14">
        <v>0</v>
      </c>
      <c r="L326" s="14">
        <v>0</v>
      </c>
      <c r="M326" s="35">
        <f t="shared" si="4"/>
        <v>0</v>
      </c>
      <c r="N326" s="36"/>
    </row>
    <row r="327" spans="1:14">
      <c r="A327" s="8">
        <v>43357</v>
      </c>
      <c r="B327" s="12">
        <v>5</v>
      </c>
      <c r="C327" s="13">
        <v>35941.11328125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4">
        <v>0</v>
      </c>
      <c r="J327" s="14">
        <v>0</v>
      </c>
      <c r="K327" s="14">
        <v>0</v>
      </c>
      <c r="L327" s="14">
        <v>0</v>
      </c>
      <c r="M327" s="35">
        <f t="shared" si="4"/>
        <v>0</v>
      </c>
      <c r="N327" s="36"/>
    </row>
    <row r="328" spans="1:14">
      <c r="A328" s="8">
        <v>43357</v>
      </c>
      <c r="B328" s="12">
        <v>6</v>
      </c>
      <c r="C328" s="13">
        <v>37429.47265625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4">
        <v>0</v>
      </c>
      <c r="J328" s="14">
        <v>0</v>
      </c>
      <c r="K328" s="14">
        <v>0</v>
      </c>
      <c r="L328" s="14">
        <v>0</v>
      </c>
      <c r="M328" s="35">
        <f t="shared" si="4"/>
        <v>0</v>
      </c>
      <c r="N328" s="36"/>
    </row>
    <row r="329" spans="1:14">
      <c r="A329" s="8">
        <v>43357</v>
      </c>
      <c r="B329" s="12">
        <v>7</v>
      </c>
      <c r="C329" s="13">
        <v>40348.2578125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4">
        <v>0</v>
      </c>
      <c r="J329" s="14">
        <v>0</v>
      </c>
      <c r="K329" s="14">
        <v>0</v>
      </c>
      <c r="L329" s="14">
        <v>0</v>
      </c>
      <c r="M329" s="35">
        <f t="shared" si="4"/>
        <v>0</v>
      </c>
      <c r="N329" s="36"/>
    </row>
    <row r="330" spans="1:14">
      <c r="A330" s="8">
        <v>43357</v>
      </c>
      <c r="B330" s="12">
        <v>8</v>
      </c>
      <c r="C330" s="13">
        <v>41472.17578125</v>
      </c>
      <c r="D330" s="13">
        <v>17.3</v>
      </c>
      <c r="E330" s="13">
        <v>12.1</v>
      </c>
      <c r="F330" s="13">
        <v>10.023180282196</v>
      </c>
      <c r="G330" s="13">
        <v>10.023180282196</v>
      </c>
      <c r="H330" s="13">
        <v>0</v>
      </c>
      <c r="I330" s="14">
        <v>5.1535550399999996E-3</v>
      </c>
      <c r="J330" s="14">
        <v>5.1535550399999996E-3</v>
      </c>
      <c r="K330" s="14">
        <v>1.470835494E-3</v>
      </c>
      <c r="L330" s="14">
        <v>1.470835494E-3</v>
      </c>
      <c r="M330" s="35">
        <f t="shared" si="4"/>
        <v>1</v>
      </c>
      <c r="N330" s="36"/>
    </row>
    <row r="331" spans="1:14">
      <c r="A331" s="8">
        <v>43357</v>
      </c>
      <c r="B331" s="12">
        <v>9</v>
      </c>
      <c r="C331" s="13">
        <v>42018.8046875</v>
      </c>
      <c r="D331" s="13">
        <v>226.3</v>
      </c>
      <c r="E331" s="13">
        <v>222.4</v>
      </c>
      <c r="F331" s="13">
        <v>299.795293864293</v>
      </c>
      <c r="G331" s="13">
        <v>299.795293864293</v>
      </c>
      <c r="H331" s="13">
        <v>0</v>
      </c>
      <c r="I331" s="14">
        <v>5.2050491405000003E-2</v>
      </c>
      <c r="J331" s="14">
        <v>5.2050491405000003E-2</v>
      </c>
      <c r="K331" s="14">
        <v>5.4812531065000003E-2</v>
      </c>
      <c r="L331" s="14">
        <v>5.4812531065000003E-2</v>
      </c>
      <c r="M331" s="35">
        <f t="shared" si="4"/>
        <v>1</v>
      </c>
      <c r="N331" s="36"/>
    </row>
    <row r="332" spans="1:14">
      <c r="A332" s="8">
        <v>43357</v>
      </c>
      <c r="B332" s="12">
        <v>10</v>
      </c>
      <c r="C332" s="13">
        <v>43606.2265625</v>
      </c>
      <c r="D332" s="13">
        <v>619</v>
      </c>
      <c r="E332" s="13">
        <v>613.70000000000005</v>
      </c>
      <c r="F332" s="13">
        <v>695.39023238817902</v>
      </c>
      <c r="G332" s="13">
        <v>737.78082078827697</v>
      </c>
      <c r="H332" s="13">
        <v>42.390588400098999</v>
      </c>
      <c r="I332" s="14">
        <v>8.4122394325000002E-2</v>
      </c>
      <c r="J332" s="14">
        <v>5.4100731153000001E-2</v>
      </c>
      <c r="K332" s="14">
        <v>8.7875935402000005E-2</v>
      </c>
      <c r="L332" s="14">
        <v>5.7854272228999998E-2</v>
      </c>
      <c r="M332" s="35">
        <f t="shared" ref="M332:M395" si="5">IF(F332&gt;5,1,0)</f>
        <v>1</v>
      </c>
      <c r="N332" s="36"/>
    </row>
    <row r="333" spans="1:14">
      <c r="A333" s="8">
        <v>43357</v>
      </c>
      <c r="B333" s="12">
        <v>11</v>
      </c>
      <c r="C333" s="13">
        <v>45598.953125</v>
      </c>
      <c r="D333" s="13">
        <v>806.7</v>
      </c>
      <c r="E333" s="13">
        <v>800</v>
      </c>
      <c r="F333" s="13">
        <v>801.83140206800601</v>
      </c>
      <c r="G333" s="13">
        <v>884.89447942243703</v>
      </c>
      <c r="H333" s="13">
        <v>83.063077354431002</v>
      </c>
      <c r="I333" s="14">
        <v>5.5378526503E-2</v>
      </c>
      <c r="J333" s="14">
        <v>3.4480155320000001E-3</v>
      </c>
      <c r="K333" s="14">
        <v>6.0123568996E-2</v>
      </c>
      <c r="L333" s="14">
        <v>1.29702696E-3</v>
      </c>
      <c r="M333" s="35">
        <f t="shared" si="5"/>
        <v>1</v>
      </c>
      <c r="N333" s="36"/>
    </row>
    <row r="334" spans="1:14">
      <c r="A334" s="8">
        <v>43357</v>
      </c>
      <c r="B334" s="12">
        <v>12</v>
      </c>
      <c r="C334" s="13">
        <v>47163.2265625</v>
      </c>
      <c r="D334" s="13">
        <v>896.5</v>
      </c>
      <c r="E334" s="13">
        <v>889.8</v>
      </c>
      <c r="F334" s="13">
        <v>841.31809796704101</v>
      </c>
      <c r="G334" s="13">
        <v>933.69698055532297</v>
      </c>
      <c r="H334" s="13">
        <v>92.378882588280007</v>
      </c>
      <c r="I334" s="14">
        <v>2.6343470648000002E-2</v>
      </c>
      <c r="J334" s="14">
        <v>3.9080667162000003E-2</v>
      </c>
      <c r="K334" s="14">
        <v>3.1088513141000002E-2</v>
      </c>
      <c r="L334" s="14">
        <v>3.4335624669000003E-2</v>
      </c>
      <c r="M334" s="35">
        <f t="shared" si="5"/>
        <v>1</v>
      </c>
      <c r="N334" s="36"/>
    </row>
    <row r="335" spans="1:14">
      <c r="A335" s="8">
        <v>43357</v>
      </c>
      <c r="B335" s="12">
        <v>13</v>
      </c>
      <c r="C335" s="13">
        <v>48576.6328125</v>
      </c>
      <c r="D335" s="13">
        <v>942</v>
      </c>
      <c r="E335" s="13">
        <v>935.3</v>
      </c>
      <c r="F335" s="13">
        <v>892.61822650724002</v>
      </c>
      <c r="G335" s="13">
        <v>997.49232195986599</v>
      </c>
      <c r="H335" s="13">
        <v>104.874095452627</v>
      </c>
      <c r="I335" s="14">
        <v>3.9300511303000003E-2</v>
      </c>
      <c r="J335" s="14">
        <v>3.4972927401999997E-2</v>
      </c>
      <c r="K335" s="14">
        <v>4.4045553794999998E-2</v>
      </c>
      <c r="L335" s="14">
        <v>3.0227884909E-2</v>
      </c>
      <c r="M335" s="35">
        <f t="shared" si="5"/>
        <v>1</v>
      </c>
      <c r="N335" s="36"/>
    </row>
    <row r="336" spans="1:14">
      <c r="A336" s="8">
        <v>43357</v>
      </c>
      <c r="B336" s="12">
        <v>14</v>
      </c>
      <c r="C336" s="13">
        <v>49808.02734375</v>
      </c>
      <c r="D336" s="13">
        <v>984</v>
      </c>
      <c r="E336" s="13">
        <v>976.6</v>
      </c>
      <c r="F336" s="13">
        <v>891.34837710830902</v>
      </c>
      <c r="G336" s="13">
        <v>977.80395729833197</v>
      </c>
      <c r="H336" s="13">
        <v>86.455580190022005</v>
      </c>
      <c r="I336" s="14">
        <v>4.3881322240000003E-3</v>
      </c>
      <c r="J336" s="14">
        <v>6.5617296665000005E-2</v>
      </c>
      <c r="K336" s="14">
        <v>8.5266097599999999E-4</v>
      </c>
      <c r="L336" s="14">
        <v>6.0376503464000003E-2</v>
      </c>
      <c r="M336" s="35">
        <f t="shared" si="5"/>
        <v>1</v>
      </c>
      <c r="N336" s="36"/>
    </row>
    <row r="337" spans="1:14">
      <c r="A337" s="8">
        <v>43357</v>
      </c>
      <c r="B337" s="12">
        <v>15</v>
      </c>
      <c r="C337" s="13">
        <v>50810.48046875</v>
      </c>
      <c r="D337" s="13">
        <v>1024.9000000000001</v>
      </c>
      <c r="E337" s="13">
        <v>1017.1</v>
      </c>
      <c r="F337" s="13">
        <v>933.94146809578001</v>
      </c>
      <c r="G337" s="13">
        <v>1022.78254412015</v>
      </c>
      <c r="H337" s="13">
        <v>88.841076024372995</v>
      </c>
      <c r="I337" s="14">
        <v>1.499614645E-3</v>
      </c>
      <c r="J337" s="14">
        <v>6.4418223728000004E-2</v>
      </c>
      <c r="K337" s="14">
        <v>4.0244646740000001E-3</v>
      </c>
      <c r="L337" s="14">
        <v>5.8894144407999997E-2</v>
      </c>
      <c r="M337" s="35">
        <f t="shared" si="5"/>
        <v>1</v>
      </c>
      <c r="N337" s="36"/>
    </row>
    <row r="338" spans="1:14">
      <c r="A338" s="8">
        <v>43357</v>
      </c>
      <c r="B338" s="12">
        <v>16</v>
      </c>
      <c r="C338" s="13">
        <v>51395.31640625</v>
      </c>
      <c r="D338" s="13">
        <v>988.8</v>
      </c>
      <c r="E338" s="13">
        <v>981</v>
      </c>
      <c r="F338" s="13">
        <v>962.37099976314505</v>
      </c>
      <c r="G338" s="13">
        <v>1052.1872631569699</v>
      </c>
      <c r="H338" s="13">
        <v>89.816263393824997</v>
      </c>
      <c r="I338" s="14">
        <v>4.4891829431000001E-2</v>
      </c>
      <c r="J338" s="14">
        <v>1.8717422264E-2</v>
      </c>
      <c r="K338" s="14">
        <v>5.0415908751000001E-2</v>
      </c>
      <c r="L338" s="14">
        <v>1.3193342943E-2</v>
      </c>
      <c r="M338" s="35">
        <f t="shared" si="5"/>
        <v>1</v>
      </c>
      <c r="N338" s="36"/>
    </row>
    <row r="339" spans="1:14">
      <c r="A339" s="8">
        <v>43357</v>
      </c>
      <c r="B339" s="12">
        <v>17</v>
      </c>
      <c r="C339" s="13">
        <v>51413.0234375</v>
      </c>
      <c r="D339" s="13">
        <v>979.5</v>
      </c>
      <c r="E339" s="13">
        <v>972</v>
      </c>
      <c r="F339" s="13">
        <v>975.13044231348601</v>
      </c>
      <c r="G339" s="13">
        <v>1092.0442174756499</v>
      </c>
      <c r="H339" s="13">
        <v>116.913775162167</v>
      </c>
      <c r="I339" s="14">
        <v>7.9705536455000003E-2</v>
      </c>
      <c r="J339" s="14">
        <v>3.094587596E-3</v>
      </c>
      <c r="K339" s="14">
        <v>8.5017151186000006E-2</v>
      </c>
      <c r="L339" s="14">
        <v>2.2170271339999998E-3</v>
      </c>
      <c r="M339" s="35">
        <f t="shared" si="5"/>
        <v>1</v>
      </c>
      <c r="N339" s="36"/>
    </row>
    <row r="340" spans="1:14">
      <c r="A340" s="8">
        <v>43357</v>
      </c>
      <c r="B340" s="12">
        <v>18</v>
      </c>
      <c r="C340" s="13">
        <v>50513.80859375</v>
      </c>
      <c r="D340" s="13">
        <v>856.1</v>
      </c>
      <c r="E340" s="13">
        <v>848.6</v>
      </c>
      <c r="F340" s="13">
        <v>897.36745280709499</v>
      </c>
      <c r="G340" s="13">
        <v>992.58668449315701</v>
      </c>
      <c r="H340" s="13">
        <v>95.219231686062002</v>
      </c>
      <c r="I340" s="14">
        <v>9.6661957856E-2</v>
      </c>
      <c r="J340" s="14">
        <v>2.9226241364E-2</v>
      </c>
      <c r="K340" s="14">
        <v>0.101973572587</v>
      </c>
      <c r="L340" s="14">
        <v>3.4537856095E-2</v>
      </c>
      <c r="M340" s="35">
        <f t="shared" si="5"/>
        <v>1</v>
      </c>
      <c r="N340" s="36"/>
    </row>
    <row r="341" spans="1:14">
      <c r="A341" s="8">
        <v>43357</v>
      </c>
      <c r="B341" s="12">
        <v>19</v>
      </c>
      <c r="C341" s="13">
        <v>48839.48046875</v>
      </c>
      <c r="D341" s="13">
        <v>489.1</v>
      </c>
      <c r="E341" s="13">
        <v>483.6</v>
      </c>
      <c r="F341" s="13">
        <v>609.61880112224196</v>
      </c>
      <c r="G341" s="13">
        <v>653.83946522288795</v>
      </c>
      <c r="H341" s="13">
        <v>44.220664100646999</v>
      </c>
      <c r="I341" s="14">
        <v>0.116671009364</v>
      </c>
      <c r="J341" s="14">
        <v>8.5353258584999994E-2</v>
      </c>
      <c r="K341" s="14">
        <v>0.1205661935</v>
      </c>
      <c r="L341" s="14">
        <v>8.9248442720999993E-2</v>
      </c>
      <c r="M341" s="35">
        <f t="shared" si="5"/>
        <v>1</v>
      </c>
      <c r="N341" s="36"/>
    </row>
    <row r="342" spans="1:14">
      <c r="A342" s="8">
        <v>43357</v>
      </c>
      <c r="B342" s="12">
        <v>20</v>
      </c>
      <c r="C342" s="13">
        <v>47781.28125</v>
      </c>
      <c r="D342" s="13">
        <v>63.1</v>
      </c>
      <c r="E342" s="13">
        <v>58</v>
      </c>
      <c r="F342" s="13">
        <v>80.942854988565003</v>
      </c>
      <c r="G342" s="13">
        <v>80.979003532535998</v>
      </c>
      <c r="H342" s="13">
        <v>3.6148543970000002E-2</v>
      </c>
      <c r="I342" s="14">
        <v>1.2662183804000001E-2</v>
      </c>
      <c r="J342" s="14">
        <v>1.2636582853000001E-2</v>
      </c>
      <c r="K342" s="14">
        <v>1.6274081821E-2</v>
      </c>
      <c r="L342" s="14">
        <v>1.6248480869999998E-2</v>
      </c>
      <c r="M342" s="35">
        <f t="shared" si="5"/>
        <v>1</v>
      </c>
      <c r="N342" s="36"/>
    </row>
    <row r="343" spans="1:14">
      <c r="A343" s="8">
        <v>43357</v>
      </c>
      <c r="B343" s="12">
        <v>21</v>
      </c>
      <c r="C343" s="13">
        <v>47275.5546875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4">
        <v>0</v>
      </c>
      <c r="J343" s="14">
        <v>0</v>
      </c>
      <c r="K343" s="14">
        <v>0</v>
      </c>
      <c r="L343" s="14">
        <v>0</v>
      </c>
      <c r="M343" s="35">
        <f t="shared" si="5"/>
        <v>0</v>
      </c>
      <c r="N343" s="36"/>
    </row>
    <row r="344" spans="1:14">
      <c r="A344" s="8">
        <v>43357</v>
      </c>
      <c r="B344" s="12">
        <v>22</v>
      </c>
      <c r="C344" s="13">
        <v>45776.15234375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4">
        <v>0</v>
      </c>
      <c r="J344" s="14">
        <v>0</v>
      </c>
      <c r="K344" s="14">
        <v>0</v>
      </c>
      <c r="L344" s="14">
        <v>0</v>
      </c>
      <c r="M344" s="35">
        <f t="shared" si="5"/>
        <v>0</v>
      </c>
      <c r="N344" s="36"/>
    </row>
    <row r="345" spans="1:14">
      <c r="A345" s="8">
        <v>43357</v>
      </c>
      <c r="B345" s="12">
        <v>23</v>
      </c>
      <c r="C345" s="13">
        <v>43510.56640625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4">
        <v>0</v>
      </c>
      <c r="J345" s="14">
        <v>0</v>
      </c>
      <c r="K345" s="14">
        <v>0</v>
      </c>
      <c r="L345" s="14">
        <v>0</v>
      </c>
      <c r="M345" s="35">
        <f t="shared" si="5"/>
        <v>0</v>
      </c>
      <c r="N345" s="36"/>
    </row>
    <row r="346" spans="1:14">
      <c r="A346" s="8">
        <v>43357</v>
      </c>
      <c r="B346" s="12">
        <v>24</v>
      </c>
      <c r="C346" s="13">
        <v>40949.390625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4">
        <v>0</v>
      </c>
      <c r="J346" s="14">
        <v>0</v>
      </c>
      <c r="K346" s="14">
        <v>0</v>
      </c>
      <c r="L346" s="14">
        <v>0</v>
      </c>
      <c r="M346" s="35">
        <f t="shared" si="5"/>
        <v>0</v>
      </c>
      <c r="N346" s="36"/>
    </row>
    <row r="347" spans="1:14">
      <c r="A347" s="8">
        <v>43358</v>
      </c>
      <c r="B347" s="12">
        <v>1</v>
      </c>
      <c r="C347" s="13">
        <v>38688.9453125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4">
        <v>0</v>
      </c>
      <c r="J347" s="14">
        <v>0</v>
      </c>
      <c r="K347" s="14">
        <v>0</v>
      </c>
      <c r="L347" s="14">
        <v>0</v>
      </c>
      <c r="M347" s="35">
        <f t="shared" si="5"/>
        <v>0</v>
      </c>
      <c r="N347" s="36"/>
    </row>
    <row r="348" spans="1:14">
      <c r="A348" s="8">
        <v>43358</v>
      </c>
      <c r="B348" s="12">
        <v>2</v>
      </c>
      <c r="C348" s="13">
        <v>36890.83984375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4">
        <v>0</v>
      </c>
      <c r="J348" s="14">
        <v>0</v>
      </c>
      <c r="K348" s="14">
        <v>0</v>
      </c>
      <c r="L348" s="14">
        <v>0</v>
      </c>
      <c r="M348" s="35">
        <f t="shared" si="5"/>
        <v>0</v>
      </c>
      <c r="N348" s="36"/>
    </row>
    <row r="349" spans="1:14">
      <c r="A349" s="8">
        <v>43358</v>
      </c>
      <c r="B349" s="12">
        <v>3</v>
      </c>
      <c r="C349" s="13">
        <v>35703.0703125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4">
        <v>0</v>
      </c>
      <c r="J349" s="14">
        <v>0</v>
      </c>
      <c r="K349" s="14">
        <v>0</v>
      </c>
      <c r="L349" s="14">
        <v>0</v>
      </c>
      <c r="M349" s="35">
        <f t="shared" si="5"/>
        <v>0</v>
      </c>
      <c r="N349" s="36"/>
    </row>
    <row r="350" spans="1:14">
      <c r="A350" s="8">
        <v>43358</v>
      </c>
      <c r="B350" s="12">
        <v>4</v>
      </c>
      <c r="C350" s="13">
        <v>34941.7734375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4">
        <v>0</v>
      </c>
      <c r="J350" s="14">
        <v>0</v>
      </c>
      <c r="K350" s="14">
        <v>0</v>
      </c>
      <c r="L350" s="14">
        <v>0</v>
      </c>
      <c r="M350" s="35">
        <f t="shared" si="5"/>
        <v>0</v>
      </c>
      <c r="N350" s="36"/>
    </row>
    <row r="351" spans="1:14">
      <c r="A351" s="8">
        <v>43358</v>
      </c>
      <c r="B351" s="12">
        <v>5</v>
      </c>
      <c r="C351" s="13">
        <v>34681.66015625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4">
        <v>0</v>
      </c>
      <c r="J351" s="14">
        <v>0</v>
      </c>
      <c r="K351" s="14">
        <v>0</v>
      </c>
      <c r="L351" s="14">
        <v>0</v>
      </c>
      <c r="M351" s="35">
        <f t="shared" si="5"/>
        <v>0</v>
      </c>
      <c r="N351" s="36"/>
    </row>
    <row r="352" spans="1:14">
      <c r="A352" s="8">
        <v>43358</v>
      </c>
      <c r="B352" s="12">
        <v>6</v>
      </c>
      <c r="C352" s="13">
        <v>35098.55859375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4">
        <v>0</v>
      </c>
      <c r="J352" s="14">
        <v>0</v>
      </c>
      <c r="K352" s="14">
        <v>0</v>
      </c>
      <c r="L352" s="14">
        <v>0</v>
      </c>
      <c r="M352" s="35">
        <f t="shared" si="5"/>
        <v>0</v>
      </c>
      <c r="N352" s="36"/>
    </row>
    <row r="353" spans="1:14">
      <c r="A353" s="8">
        <v>43358</v>
      </c>
      <c r="B353" s="12">
        <v>7</v>
      </c>
      <c r="C353" s="13">
        <v>36070.89453125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4">
        <v>0</v>
      </c>
      <c r="J353" s="14">
        <v>0</v>
      </c>
      <c r="K353" s="14">
        <v>0</v>
      </c>
      <c r="L353" s="14">
        <v>0</v>
      </c>
      <c r="M353" s="35">
        <f t="shared" si="5"/>
        <v>0</v>
      </c>
      <c r="N353" s="36"/>
    </row>
    <row r="354" spans="1:14">
      <c r="A354" s="8">
        <v>43358</v>
      </c>
      <c r="B354" s="12">
        <v>8</v>
      </c>
      <c r="C354" s="13">
        <v>36862.62890625</v>
      </c>
      <c r="D354" s="13">
        <v>12.5</v>
      </c>
      <c r="E354" s="13">
        <v>10.8</v>
      </c>
      <c r="F354" s="13">
        <v>1.8696679244909999</v>
      </c>
      <c r="G354" s="13">
        <v>1.8696679244909999</v>
      </c>
      <c r="H354" s="13">
        <v>0</v>
      </c>
      <c r="I354" s="14">
        <v>7.5285637919999997E-3</v>
      </c>
      <c r="J354" s="14">
        <v>7.5285637919999997E-3</v>
      </c>
      <c r="K354" s="14">
        <v>6.3245977870000003E-3</v>
      </c>
      <c r="L354" s="14">
        <v>6.3245977870000003E-3</v>
      </c>
      <c r="M354" s="35">
        <f t="shared" si="5"/>
        <v>0</v>
      </c>
      <c r="N354" s="36"/>
    </row>
    <row r="355" spans="1:14">
      <c r="A355" s="8">
        <v>43358</v>
      </c>
      <c r="B355" s="12">
        <v>9</v>
      </c>
      <c r="C355" s="13">
        <v>38891.8828125</v>
      </c>
      <c r="D355" s="13">
        <v>150.1</v>
      </c>
      <c r="E355" s="13">
        <v>145.69999999999999</v>
      </c>
      <c r="F355" s="13">
        <v>98.465333743353995</v>
      </c>
      <c r="G355" s="13">
        <v>98.465333743353995</v>
      </c>
      <c r="H355" s="13">
        <v>0</v>
      </c>
      <c r="I355" s="14">
        <v>3.6568460520999997E-2</v>
      </c>
      <c r="J355" s="14">
        <v>3.6568460520999997E-2</v>
      </c>
      <c r="K355" s="14">
        <v>3.3452313211999998E-2</v>
      </c>
      <c r="L355" s="14">
        <v>3.3452313211999998E-2</v>
      </c>
      <c r="M355" s="35">
        <f t="shared" si="5"/>
        <v>1</v>
      </c>
      <c r="N355" s="36"/>
    </row>
    <row r="356" spans="1:14">
      <c r="A356" s="8">
        <v>43358</v>
      </c>
      <c r="B356" s="12">
        <v>10</v>
      </c>
      <c r="C356" s="13">
        <v>41872.66796875</v>
      </c>
      <c r="D356" s="13">
        <v>388.6</v>
      </c>
      <c r="E356" s="13">
        <v>383.3</v>
      </c>
      <c r="F356" s="13">
        <v>510.75088557905701</v>
      </c>
      <c r="G356" s="13">
        <v>510.75088557905701</v>
      </c>
      <c r="H356" s="13">
        <v>0</v>
      </c>
      <c r="I356" s="14">
        <v>8.6509125763999994E-2</v>
      </c>
      <c r="J356" s="14">
        <v>8.6509125763999994E-2</v>
      </c>
      <c r="K356" s="14">
        <v>9.0262666840000005E-2</v>
      </c>
      <c r="L356" s="14">
        <v>9.0262666840000005E-2</v>
      </c>
      <c r="M356" s="35">
        <f t="shared" si="5"/>
        <v>1</v>
      </c>
      <c r="N356" s="36"/>
    </row>
    <row r="357" spans="1:14">
      <c r="A357" s="8">
        <v>43358</v>
      </c>
      <c r="B357" s="12">
        <v>11</v>
      </c>
      <c r="C357" s="13">
        <v>45112.44140625</v>
      </c>
      <c r="D357" s="13">
        <v>572.29999999999995</v>
      </c>
      <c r="E357" s="13">
        <v>566.20000000000005</v>
      </c>
      <c r="F357" s="13">
        <v>612.12590304619698</v>
      </c>
      <c r="G357" s="13">
        <v>612.12590304619698</v>
      </c>
      <c r="H357" s="13">
        <v>0</v>
      </c>
      <c r="I357" s="14">
        <v>2.8205313772000001E-2</v>
      </c>
      <c r="J357" s="14">
        <v>2.8205313772000001E-2</v>
      </c>
      <c r="K357" s="14">
        <v>3.2525427086000001E-2</v>
      </c>
      <c r="L357" s="14">
        <v>3.2525427086000001E-2</v>
      </c>
      <c r="M357" s="35">
        <f t="shared" si="5"/>
        <v>1</v>
      </c>
      <c r="N357" s="36"/>
    </row>
    <row r="358" spans="1:14">
      <c r="A358" s="8">
        <v>43358</v>
      </c>
      <c r="B358" s="12">
        <v>12</v>
      </c>
      <c r="C358" s="13">
        <v>48136.0390625</v>
      </c>
      <c r="D358" s="13">
        <v>671</v>
      </c>
      <c r="E358" s="13">
        <v>664.4</v>
      </c>
      <c r="F358" s="13">
        <v>749.56756193161004</v>
      </c>
      <c r="G358" s="13">
        <v>750.022223724789</v>
      </c>
      <c r="H358" s="13">
        <v>0.45466179317799998</v>
      </c>
      <c r="I358" s="14">
        <v>5.5964747680000003E-2</v>
      </c>
      <c r="J358" s="14">
        <v>5.5642749243E-2</v>
      </c>
      <c r="K358" s="14">
        <v>6.0638968643000002E-2</v>
      </c>
      <c r="L358" s="14">
        <v>6.0316970205999999E-2</v>
      </c>
      <c r="M358" s="35">
        <f t="shared" si="5"/>
        <v>1</v>
      </c>
      <c r="N358" s="36"/>
    </row>
    <row r="359" spans="1:14">
      <c r="A359" s="8">
        <v>43358</v>
      </c>
      <c r="B359" s="12">
        <v>13</v>
      </c>
      <c r="C359" s="13">
        <v>50832.58203125</v>
      </c>
      <c r="D359" s="13">
        <v>751.8</v>
      </c>
      <c r="E359" s="13">
        <v>744.9</v>
      </c>
      <c r="F359" s="13">
        <v>773.10845864269504</v>
      </c>
      <c r="G359" s="13">
        <v>779.90782904810396</v>
      </c>
      <c r="H359" s="13">
        <v>6.7993704054090003</v>
      </c>
      <c r="I359" s="14">
        <v>1.9906394508999999E-2</v>
      </c>
      <c r="J359" s="14">
        <v>1.5090976375000001E-2</v>
      </c>
      <c r="K359" s="14">
        <v>2.4793080062000001E-2</v>
      </c>
      <c r="L359" s="14">
        <v>1.9977661928E-2</v>
      </c>
      <c r="M359" s="35">
        <f t="shared" si="5"/>
        <v>1</v>
      </c>
      <c r="N359" s="36"/>
    </row>
    <row r="360" spans="1:14">
      <c r="A360" s="8">
        <v>43358</v>
      </c>
      <c r="B360" s="12">
        <v>14</v>
      </c>
      <c r="C360" s="13">
        <v>53003.9453125</v>
      </c>
      <c r="D360" s="13">
        <v>758.1</v>
      </c>
      <c r="E360" s="13">
        <v>750.8</v>
      </c>
      <c r="F360" s="13">
        <v>730.20445801788003</v>
      </c>
      <c r="G360" s="13">
        <v>772.03445779535502</v>
      </c>
      <c r="H360" s="13">
        <v>41.829999777475997</v>
      </c>
      <c r="I360" s="14">
        <v>9.8685961719999996E-3</v>
      </c>
      <c r="J360" s="14">
        <v>1.9756049562E-2</v>
      </c>
      <c r="K360" s="14">
        <v>1.5038567843000001E-2</v>
      </c>
      <c r="L360" s="14">
        <v>1.4586077891000001E-2</v>
      </c>
      <c r="M360" s="35">
        <f t="shared" si="5"/>
        <v>1</v>
      </c>
      <c r="N360" s="36"/>
    </row>
    <row r="361" spans="1:14">
      <c r="A361" s="8">
        <v>43358</v>
      </c>
      <c r="B361" s="12">
        <v>15</v>
      </c>
      <c r="C361" s="13">
        <v>54426.03515625</v>
      </c>
      <c r="D361" s="13">
        <v>786.6</v>
      </c>
      <c r="E361" s="13">
        <v>779.6</v>
      </c>
      <c r="F361" s="13">
        <v>644.26765406555603</v>
      </c>
      <c r="G361" s="13">
        <v>663.32738346788597</v>
      </c>
      <c r="H361" s="13">
        <v>19.059729402329999</v>
      </c>
      <c r="I361" s="14">
        <v>8.7303552783999996E-2</v>
      </c>
      <c r="J361" s="14">
        <v>0.10080194471200001</v>
      </c>
      <c r="K361" s="14">
        <v>8.2346045702000006E-2</v>
      </c>
      <c r="L361" s="14">
        <v>9.5844437630000001E-2</v>
      </c>
      <c r="M361" s="35">
        <f t="shared" si="5"/>
        <v>1</v>
      </c>
      <c r="N361" s="36"/>
    </row>
    <row r="362" spans="1:14">
      <c r="A362" s="8">
        <v>43358</v>
      </c>
      <c r="B362" s="12">
        <v>16</v>
      </c>
      <c r="C362" s="13">
        <v>55203.203125</v>
      </c>
      <c r="D362" s="13">
        <v>705.8</v>
      </c>
      <c r="E362" s="13">
        <v>699.1</v>
      </c>
      <c r="F362" s="13">
        <v>483.46281687219903</v>
      </c>
      <c r="G362" s="13">
        <v>487.38254231996001</v>
      </c>
      <c r="H362" s="13">
        <v>3.9197254477599999</v>
      </c>
      <c r="I362" s="14">
        <v>0.15468658475899999</v>
      </c>
      <c r="J362" s="14">
        <v>0.157462594283</v>
      </c>
      <c r="K362" s="14">
        <v>0.14994154226600001</v>
      </c>
      <c r="L362" s="14">
        <v>0.15271755178999999</v>
      </c>
      <c r="M362" s="35">
        <f t="shared" si="5"/>
        <v>1</v>
      </c>
      <c r="N362" s="36"/>
    </row>
    <row r="363" spans="1:14">
      <c r="A363" s="8">
        <v>43358</v>
      </c>
      <c r="B363" s="12">
        <v>17</v>
      </c>
      <c r="C363" s="13">
        <v>55092.71484375</v>
      </c>
      <c r="D363" s="13">
        <v>592.1</v>
      </c>
      <c r="E363" s="13">
        <v>586.1</v>
      </c>
      <c r="F363" s="13">
        <v>456.83095984180801</v>
      </c>
      <c r="G363" s="13">
        <v>478.21222548630499</v>
      </c>
      <c r="H363" s="13">
        <v>21.381265644496999</v>
      </c>
      <c r="I363" s="14">
        <v>8.0657064102999998E-2</v>
      </c>
      <c r="J363" s="14">
        <v>9.5799603511000003E-2</v>
      </c>
      <c r="K363" s="14">
        <v>7.6407772318E-2</v>
      </c>
      <c r="L363" s="14">
        <v>9.1550311726000005E-2</v>
      </c>
      <c r="M363" s="35">
        <f t="shared" si="5"/>
        <v>1</v>
      </c>
      <c r="N363" s="36"/>
    </row>
    <row r="364" spans="1:14">
      <c r="A364" s="8">
        <v>43358</v>
      </c>
      <c r="B364" s="12">
        <v>18</v>
      </c>
      <c r="C364" s="13">
        <v>53638.484375</v>
      </c>
      <c r="D364" s="13">
        <v>468.9</v>
      </c>
      <c r="E364" s="13">
        <v>463.6</v>
      </c>
      <c r="F364" s="13">
        <v>400.66749535525901</v>
      </c>
      <c r="G364" s="13">
        <v>404.191328916202</v>
      </c>
      <c r="H364" s="13">
        <v>3.5238335609429998</v>
      </c>
      <c r="I364" s="14">
        <v>4.5827670739000001E-2</v>
      </c>
      <c r="J364" s="14">
        <v>4.8323303572000001E-2</v>
      </c>
      <c r="K364" s="14">
        <v>4.2074129661999998E-2</v>
      </c>
      <c r="L364" s="14">
        <v>4.4569762495999997E-2</v>
      </c>
      <c r="M364" s="35">
        <f t="shared" si="5"/>
        <v>1</v>
      </c>
      <c r="N364" s="36"/>
    </row>
    <row r="365" spans="1:14">
      <c r="A365" s="8">
        <v>43358</v>
      </c>
      <c r="B365" s="12">
        <v>19</v>
      </c>
      <c r="C365" s="13">
        <v>51380.33203125</v>
      </c>
      <c r="D365" s="13">
        <v>262</v>
      </c>
      <c r="E365" s="13">
        <v>255.8</v>
      </c>
      <c r="F365" s="13">
        <v>352.766125530137</v>
      </c>
      <c r="G365" s="13">
        <v>352.766125530137</v>
      </c>
      <c r="H365" s="13">
        <v>0</v>
      </c>
      <c r="I365" s="14">
        <v>6.4281958589999993E-2</v>
      </c>
      <c r="J365" s="14">
        <v>6.4281958589999993E-2</v>
      </c>
      <c r="K365" s="14">
        <v>6.8672893434000001E-2</v>
      </c>
      <c r="L365" s="14">
        <v>6.8672893434000001E-2</v>
      </c>
      <c r="M365" s="35">
        <f t="shared" si="5"/>
        <v>1</v>
      </c>
      <c r="N365" s="36"/>
    </row>
    <row r="366" spans="1:14">
      <c r="A366" s="8">
        <v>43358</v>
      </c>
      <c r="B366" s="12">
        <v>20</v>
      </c>
      <c r="C366" s="13">
        <v>49798.35546875</v>
      </c>
      <c r="D366" s="13">
        <v>41.3</v>
      </c>
      <c r="E366" s="13">
        <v>32.799999999999997</v>
      </c>
      <c r="F366" s="13">
        <v>42.132503507425</v>
      </c>
      <c r="G366" s="13">
        <v>42.132503507425</v>
      </c>
      <c r="H366" s="13">
        <v>0</v>
      </c>
      <c r="I366" s="14">
        <v>5.8959171900000004E-4</v>
      </c>
      <c r="J366" s="14">
        <v>5.8959171900000004E-4</v>
      </c>
      <c r="K366" s="14">
        <v>6.6094217469999999E-3</v>
      </c>
      <c r="L366" s="14">
        <v>6.6094217469999999E-3</v>
      </c>
      <c r="M366" s="35">
        <f t="shared" si="5"/>
        <v>1</v>
      </c>
      <c r="N366" s="36"/>
    </row>
    <row r="367" spans="1:14">
      <c r="A367" s="8">
        <v>43358</v>
      </c>
      <c r="B367" s="12">
        <v>21</v>
      </c>
      <c r="C367" s="13">
        <v>48732.48046875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4">
        <v>0</v>
      </c>
      <c r="J367" s="14">
        <v>0</v>
      </c>
      <c r="K367" s="14">
        <v>0</v>
      </c>
      <c r="L367" s="14">
        <v>0</v>
      </c>
      <c r="M367" s="35">
        <f t="shared" si="5"/>
        <v>0</v>
      </c>
      <c r="N367" s="36"/>
    </row>
    <row r="368" spans="1:14">
      <c r="A368" s="8">
        <v>43358</v>
      </c>
      <c r="B368" s="12">
        <v>22</v>
      </c>
      <c r="C368" s="13">
        <v>46521.35546875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4">
        <v>0</v>
      </c>
      <c r="J368" s="14">
        <v>0</v>
      </c>
      <c r="K368" s="14">
        <v>0</v>
      </c>
      <c r="L368" s="14">
        <v>0</v>
      </c>
      <c r="M368" s="35">
        <f t="shared" si="5"/>
        <v>0</v>
      </c>
      <c r="N368" s="36"/>
    </row>
    <row r="369" spans="1:14">
      <c r="A369" s="8">
        <v>43358</v>
      </c>
      <c r="B369" s="12">
        <v>23</v>
      </c>
      <c r="C369" s="13">
        <v>44042.87890625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4">
        <v>0</v>
      </c>
      <c r="J369" s="14">
        <v>0</v>
      </c>
      <c r="K369" s="14">
        <v>0</v>
      </c>
      <c r="L369" s="14">
        <v>0</v>
      </c>
      <c r="M369" s="35">
        <f t="shared" si="5"/>
        <v>0</v>
      </c>
      <c r="N369" s="36"/>
    </row>
    <row r="370" spans="1:14">
      <c r="A370" s="8">
        <v>43358</v>
      </c>
      <c r="B370" s="12">
        <v>24</v>
      </c>
      <c r="C370" s="13">
        <v>41379.76953125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4">
        <v>0</v>
      </c>
      <c r="J370" s="14">
        <v>0</v>
      </c>
      <c r="K370" s="14">
        <v>0</v>
      </c>
      <c r="L370" s="14">
        <v>0</v>
      </c>
      <c r="M370" s="35">
        <f t="shared" si="5"/>
        <v>0</v>
      </c>
      <c r="N370" s="36"/>
    </row>
    <row r="371" spans="1:14">
      <c r="A371" s="8">
        <v>43359</v>
      </c>
      <c r="B371" s="12">
        <v>1</v>
      </c>
      <c r="C371" s="13">
        <v>39075.41015625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4">
        <v>0</v>
      </c>
      <c r="J371" s="14">
        <v>0</v>
      </c>
      <c r="K371" s="14">
        <v>0</v>
      </c>
      <c r="L371" s="14">
        <v>0</v>
      </c>
      <c r="M371" s="35">
        <f t="shared" si="5"/>
        <v>0</v>
      </c>
      <c r="N371" s="36"/>
    </row>
    <row r="372" spans="1:14">
      <c r="A372" s="8">
        <v>43359</v>
      </c>
      <c r="B372" s="12">
        <v>2</v>
      </c>
      <c r="C372" s="13">
        <v>37282.65625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4">
        <v>0</v>
      </c>
      <c r="J372" s="14">
        <v>0</v>
      </c>
      <c r="K372" s="14">
        <v>0</v>
      </c>
      <c r="L372" s="14">
        <v>0</v>
      </c>
      <c r="M372" s="35">
        <f t="shared" si="5"/>
        <v>0</v>
      </c>
      <c r="N372" s="36"/>
    </row>
    <row r="373" spans="1:14">
      <c r="A373" s="8">
        <v>43359</v>
      </c>
      <c r="B373" s="12">
        <v>3</v>
      </c>
      <c r="C373" s="13">
        <v>35943.890625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4">
        <v>0</v>
      </c>
      <c r="J373" s="14">
        <v>0</v>
      </c>
      <c r="K373" s="14">
        <v>0</v>
      </c>
      <c r="L373" s="14">
        <v>0</v>
      </c>
      <c r="M373" s="35">
        <f t="shared" si="5"/>
        <v>0</v>
      </c>
      <c r="N373" s="36"/>
    </row>
    <row r="374" spans="1:14">
      <c r="A374" s="8">
        <v>43359</v>
      </c>
      <c r="B374" s="12">
        <v>4</v>
      </c>
      <c r="C374" s="13">
        <v>35006.09375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4">
        <v>0</v>
      </c>
      <c r="J374" s="14">
        <v>0</v>
      </c>
      <c r="K374" s="14">
        <v>0</v>
      </c>
      <c r="L374" s="14">
        <v>0</v>
      </c>
      <c r="M374" s="35">
        <f t="shared" si="5"/>
        <v>0</v>
      </c>
      <c r="N374" s="36"/>
    </row>
    <row r="375" spans="1:14">
      <c r="A375" s="8">
        <v>43359</v>
      </c>
      <c r="B375" s="12">
        <v>5</v>
      </c>
      <c r="C375" s="13">
        <v>34478.30859375</v>
      </c>
      <c r="D375" s="13">
        <v>0</v>
      </c>
      <c r="E375" s="13">
        <v>0</v>
      </c>
      <c r="F375" s="13">
        <v>0</v>
      </c>
      <c r="G375" s="13">
        <v>0</v>
      </c>
      <c r="H375" s="13">
        <v>0</v>
      </c>
      <c r="I375" s="14">
        <v>0</v>
      </c>
      <c r="J375" s="14">
        <v>0</v>
      </c>
      <c r="K375" s="14">
        <v>0</v>
      </c>
      <c r="L375" s="14">
        <v>0</v>
      </c>
      <c r="M375" s="35">
        <f t="shared" si="5"/>
        <v>0</v>
      </c>
      <c r="N375" s="36"/>
    </row>
    <row r="376" spans="1:14">
      <c r="A376" s="8">
        <v>43359</v>
      </c>
      <c r="B376" s="12">
        <v>6</v>
      </c>
      <c r="C376" s="13">
        <v>34454.66796875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4">
        <v>0</v>
      </c>
      <c r="J376" s="14">
        <v>0</v>
      </c>
      <c r="K376" s="14">
        <v>0</v>
      </c>
      <c r="L376" s="14">
        <v>0</v>
      </c>
      <c r="M376" s="35">
        <f t="shared" si="5"/>
        <v>0</v>
      </c>
      <c r="N376" s="36"/>
    </row>
    <row r="377" spans="1:14">
      <c r="A377" s="8">
        <v>43359</v>
      </c>
      <c r="B377" s="12">
        <v>7</v>
      </c>
      <c r="C377" s="13">
        <v>34810.44921875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4">
        <v>0</v>
      </c>
      <c r="J377" s="14">
        <v>0</v>
      </c>
      <c r="K377" s="14">
        <v>0</v>
      </c>
      <c r="L377" s="14">
        <v>0</v>
      </c>
      <c r="M377" s="35">
        <f t="shared" si="5"/>
        <v>0</v>
      </c>
      <c r="N377" s="36"/>
    </row>
    <row r="378" spans="1:14">
      <c r="A378" s="8">
        <v>43359</v>
      </c>
      <c r="B378" s="12">
        <v>8</v>
      </c>
      <c r="C378" s="13">
        <v>35161.46875</v>
      </c>
      <c r="D378" s="13">
        <v>6.4</v>
      </c>
      <c r="E378" s="13">
        <v>4.5</v>
      </c>
      <c r="F378" s="13">
        <v>1.734738626715</v>
      </c>
      <c r="G378" s="13">
        <v>1.734738626715</v>
      </c>
      <c r="H378" s="13">
        <v>0</v>
      </c>
      <c r="I378" s="14">
        <v>3.304009471E-3</v>
      </c>
      <c r="J378" s="14">
        <v>3.304009471E-3</v>
      </c>
      <c r="K378" s="14">
        <v>1.958400406E-3</v>
      </c>
      <c r="L378" s="14">
        <v>1.958400406E-3</v>
      </c>
      <c r="M378" s="35">
        <f t="shared" si="5"/>
        <v>0</v>
      </c>
      <c r="N378" s="36"/>
    </row>
    <row r="379" spans="1:14">
      <c r="A379" s="8">
        <v>43359</v>
      </c>
      <c r="B379" s="12">
        <v>9</v>
      </c>
      <c r="C379" s="13">
        <v>37265.90625</v>
      </c>
      <c r="D379" s="13">
        <v>68.400000000000006</v>
      </c>
      <c r="E379" s="13">
        <v>62.3</v>
      </c>
      <c r="F379" s="13">
        <v>96.103969605935006</v>
      </c>
      <c r="G379" s="13">
        <v>96.103969605935006</v>
      </c>
      <c r="H379" s="13">
        <v>0</v>
      </c>
      <c r="I379" s="14">
        <v>1.9620375075000002E-2</v>
      </c>
      <c r="J379" s="14">
        <v>1.9620375075000002E-2</v>
      </c>
      <c r="K379" s="14">
        <v>2.3940488389000002E-2</v>
      </c>
      <c r="L379" s="14">
        <v>2.3940488389000002E-2</v>
      </c>
      <c r="M379" s="35">
        <f t="shared" si="5"/>
        <v>1</v>
      </c>
      <c r="N379" s="36"/>
    </row>
    <row r="380" spans="1:14">
      <c r="A380" s="8">
        <v>43359</v>
      </c>
      <c r="B380" s="12">
        <v>10</v>
      </c>
      <c r="C380" s="13">
        <v>40714.16015625</v>
      </c>
      <c r="D380" s="13">
        <v>203.7</v>
      </c>
      <c r="E380" s="13">
        <v>197.4</v>
      </c>
      <c r="F380" s="13">
        <v>293.46281259788401</v>
      </c>
      <c r="G380" s="13">
        <v>293.46281259788401</v>
      </c>
      <c r="H380" s="13">
        <v>0</v>
      </c>
      <c r="I380" s="14">
        <v>6.3571397023000006E-2</v>
      </c>
      <c r="J380" s="14">
        <v>6.3571397023000006E-2</v>
      </c>
      <c r="K380" s="14">
        <v>6.8033153397000001E-2</v>
      </c>
      <c r="L380" s="14">
        <v>6.8033153397000001E-2</v>
      </c>
      <c r="M380" s="35">
        <f t="shared" si="5"/>
        <v>1</v>
      </c>
      <c r="N380" s="36"/>
    </row>
    <row r="381" spans="1:14">
      <c r="A381" s="8">
        <v>43359</v>
      </c>
      <c r="B381" s="12">
        <v>11</v>
      </c>
      <c r="C381" s="13">
        <v>44553.19921875</v>
      </c>
      <c r="D381" s="13">
        <v>324.5</v>
      </c>
      <c r="E381" s="13">
        <v>320.10000000000002</v>
      </c>
      <c r="F381" s="13">
        <v>460.98311563663998</v>
      </c>
      <c r="G381" s="13">
        <v>460.98311563663998</v>
      </c>
      <c r="H381" s="13">
        <v>0</v>
      </c>
      <c r="I381" s="14">
        <v>9.6659430337000002E-2</v>
      </c>
      <c r="J381" s="14">
        <v>9.6659430337000002E-2</v>
      </c>
      <c r="K381" s="14">
        <v>9.9775577645999994E-2</v>
      </c>
      <c r="L381" s="14">
        <v>9.9775577645999994E-2</v>
      </c>
      <c r="M381" s="35">
        <f t="shared" si="5"/>
        <v>1</v>
      </c>
      <c r="N381" s="36"/>
    </row>
    <row r="382" spans="1:14">
      <c r="A382" s="8">
        <v>43359</v>
      </c>
      <c r="B382" s="12">
        <v>12</v>
      </c>
      <c r="C382" s="13">
        <v>48355.3515625</v>
      </c>
      <c r="D382" s="13">
        <v>424</v>
      </c>
      <c r="E382" s="13">
        <v>418.7</v>
      </c>
      <c r="F382" s="13">
        <v>502.426602429019</v>
      </c>
      <c r="G382" s="13">
        <v>502.426602429019</v>
      </c>
      <c r="H382" s="13">
        <v>0</v>
      </c>
      <c r="I382" s="14">
        <v>5.5542919566999999E-2</v>
      </c>
      <c r="J382" s="14">
        <v>5.5542919566999999E-2</v>
      </c>
      <c r="K382" s="14">
        <v>5.9296460643000003E-2</v>
      </c>
      <c r="L382" s="14">
        <v>5.9296460643000003E-2</v>
      </c>
      <c r="M382" s="35">
        <f t="shared" si="5"/>
        <v>1</v>
      </c>
      <c r="N382" s="36"/>
    </row>
    <row r="383" spans="1:14">
      <c r="A383" s="8">
        <v>43359</v>
      </c>
      <c r="B383" s="12">
        <v>13</v>
      </c>
      <c r="C383" s="13">
        <v>51872.7109375</v>
      </c>
      <c r="D383" s="13">
        <v>488.1</v>
      </c>
      <c r="E383" s="13">
        <v>482.1</v>
      </c>
      <c r="F383" s="13">
        <v>563.81682348238098</v>
      </c>
      <c r="G383" s="13">
        <v>563.81682348238098</v>
      </c>
      <c r="H383" s="13">
        <v>0</v>
      </c>
      <c r="I383" s="14">
        <v>5.3623812664000001E-2</v>
      </c>
      <c r="J383" s="14">
        <v>5.3623812664000001E-2</v>
      </c>
      <c r="K383" s="14">
        <v>5.7873104448999999E-2</v>
      </c>
      <c r="L383" s="14">
        <v>5.7873104448999999E-2</v>
      </c>
      <c r="M383" s="35">
        <f t="shared" si="5"/>
        <v>1</v>
      </c>
      <c r="N383" s="36"/>
    </row>
    <row r="384" spans="1:14">
      <c r="A384" s="8">
        <v>43359</v>
      </c>
      <c r="B384" s="12">
        <v>14</v>
      </c>
      <c r="C384" s="13">
        <v>54515.9453125</v>
      </c>
      <c r="D384" s="13">
        <v>611.5</v>
      </c>
      <c r="E384" s="13">
        <v>607</v>
      </c>
      <c r="F384" s="13">
        <v>722.26149337013601</v>
      </c>
      <c r="G384" s="13">
        <v>722.26149337013601</v>
      </c>
      <c r="H384" s="13">
        <v>0</v>
      </c>
      <c r="I384" s="14">
        <v>7.8442983972999994E-2</v>
      </c>
      <c r="J384" s="14">
        <v>7.8442983972999994E-2</v>
      </c>
      <c r="K384" s="14">
        <v>8.1629952810999995E-2</v>
      </c>
      <c r="L384" s="14">
        <v>8.1629952810999995E-2</v>
      </c>
      <c r="M384" s="35">
        <f t="shared" si="5"/>
        <v>1</v>
      </c>
      <c r="N384" s="36"/>
    </row>
    <row r="385" spans="1:14">
      <c r="A385" s="8">
        <v>43359</v>
      </c>
      <c r="B385" s="12">
        <v>15</v>
      </c>
      <c r="C385" s="13">
        <v>56289.3359375</v>
      </c>
      <c r="D385" s="13">
        <v>638</v>
      </c>
      <c r="E385" s="13">
        <v>634.29999999999995</v>
      </c>
      <c r="F385" s="13">
        <v>673.985893177192</v>
      </c>
      <c r="G385" s="13">
        <v>673.985893177192</v>
      </c>
      <c r="H385" s="13">
        <v>0</v>
      </c>
      <c r="I385" s="14">
        <v>2.548576004E-2</v>
      </c>
      <c r="J385" s="14">
        <v>2.548576004E-2</v>
      </c>
      <c r="K385" s="14">
        <v>2.8106156641E-2</v>
      </c>
      <c r="L385" s="14">
        <v>2.8106156641E-2</v>
      </c>
      <c r="M385" s="35">
        <f t="shared" si="5"/>
        <v>1</v>
      </c>
      <c r="N385" s="36"/>
    </row>
    <row r="386" spans="1:14">
      <c r="A386" s="8">
        <v>43359</v>
      </c>
      <c r="B386" s="12">
        <v>16</v>
      </c>
      <c r="C386" s="13">
        <v>57264.234375</v>
      </c>
      <c r="D386" s="13">
        <v>565.9</v>
      </c>
      <c r="E386" s="13">
        <v>562</v>
      </c>
      <c r="F386" s="13">
        <v>519.624481671784</v>
      </c>
      <c r="G386" s="13">
        <v>519.624481671784</v>
      </c>
      <c r="H386" s="13">
        <v>0</v>
      </c>
      <c r="I386" s="14">
        <v>3.2773029976999997E-2</v>
      </c>
      <c r="J386" s="14">
        <v>3.2773029976999997E-2</v>
      </c>
      <c r="K386" s="14">
        <v>3.0010990317E-2</v>
      </c>
      <c r="L386" s="14">
        <v>3.0010990317E-2</v>
      </c>
      <c r="M386" s="35">
        <f t="shared" si="5"/>
        <v>1</v>
      </c>
      <c r="N386" s="36"/>
    </row>
    <row r="387" spans="1:14">
      <c r="A387" s="8">
        <v>43359</v>
      </c>
      <c r="B387" s="12">
        <v>17</v>
      </c>
      <c r="C387" s="13">
        <v>57892.84765625</v>
      </c>
      <c r="D387" s="13">
        <v>523.1</v>
      </c>
      <c r="E387" s="13">
        <v>520.29999999999995</v>
      </c>
      <c r="F387" s="13">
        <v>431.98549660579999</v>
      </c>
      <c r="G387" s="13">
        <v>431.98549660579999</v>
      </c>
      <c r="H387" s="13">
        <v>0</v>
      </c>
      <c r="I387" s="14">
        <v>6.4528685123000001E-2</v>
      </c>
      <c r="J387" s="14">
        <v>6.4528685123000001E-2</v>
      </c>
      <c r="K387" s="14">
        <v>6.2545682290000001E-2</v>
      </c>
      <c r="L387" s="14">
        <v>6.2545682290000001E-2</v>
      </c>
      <c r="M387" s="35">
        <f t="shared" si="5"/>
        <v>1</v>
      </c>
      <c r="N387" s="36"/>
    </row>
    <row r="388" spans="1:14">
      <c r="A388" s="8">
        <v>43359</v>
      </c>
      <c r="B388" s="12">
        <v>18</v>
      </c>
      <c r="C388" s="13">
        <v>57564.45703125</v>
      </c>
      <c r="D388" s="13">
        <v>388.4</v>
      </c>
      <c r="E388" s="13">
        <v>386.6</v>
      </c>
      <c r="F388" s="13">
        <v>316.69926123883999</v>
      </c>
      <c r="G388" s="13">
        <v>316.69926123883999</v>
      </c>
      <c r="H388" s="13">
        <v>0</v>
      </c>
      <c r="I388" s="14">
        <v>5.0779560028999998E-2</v>
      </c>
      <c r="J388" s="14">
        <v>5.0779560028999998E-2</v>
      </c>
      <c r="K388" s="14">
        <v>4.9504772492999997E-2</v>
      </c>
      <c r="L388" s="14">
        <v>4.9504772492999997E-2</v>
      </c>
      <c r="M388" s="35">
        <f t="shared" si="5"/>
        <v>1</v>
      </c>
      <c r="N388" s="36"/>
    </row>
    <row r="389" spans="1:14">
      <c r="A389" s="8">
        <v>43359</v>
      </c>
      <c r="B389" s="12">
        <v>19</v>
      </c>
      <c r="C389" s="13">
        <v>56044.8203125</v>
      </c>
      <c r="D389" s="13">
        <v>198.9</v>
      </c>
      <c r="E389" s="13">
        <v>197.4</v>
      </c>
      <c r="F389" s="13">
        <v>199.77249607635</v>
      </c>
      <c r="G389" s="13">
        <v>199.77249607635</v>
      </c>
      <c r="H389" s="13">
        <v>0</v>
      </c>
      <c r="I389" s="14">
        <v>6.1791506799999997E-4</v>
      </c>
      <c r="J389" s="14">
        <v>6.1791506799999997E-4</v>
      </c>
      <c r="K389" s="14">
        <v>1.6802380140000001E-3</v>
      </c>
      <c r="L389" s="14">
        <v>1.6802380140000001E-3</v>
      </c>
      <c r="M389" s="35">
        <f t="shared" si="5"/>
        <v>1</v>
      </c>
      <c r="N389" s="36"/>
    </row>
    <row r="390" spans="1:14">
      <c r="A390" s="8">
        <v>43359</v>
      </c>
      <c r="B390" s="12">
        <v>20</v>
      </c>
      <c r="C390" s="13">
        <v>54466.40625</v>
      </c>
      <c r="D390" s="13">
        <v>44.6</v>
      </c>
      <c r="E390" s="13">
        <v>37</v>
      </c>
      <c r="F390" s="13">
        <v>26.624194453771999</v>
      </c>
      <c r="G390" s="13">
        <v>26.660645797630998</v>
      </c>
      <c r="H390" s="13">
        <v>3.6451343858000002E-2</v>
      </c>
      <c r="I390" s="14">
        <v>1.2704925072E-2</v>
      </c>
      <c r="J390" s="14">
        <v>1.2730740471E-2</v>
      </c>
      <c r="K390" s="14">
        <v>7.3224888110000001E-3</v>
      </c>
      <c r="L390" s="14">
        <v>7.3483042110000004E-3</v>
      </c>
      <c r="M390" s="35">
        <f t="shared" si="5"/>
        <v>1</v>
      </c>
      <c r="N390" s="36"/>
    </row>
    <row r="391" spans="1:14">
      <c r="A391" s="8">
        <v>43359</v>
      </c>
      <c r="B391" s="12">
        <v>21</v>
      </c>
      <c r="C391" s="13">
        <v>53286.140625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4">
        <v>0</v>
      </c>
      <c r="J391" s="14">
        <v>0</v>
      </c>
      <c r="K391" s="14">
        <v>0</v>
      </c>
      <c r="L391" s="14">
        <v>0</v>
      </c>
      <c r="M391" s="35">
        <f t="shared" si="5"/>
        <v>0</v>
      </c>
      <c r="N391" s="36"/>
    </row>
    <row r="392" spans="1:14">
      <c r="A392" s="8">
        <v>43359</v>
      </c>
      <c r="B392" s="12">
        <v>22</v>
      </c>
      <c r="C392" s="13">
        <v>50578.640625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4">
        <v>0</v>
      </c>
      <c r="J392" s="14">
        <v>0</v>
      </c>
      <c r="K392" s="14">
        <v>0</v>
      </c>
      <c r="L392" s="14">
        <v>0</v>
      </c>
      <c r="M392" s="35">
        <f t="shared" si="5"/>
        <v>0</v>
      </c>
      <c r="N392" s="36"/>
    </row>
    <row r="393" spans="1:14">
      <c r="A393" s="8">
        <v>43359</v>
      </c>
      <c r="B393" s="12">
        <v>23</v>
      </c>
      <c r="C393" s="13">
        <v>47018.12109375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4">
        <v>0</v>
      </c>
      <c r="J393" s="14">
        <v>0</v>
      </c>
      <c r="K393" s="14">
        <v>0</v>
      </c>
      <c r="L393" s="14">
        <v>0</v>
      </c>
      <c r="M393" s="35">
        <f t="shared" si="5"/>
        <v>0</v>
      </c>
      <c r="N393" s="36"/>
    </row>
    <row r="394" spans="1:14">
      <c r="A394" s="8">
        <v>43359</v>
      </c>
      <c r="B394" s="12">
        <v>24</v>
      </c>
      <c r="C394" s="13">
        <v>43279.35546875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4">
        <v>0</v>
      </c>
      <c r="J394" s="14">
        <v>0</v>
      </c>
      <c r="K394" s="14">
        <v>0</v>
      </c>
      <c r="L394" s="14">
        <v>0</v>
      </c>
      <c r="M394" s="35">
        <f t="shared" si="5"/>
        <v>0</v>
      </c>
      <c r="N394" s="36"/>
    </row>
    <row r="395" spans="1:14">
      <c r="A395" s="8">
        <v>43360</v>
      </c>
      <c r="B395" s="12">
        <v>1</v>
      </c>
      <c r="C395" s="13">
        <v>40157.59765625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4">
        <v>0</v>
      </c>
      <c r="J395" s="14">
        <v>0</v>
      </c>
      <c r="K395" s="14">
        <v>0</v>
      </c>
      <c r="L395" s="14">
        <v>0</v>
      </c>
      <c r="M395" s="35">
        <f t="shared" si="5"/>
        <v>0</v>
      </c>
      <c r="N395" s="36"/>
    </row>
    <row r="396" spans="1:14">
      <c r="A396" s="8">
        <v>43360</v>
      </c>
      <c r="B396" s="12">
        <v>2</v>
      </c>
      <c r="C396" s="13">
        <v>38057.32421875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4">
        <v>0</v>
      </c>
      <c r="J396" s="14">
        <v>0</v>
      </c>
      <c r="K396" s="14">
        <v>0</v>
      </c>
      <c r="L396" s="14">
        <v>0</v>
      </c>
      <c r="M396" s="35">
        <f t="shared" ref="M396:M459" si="6">IF(F396&gt;5,1,0)</f>
        <v>0</v>
      </c>
      <c r="N396" s="36"/>
    </row>
    <row r="397" spans="1:14">
      <c r="A397" s="8">
        <v>43360</v>
      </c>
      <c r="B397" s="12">
        <v>3</v>
      </c>
      <c r="C397" s="13">
        <v>36800.03515625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4">
        <v>0</v>
      </c>
      <c r="J397" s="14">
        <v>0</v>
      </c>
      <c r="K397" s="14">
        <v>0</v>
      </c>
      <c r="L397" s="14">
        <v>0</v>
      </c>
      <c r="M397" s="35">
        <f t="shared" si="6"/>
        <v>0</v>
      </c>
      <c r="N397" s="36"/>
    </row>
    <row r="398" spans="1:14">
      <c r="A398" s="8">
        <v>43360</v>
      </c>
      <c r="B398" s="12">
        <v>4</v>
      </c>
      <c r="C398" s="13">
        <v>36083.01953125</v>
      </c>
      <c r="D398" s="13">
        <v>0</v>
      </c>
      <c r="E398" s="13">
        <v>0</v>
      </c>
      <c r="F398" s="13">
        <v>0</v>
      </c>
      <c r="G398" s="13">
        <v>0</v>
      </c>
      <c r="H398" s="13">
        <v>0</v>
      </c>
      <c r="I398" s="14">
        <v>0</v>
      </c>
      <c r="J398" s="14">
        <v>0</v>
      </c>
      <c r="K398" s="14">
        <v>0</v>
      </c>
      <c r="L398" s="14">
        <v>0</v>
      </c>
      <c r="M398" s="35">
        <f t="shared" si="6"/>
        <v>0</v>
      </c>
      <c r="N398" s="36"/>
    </row>
    <row r="399" spans="1:14">
      <c r="A399" s="8">
        <v>43360</v>
      </c>
      <c r="B399" s="12">
        <v>5</v>
      </c>
      <c r="C399" s="13">
        <v>36237.0390625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4">
        <v>0</v>
      </c>
      <c r="J399" s="14">
        <v>0</v>
      </c>
      <c r="K399" s="14">
        <v>0</v>
      </c>
      <c r="L399" s="14">
        <v>0</v>
      </c>
      <c r="M399" s="35">
        <f t="shared" si="6"/>
        <v>0</v>
      </c>
      <c r="N399" s="36"/>
    </row>
    <row r="400" spans="1:14">
      <c r="A400" s="8">
        <v>43360</v>
      </c>
      <c r="B400" s="12">
        <v>6</v>
      </c>
      <c r="C400" s="13">
        <v>37923.33984375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4">
        <v>0</v>
      </c>
      <c r="J400" s="14">
        <v>0</v>
      </c>
      <c r="K400" s="14">
        <v>0</v>
      </c>
      <c r="L400" s="14">
        <v>0</v>
      </c>
      <c r="M400" s="35">
        <f t="shared" si="6"/>
        <v>0</v>
      </c>
      <c r="N400" s="36"/>
    </row>
    <row r="401" spans="1:14">
      <c r="A401" s="8">
        <v>43360</v>
      </c>
      <c r="B401" s="12">
        <v>7</v>
      </c>
      <c r="C401" s="13">
        <v>40936.1796875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4">
        <v>0</v>
      </c>
      <c r="J401" s="14">
        <v>0</v>
      </c>
      <c r="K401" s="14">
        <v>0</v>
      </c>
      <c r="L401" s="14">
        <v>0</v>
      </c>
      <c r="M401" s="35">
        <f t="shared" si="6"/>
        <v>0</v>
      </c>
      <c r="N401" s="36"/>
    </row>
    <row r="402" spans="1:14">
      <c r="A402" s="8">
        <v>43360</v>
      </c>
      <c r="B402" s="12">
        <v>8</v>
      </c>
      <c r="C402" s="13">
        <v>41902.23828125</v>
      </c>
      <c r="D402" s="13">
        <v>12.1</v>
      </c>
      <c r="E402" s="13">
        <v>8.8000000000000007</v>
      </c>
      <c r="F402" s="13">
        <v>2.0245788051310001</v>
      </c>
      <c r="G402" s="13">
        <v>2.0245788051310001</v>
      </c>
      <c r="H402" s="13">
        <v>0</v>
      </c>
      <c r="I402" s="14">
        <v>7.1355674179999998E-3</v>
      </c>
      <c r="J402" s="14">
        <v>7.1355674179999998E-3</v>
      </c>
      <c r="K402" s="14">
        <v>4.7984569360000002E-3</v>
      </c>
      <c r="L402" s="14">
        <v>4.7984569360000002E-3</v>
      </c>
      <c r="M402" s="35">
        <f t="shared" si="6"/>
        <v>0</v>
      </c>
      <c r="N402" s="36"/>
    </row>
    <row r="403" spans="1:14">
      <c r="A403" s="8">
        <v>43360</v>
      </c>
      <c r="B403" s="12">
        <v>9</v>
      </c>
      <c r="C403" s="13">
        <v>43014.37109375</v>
      </c>
      <c r="D403" s="13">
        <v>157.9</v>
      </c>
      <c r="E403" s="13">
        <v>155</v>
      </c>
      <c r="F403" s="13">
        <v>111.264253382362</v>
      </c>
      <c r="G403" s="13">
        <v>111.264253382362</v>
      </c>
      <c r="H403" s="13">
        <v>0</v>
      </c>
      <c r="I403" s="14">
        <v>3.3028149162000003E-2</v>
      </c>
      <c r="J403" s="14">
        <v>3.3028149162000003E-2</v>
      </c>
      <c r="K403" s="14">
        <v>3.0974324800000001E-2</v>
      </c>
      <c r="L403" s="14">
        <v>3.0974324800000001E-2</v>
      </c>
      <c r="M403" s="35">
        <f t="shared" si="6"/>
        <v>1</v>
      </c>
      <c r="N403" s="36"/>
    </row>
    <row r="404" spans="1:14">
      <c r="A404" s="8">
        <v>43360</v>
      </c>
      <c r="B404" s="12">
        <v>10</v>
      </c>
      <c r="C404" s="13">
        <v>45782.55078125</v>
      </c>
      <c r="D404" s="13">
        <v>394.1</v>
      </c>
      <c r="E404" s="13">
        <v>391.5</v>
      </c>
      <c r="F404" s="13">
        <v>261.55366603129397</v>
      </c>
      <c r="G404" s="13">
        <v>261.55366603129397</v>
      </c>
      <c r="H404" s="13">
        <v>0</v>
      </c>
      <c r="I404" s="14">
        <v>9.3871341336999994E-2</v>
      </c>
      <c r="J404" s="14">
        <v>9.3871341336999994E-2</v>
      </c>
      <c r="K404" s="14">
        <v>9.2029981563999996E-2</v>
      </c>
      <c r="L404" s="14">
        <v>9.2029981563999996E-2</v>
      </c>
      <c r="M404" s="35">
        <f t="shared" si="6"/>
        <v>1</v>
      </c>
      <c r="N404" s="36"/>
    </row>
    <row r="405" spans="1:14">
      <c r="A405" s="8">
        <v>43360</v>
      </c>
      <c r="B405" s="12">
        <v>11</v>
      </c>
      <c r="C405" s="13">
        <v>49431.12890625</v>
      </c>
      <c r="D405" s="13">
        <v>613.1</v>
      </c>
      <c r="E405" s="13">
        <v>608.9</v>
      </c>
      <c r="F405" s="13">
        <v>464.46130663937998</v>
      </c>
      <c r="G405" s="13">
        <v>464.46130663937998</v>
      </c>
      <c r="H405" s="13">
        <v>0</v>
      </c>
      <c r="I405" s="14">
        <v>0.10526819643099999</v>
      </c>
      <c r="J405" s="14">
        <v>0.10526819643099999</v>
      </c>
      <c r="K405" s="14">
        <v>0.102293692181</v>
      </c>
      <c r="L405" s="14">
        <v>0.102293692181</v>
      </c>
      <c r="M405" s="35">
        <f t="shared" si="6"/>
        <v>1</v>
      </c>
      <c r="N405" s="36"/>
    </row>
    <row r="406" spans="1:14">
      <c r="A406" s="8">
        <v>43360</v>
      </c>
      <c r="B406" s="12">
        <v>12</v>
      </c>
      <c r="C406" s="13">
        <v>53048.6328125</v>
      </c>
      <c r="D406" s="13">
        <v>746.1</v>
      </c>
      <c r="E406" s="13">
        <v>740.6</v>
      </c>
      <c r="F406" s="13">
        <v>726.55123703824199</v>
      </c>
      <c r="G406" s="13">
        <v>726.55123703824097</v>
      </c>
      <c r="H406" s="13">
        <v>0</v>
      </c>
      <c r="I406" s="14">
        <v>1.3844732974999999E-2</v>
      </c>
      <c r="J406" s="14">
        <v>1.3844732974999999E-2</v>
      </c>
      <c r="K406" s="14">
        <v>9.9495488390000004E-3</v>
      </c>
      <c r="L406" s="14">
        <v>9.9495488390000004E-3</v>
      </c>
      <c r="M406" s="35">
        <f t="shared" si="6"/>
        <v>1</v>
      </c>
      <c r="N406" s="36"/>
    </row>
    <row r="407" spans="1:14">
      <c r="A407" s="8">
        <v>43360</v>
      </c>
      <c r="B407" s="12">
        <v>13</v>
      </c>
      <c r="C407" s="13">
        <v>56510.828125</v>
      </c>
      <c r="D407" s="13">
        <v>830.2</v>
      </c>
      <c r="E407" s="13">
        <v>824.9</v>
      </c>
      <c r="F407" s="13">
        <v>789.90914811213804</v>
      </c>
      <c r="G407" s="13">
        <v>791.60267637650099</v>
      </c>
      <c r="H407" s="13">
        <v>1.6935282643630001</v>
      </c>
      <c r="I407" s="14">
        <v>2.7335215029999999E-2</v>
      </c>
      <c r="J407" s="14">
        <v>2.8534597653999998E-2</v>
      </c>
      <c r="K407" s="14">
        <v>2.3581673954000001E-2</v>
      </c>
      <c r="L407" s="14">
        <v>2.4781056576999999E-2</v>
      </c>
      <c r="M407" s="35">
        <f t="shared" si="6"/>
        <v>1</v>
      </c>
      <c r="N407" s="36"/>
    </row>
    <row r="408" spans="1:14">
      <c r="A408" s="8">
        <v>43360</v>
      </c>
      <c r="B408" s="12">
        <v>14</v>
      </c>
      <c r="C408" s="13">
        <v>59547.79296875</v>
      </c>
      <c r="D408" s="13">
        <v>915.7</v>
      </c>
      <c r="E408" s="13">
        <v>909.1</v>
      </c>
      <c r="F408" s="13">
        <v>734.37449821472205</v>
      </c>
      <c r="G408" s="13">
        <v>741.786141637166</v>
      </c>
      <c r="H408" s="13">
        <v>7.4116434224440004</v>
      </c>
      <c r="I408" s="14">
        <v>0.123168454931</v>
      </c>
      <c r="J408" s="14">
        <v>0.12841749418199999</v>
      </c>
      <c r="K408" s="14">
        <v>0.118494233968</v>
      </c>
      <c r="L408" s="14">
        <v>0.123743273219</v>
      </c>
      <c r="M408" s="35">
        <f t="shared" si="6"/>
        <v>1</v>
      </c>
      <c r="N408" s="36"/>
    </row>
    <row r="409" spans="1:14">
      <c r="A409" s="8">
        <v>43360</v>
      </c>
      <c r="B409" s="12">
        <v>15</v>
      </c>
      <c r="C409" s="13">
        <v>61733.7421875</v>
      </c>
      <c r="D409" s="13">
        <v>974.1</v>
      </c>
      <c r="E409" s="13">
        <v>966.8</v>
      </c>
      <c r="F409" s="13">
        <v>785.20524285184001</v>
      </c>
      <c r="G409" s="13">
        <v>798.66160046656898</v>
      </c>
      <c r="H409" s="13">
        <v>13.456357614729001</v>
      </c>
      <c r="I409" s="14">
        <v>0.124248158309</v>
      </c>
      <c r="J409" s="14">
        <v>0.13377815662</v>
      </c>
      <c r="K409" s="14">
        <v>0.119078186638</v>
      </c>
      <c r="L409" s="14">
        <v>0.128608184949</v>
      </c>
      <c r="M409" s="35">
        <f t="shared" si="6"/>
        <v>1</v>
      </c>
      <c r="N409" s="36"/>
    </row>
    <row r="410" spans="1:14">
      <c r="A410" s="8">
        <v>43360</v>
      </c>
      <c r="B410" s="12">
        <v>16</v>
      </c>
      <c r="C410" s="13">
        <v>62953.01953125</v>
      </c>
      <c r="D410" s="13">
        <v>932.2</v>
      </c>
      <c r="E410" s="13">
        <v>924.8</v>
      </c>
      <c r="F410" s="13">
        <v>891.34567880498003</v>
      </c>
      <c r="G410" s="13">
        <v>949.24581991063098</v>
      </c>
      <c r="H410" s="13">
        <v>57.900141105651002</v>
      </c>
      <c r="I410" s="14">
        <v>1.2072110418E-2</v>
      </c>
      <c r="J410" s="14">
        <v>2.8933655236999999E-2</v>
      </c>
      <c r="K410" s="14">
        <v>1.7312903619000002E-2</v>
      </c>
      <c r="L410" s="14">
        <v>2.3692862036E-2</v>
      </c>
      <c r="M410" s="35">
        <f t="shared" si="6"/>
        <v>1</v>
      </c>
      <c r="N410" s="36"/>
    </row>
    <row r="411" spans="1:14">
      <c r="A411" s="8">
        <v>43360</v>
      </c>
      <c r="B411" s="12">
        <v>17</v>
      </c>
      <c r="C411" s="13">
        <v>63330.796875</v>
      </c>
      <c r="D411" s="13">
        <v>908.6</v>
      </c>
      <c r="E411" s="13">
        <v>902</v>
      </c>
      <c r="F411" s="13">
        <v>914.53880163272299</v>
      </c>
      <c r="G411" s="13">
        <v>940.04235890785901</v>
      </c>
      <c r="H411" s="13">
        <v>25.503557275136</v>
      </c>
      <c r="I411" s="14">
        <v>2.2267959566000001E-2</v>
      </c>
      <c r="J411" s="14">
        <v>4.2059501640000002E-3</v>
      </c>
      <c r="K411" s="14">
        <v>2.6942180529E-2</v>
      </c>
      <c r="L411" s="14">
        <v>8.880171127E-3</v>
      </c>
      <c r="M411" s="35">
        <f t="shared" si="6"/>
        <v>1</v>
      </c>
      <c r="N411" s="36"/>
    </row>
    <row r="412" spans="1:14">
      <c r="A412" s="8">
        <v>43360</v>
      </c>
      <c r="B412" s="12">
        <v>18</v>
      </c>
      <c r="C412" s="13">
        <v>63061.22265625</v>
      </c>
      <c r="D412" s="13">
        <v>761.3</v>
      </c>
      <c r="E412" s="13">
        <v>754.8</v>
      </c>
      <c r="F412" s="13">
        <v>823.240502793524</v>
      </c>
      <c r="G412" s="13">
        <v>867.13975693967598</v>
      </c>
      <c r="H412" s="13">
        <v>43.899254146152003</v>
      </c>
      <c r="I412" s="14">
        <v>7.4957334942999998E-2</v>
      </c>
      <c r="J412" s="14">
        <v>4.3867211609999998E-2</v>
      </c>
      <c r="K412" s="14">
        <v>7.9560734376000003E-2</v>
      </c>
      <c r="L412" s="14">
        <v>4.8470611043000003E-2</v>
      </c>
      <c r="M412" s="35">
        <f t="shared" si="6"/>
        <v>1</v>
      </c>
      <c r="N412" s="36"/>
    </row>
    <row r="413" spans="1:14">
      <c r="A413" s="8">
        <v>43360</v>
      </c>
      <c r="B413" s="12">
        <v>19</v>
      </c>
      <c r="C413" s="13">
        <v>61555.76953125</v>
      </c>
      <c r="D413" s="13">
        <v>396.7</v>
      </c>
      <c r="E413" s="13">
        <v>392.7</v>
      </c>
      <c r="F413" s="13">
        <v>496.46746343629297</v>
      </c>
      <c r="G413" s="13">
        <v>496.46746343629201</v>
      </c>
      <c r="H413" s="13">
        <v>0</v>
      </c>
      <c r="I413" s="14">
        <v>7.0656843792999996E-2</v>
      </c>
      <c r="J413" s="14">
        <v>7.0656843792999996E-2</v>
      </c>
      <c r="K413" s="14">
        <v>7.3489704983000004E-2</v>
      </c>
      <c r="L413" s="14">
        <v>7.3489704983000004E-2</v>
      </c>
      <c r="M413" s="35">
        <f t="shared" si="6"/>
        <v>1</v>
      </c>
      <c r="N413" s="36"/>
    </row>
    <row r="414" spans="1:14">
      <c r="A414" s="8">
        <v>43360</v>
      </c>
      <c r="B414" s="12">
        <v>20</v>
      </c>
      <c r="C414" s="13">
        <v>59387.8359375</v>
      </c>
      <c r="D414" s="13">
        <v>67.099999999999994</v>
      </c>
      <c r="E414" s="13">
        <v>60.7</v>
      </c>
      <c r="F414" s="13">
        <v>48.533445780797997</v>
      </c>
      <c r="G414" s="13">
        <v>48.543701769403</v>
      </c>
      <c r="H414" s="13">
        <v>1.0255988604E-2</v>
      </c>
      <c r="I414" s="14">
        <v>1.3141854269999999E-2</v>
      </c>
      <c r="J414" s="14">
        <v>1.3149117718E-2</v>
      </c>
      <c r="K414" s="14">
        <v>8.6092763670000006E-3</v>
      </c>
      <c r="L414" s="14">
        <v>8.6165398149999992E-3</v>
      </c>
      <c r="M414" s="35">
        <f t="shared" si="6"/>
        <v>1</v>
      </c>
      <c r="N414" s="36"/>
    </row>
    <row r="415" spans="1:14">
      <c r="A415" s="8">
        <v>43360</v>
      </c>
      <c r="B415" s="12">
        <v>21</v>
      </c>
      <c r="C415" s="13">
        <v>57836.6015625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4">
        <v>0</v>
      </c>
      <c r="J415" s="14">
        <v>0</v>
      </c>
      <c r="K415" s="14">
        <v>0</v>
      </c>
      <c r="L415" s="14">
        <v>0</v>
      </c>
      <c r="M415" s="35">
        <f t="shared" si="6"/>
        <v>0</v>
      </c>
      <c r="N415" s="36"/>
    </row>
    <row r="416" spans="1:14">
      <c r="A416" s="8">
        <v>43360</v>
      </c>
      <c r="B416" s="12">
        <v>22</v>
      </c>
      <c r="C416" s="13">
        <v>54475.3671875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4">
        <v>0</v>
      </c>
      <c r="J416" s="14">
        <v>0</v>
      </c>
      <c r="K416" s="14">
        <v>0</v>
      </c>
      <c r="L416" s="14">
        <v>0</v>
      </c>
      <c r="M416" s="35">
        <f t="shared" si="6"/>
        <v>0</v>
      </c>
      <c r="N416" s="36"/>
    </row>
    <row r="417" spans="1:14">
      <c r="A417" s="8">
        <v>43360</v>
      </c>
      <c r="B417" s="12">
        <v>23</v>
      </c>
      <c r="C417" s="13">
        <v>50145.01171875</v>
      </c>
      <c r="D417" s="13">
        <v>0</v>
      </c>
      <c r="E417" s="13">
        <v>0</v>
      </c>
      <c r="F417" s="13">
        <v>0</v>
      </c>
      <c r="G417" s="13">
        <v>0</v>
      </c>
      <c r="H417" s="13">
        <v>0</v>
      </c>
      <c r="I417" s="14">
        <v>0</v>
      </c>
      <c r="J417" s="14">
        <v>0</v>
      </c>
      <c r="K417" s="14">
        <v>0</v>
      </c>
      <c r="L417" s="14">
        <v>0</v>
      </c>
      <c r="M417" s="35">
        <f t="shared" si="6"/>
        <v>0</v>
      </c>
      <c r="N417" s="36"/>
    </row>
    <row r="418" spans="1:14">
      <c r="A418" s="8">
        <v>43360</v>
      </c>
      <c r="B418" s="12">
        <v>24</v>
      </c>
      <c r="C418" s="13">
        <v>46100.9296875</v>
      </c>
      <c r="D418" s="13">
        <v>0</v>
      </c>
      <c r="E418" s="13">
        <v>0</v>
      </c>
      <c r="F418" s="13">
        <v>0</v>
      </c>
      <c r="G418" s="13">
        <v>0</v>
      </c>
      <c r="H418" s="13">
        <v>0</v>
      </c>
      <c r="I418" s="14">
        <v>0</v>
      </c>
      <c r="J418" s="14">
        <v>0</v>
      </c>
      <c r="K418" s="14">
        <v>0</v>
      </c>
      <c r="L418" s="14">
        <v>0</v>
      </c>
      <c r="M418" s="35">
        <f t="shared" si="6"/>
        <v>0</v>
      </c>
      <c r="N418" s="36"/>
    </row>
    <row r="419" spans="1:14">
      <c r="A419" s="8">
        <v>43361</v>
      </c>
      <c r="B419" s="12">
        <v>1</v>
      </c>
      <c r="C419" s="13">
        <v>42813.70703125</v>
      </c>
      <c r="D419" s="13">
        <v>0</v>
      </c>
      <c r="E419" s="13">
        <v>0</v>
      </c>
      <c r="F419" s="13">
        <v>0</v>
      </c>
      <c r="G419" s="13">
        <v>0</v>
      </c>
      <c r="H419" s="13">
        <v>0</v>
      </c>
      <c r="I419" s="14">
        <v>0</v>
      </c>
      <c r="J419" s="14">
        <v>0</v>
      </c>
      <c r="K419" s="14">
        <v>0</v>
      </c>
      <c r="L419" s="14">
        <v>0</v>
      </c>
      <c r="M419" s="35">
        <f t="shared" si="6"/>
        <v>0</v>
      </c>
      <c r="N419" s="36"/>
    </row>
    <row r="420" spans="1:14">
      <c r="A420" s="8">
        <v>43361</v>
      </c>
      <c r="B420" s="12">
        <v>2</v>
      </c>
      <c r="C420" s="13">
        <v>40550.8671875</v>
      </c>
      <c r="D420" s="13">
        <v>0</v>
      </c>
      <c r="E420" s="13">
        <v>0</v>
      </c>
      <c r="F420" s="13">
        <v>0</v>
      </c>
      <c r="G420" s="13">
        <v>0</v>
      </c>
      <c r="H420" s="13">
        <v>0</v>
      </c>
      <c r="I420" s="14">
        <v>0</v>
      </c>
      <c r="J420" s="14">
        <v>0</v>
      </c>
      <c r="K420" s="14">
        <v>0</v>
      </c>
      <c r="L420" s="14">
        <v>0</v>
      </c>
      <c r="M420" s="35">
        <f t="shared" si="6"/>
        <v>0</v>
      </c>
      <c r="N420" s="36"/>
    </row>
    <row r="421" spans="1:14">
      <c r="A421" s="8">
        <v>43361</v>
      </c>
      <c r="B421" s="12">
        <v>3</v>
      </c>
      <c r="C421" s="13">
        <v>39035.9140625</v>
      </c>
      <c r="D421" s="13">
        <v>0</v>
      </c>
      <c r="E421" s="13">
        <v>0</v>
      </c>
      <c r="F421" s="13">
        <v>0</v>
      </c>
      <c r="G421" s="13">
        <v>0</v>
      </c>
      <c r="H421" s="13">
        <v>0</v>
      </c>
      <c r="I421" s="14">
        <v>0</v>
      </c>
      <c r="J421" s="14">
        <v>0</v>
      </c>
      <c r="K421" s="14">
        <v>0</v>
      </c>
      <c r="L421" s="14">
        <v>0</v>
      </c>
      <c r="M421" s="35">
        <f t="shared" si="6"/>
        <v>0</v>
      </c>
      <c r="N421" s="36"/>
    </row>
    <row r="422" spans="1:14">
      <c r="A422" s="8">
        <v>43361</v>
      </c>
      <c r="B422" s="12">
        <v>4</v>
      </c>
      <c r="C422" s="13">
        <v>38168.484375</v>
      </c>
      <c r="D422" s="13">
        <v>0</v>
      </c>
      <c r="E422" s="13">
        <v>0</v>
      </c>
      <c r="F422" s="13">
        <v>0</v>
      </c>
      <c r="G422" s="13">
        <v>0</v>
      </c>
      <c r="H422" s="13">
        <v>0</v>
      </c>
      <c r="I422" s="14">
        <v>0</v>
      </c>
      <c r="J422" s="14">
        <v>0</v>
      </c>
      <c r="K422" s="14">
        <v>0</v>
      </c>
      <c r="L422" s="14">
        <v>0</v>
      </c>
      <c r="M422" s="35">
        <f t="shared" si="6"/>
        <v>0</v>
      </c>
      <c r="N422" s="36"/>
    </row>
    <row r="423" spans="1:14">
      <c r="A423" s="8">
        <v>43361</v>
      </c>
      <c r="B423" s="12">
        <v>5</v>
      </c>
      <c r="C423" s="13">
        <v>38118.97265625</v>
      </c>
      <c r="D423" s="13">
        <v>0</v>
      </c>
      <c r="E423" s="13">
        <v>0</v>
      </c>
      <c r="F423" s="13">
        <v>0</v>
      </c>
      <c r="G423" s="13">
        <v>0</v>
      </c>
      <c r="H423" s="13">
        <v>0</v>
      </c>
      <c r="I423" s="14">
        <v>0</v>
      </c>
      <c r="J423" s="14">
        <v>0</v>
      </c>
      <c r="K423" s="14">
        <v>0</v>
      </c>
      <c r="L423" s="14">
        <v>0</v>
      </c>
      <c r="M423" s="35">
        <f t="shared" si="6"/>
        <v>0</v>
      </c>
      <c r="N423" s="36"/>
    </row>
    <row r="424" spans="1:14">
      <c r="A424" s="8">
        <v>43361</v>
      </c>
      <c r="B424" s="12">
        <v>6</v>
      </c>
      <c r="C424" s="13">
        <v>39598.39453125</v>
      </c>
      <c r="D424" s="13">
        <v>0</v>
      </c>
      <c r="E424" s="13">
        <v>0</v>
      </c>
      <c r="F424" s="13">
        <v>0</v>
      </c>
      <c r="G424" s="13">
        <v>0</v>
      </c>
      <c r="H424" s="13">
        <v>0</v>
      </c>
      <c r="I424" s="14">
        <v>0</v>
      </c>
      <c r="J424" s="14">
        <v>0</v>
      </c>
      <c r="K424" s="14">
        <v>0</v>
      </c>
      <c r="L424" s="14">
        <v>0</v>
      </c>
      <c r="M424" s="35">
        <f t="shared" si="6"/>
        <v>0</v>
      </c>
      <c r="N424" s="36"/>
    </row>
    <row r="425" spans="1:14">
      <c r="A425" s="8">
        <v>43361</v>
      </c>
      <c r="B425" s="12">
        <v>7</v>
      </c>
      <c r="C425" s="13">
        <v>42502.734375</v>
      </c>
      <c r="D425" s="13">
        <v>0</v>
      </c>
      <c r="E425" s="13">
        <v>0</v>
      </c>
      <c r="F425" s="13">
        <v>0</v>
      </c>
      <c r="G425" s="13">
        <v>0</v>
      </c>
      <c r="H425" s="13">
        <v>0</v>
      </c>
      <c r="I425" s="14">
        <v>0</v>
      </c>
      <c r="J425" s="14">
        <v>0</v>
      </c>
      <c r="K425" s="14">
        <v>0</v>
      </c>
      <c r="L425" s="14">
        <v>0</v>
      </c>
      <c r="M425" s="35">
        <f t="shared" si="6"/>
        <v>0</v>
      </c>
      <c r="N425" s="36"/>
    </row>
    <row r="426" spans="1:14">
      <c r="A426" s="8">
        <v>43361</v>
      </c>
      <c r="B426" s="12">
        <v>8</v>
      </c>
      <c r="C426" s="13">
        <v>43244.15625</v>
      </c>
      <c r="D426" s="13">
        <v>14</v>
      </c>
      <c r="E426" s="13">
        <v>9.6999999999999993</v>
      </c>
      <c r="F426" s="13">
        <v>4.308024871103</v>
      </c>
      <c r="G426" s="13">
        <v>4.4172658394309998</v>
      </c>
      <c r="H426" s="13">
        <v>0.109240968328</v>
      </c>
      <c r="I426" s="14">
        <v>6.7866389229999996E-3</v>
      </c>
      <c r="J426" s="14">
        <v>6.8640050480000001E-3</v>
      </c>
      <c r="K426" s="14">
        <v>3.7413131439999999E-3</v>
      </c>
      <c r="L426" s="14">
        <v>3.818679269E-3</v>
      </c>
      <c r="M426" s="35">
        <f t="shared" si="6"/>
        <v>0</v>
      </c>
      <c r="N426" s="36"/>
    </row>
    <row r="427" spans="1:14">
      <c r="A427" s="8">
        <v>43361</v>
      </c>
      <c r="B427" s="12">
        <v>9</v>
      </c>
      <c r="C427" s="13">
        <v>44234.3359375</v>
      </c>
      <c r="D427" s="13">
        <v>191.6</v>
      </c>
      <c r="E427" s="13">
        <v>188.5</v>
      </c>
      <c r="F427" s="13">
        <v>259.76616423336998</v>
      </c>
      <c r="G427" s="13">
        <v>259.76616423336998</v>
      </c>
      <c r="H427" s="13">
        <v>0</v>
      </c>
      <c r="I427" s="14">
        <v>4.8276320278000003E-2</v>
      </c>
      <c r="J427" s="14">
        <v>4.8276320278000003E-2</v>
      </c>
      <c r="K427" s="14">
        <v>5.04717877E-2</v>
      </c>
      <c r="L427" s="14">
        <v>5.04717877E-2</v>
      </c>
      <c r="M427" s="35">
        <f t="shared" si="6"/>
        <v>1</v>
      </c>
      <c r="N427" s="36"/>
    </row>
    <row r="428" spans="1:14">
      <c r="A428" s="8">
        <v>43361</v>
      </c>
      <c r="B428" s="12">
        <v>10</v>
      </c>
      <c r="C428" s="13">
        <v>47143.3671875</v>
      </c>
      <c r="D428" s="13">
        <v>528.6</v>
      </c>
      <c r="E428" s="13">
        <v>525</v>
      </c>
      <c r="F428" s="13">
        <v>532.27567907227399</v>
      </c>
      <c r="G428" s="13">
        <v>616.50489470534899</v>
      </c>
      <c r="H428" s="13">
        <v>84.229215633074006</v>
      </c>
      <c r="I428" s="14">
        <v>6.2255591151000003E-2</v>
      </c>
      <c r="J428" s="14">
        <v>2.6031721469999998E-3</v>
      </c>
      <c r="K428" s="14">
        <v>6.4805166220999993E-2</v>
      </c>
      <c r="L428" s="14">
        <v>5.1527472180000001E-3</v>
      </c>
      <c r="M428" s="35">
        <f t="shared" si="6"/>
        <v>1</v>
      </c>
      <c r="N428" s="36"/>
    </row>
    <row r="429" spans="1:14">
      <c r="A429" s="8">
        <v>43361</v>
      </c>
      <c r="B429" s="12">
        <v>11</v>
      </c>
      <c r="C429" s="13">
        <v>50881.64453125</v>
      </c>
      <c r="D429" s="13">
        <v>784.4</v>
      </c>
      <c r="E429" s="13">
        <v>777.2</v>
      </c>
      <c r="F429" s="13">
        <v>636.83742888689096</v>
      </c>
      <c r="G429" s="13">
        <v>790.95306813187005</v>
      </c>
      <c r="H429" s="13">
        <v>154.11563924498</v>
      </c>
      <c r="I429" s="14">
        <v>4.6409830960000001E-3</v>
      </c>
      <c r="J429" s="14">
        <v>0.104506070193</v>
      </c>
      <c r="K429" s="14">
        <v>9.7401332369999993E-3</v>
      </c>
      <c r="L429" s="14">
        <v>9.9406920051000006E-2</v>
      </c>
      <c r="M429" s="35">
        <f t="shared" si="6"/>
        <v>1</v>
      </c>
      <c r="N429" s="36"/>
    </row>
    <row r="430" spans="1:14">
      <c r="A430" s="8">
        <v>43361</v>
      </c>
      <c r="B430" s="12">
        <v>12</v>
      </c>
      <c r="C430" s="13">
        <v>54646.56640625</v>
      </c>
      <c r="D430" s="13">
        <v>863.1</v>
      </c>
      <c r="E430" s="13">
        <v>855.7</v>
      </c>
      <c r="F430" s="13">
        <v>679.96665890826102</v>
      </c>
      <c r="G430" s="13">
        <v>855.59711850696203</v>
      </c>
      <c r="H430" s="13">
        <v>175.63045959870001</v>
      </c>
      <c r="I430" s="14">
        <v>5.3136554480000004E-3</v>
      </c>
      <c r="J430" s="14">
        <v>0.129697833634</v>
      </c>
      <c r="K430" s="14">
        <v>7.2862247194220694E-5</v>
      </c>
      <c r="L430" s="14">
        <v>0.124457040433</v>
      </c>
      <c r="M430" s="35">
        <f t="shared" si="6"/>
        <v>1</v>
      </c>
      <c r="N430" s="36"/>
    </row>
    <row r="431" spans="1:14">
      <c r="A431" s="8">
        <v>43361</v>
      </c>
      <c r="B431" s="12">
        <v>13</v>
      </c>
      <c r="C431" s="13">
        <v>58153.9296875</v>
      </c>
      <c r="D431" s="13">
        <v>952</v>
      </c>
      <c r="E431" s="13">
        <v>944.3</v>
      </c>
      <c r="F431" s="13">
        <v>812.08130746159702</v>
      </c>
      <c r="G431" s="13">
        <v>1060.3000734259001</v>
      </c>
      <c r="H431" s="13">
        <v>248.21876596430499</v>
      </c>
      <c r="I431" s="14">
        <v>7.6699768715000005E-2</v>
      </c>
      <c r="J431" s="14">
        <v>9.9092558454000002E-2</v>
      </c>
      <c r="K431" s="14">
        <v>8.2153026505000004E-2</v>
      </c>
      <c r="L431" s="14">
        <v>9.3639300664000003E-2</v>
      </c>
      <c r="M431" s="35">
        <f t="shared" si="6"/>
        <v>1</v>
      </c>
      <c r="N431" s="36"/>
    </row>
    <row r="432" spans="1:14">
      <c r="A432" s="8">
        <v>43361</v>
      </c>
      <c r="B432" s="12">
        <v>14</v>
      </c>
      <c r="C432" s="13">
        <v>61310.390625</v>
      </c>
      <c r="D432" s="13">
        <v>1066.4000000000001</v>
      </c>
      <c r="E432" s="13">
        <v>1058.9000000000001</v>
      </c>
      <c r="F432" s="13">
        <v>842.16606696526298</v>
      </c>
      <c r="G432" s="13">
        <v>1122.4028904816801</v>
      </c>
      <c r="H432" s="13">
        <v>280.23682351642202</v>
      </c>
      <c r="I432" s="14">
        <v>3.9662103740000003E-2</v>
      </c>
      <c r="J432" s="14">
        <v>0.158805901582</v>
      </c>
      <c r="K432" s="14">
        <v>4.4973718470999999E-2</v>
      </c>
      <c r="L432" s="14">
        <v>0.153494286851</v>
      </c>
      <c r="M432" s="35">
        <f t="shared" si="6"/>
        <v>1</v>
      </c>
      <c r="N432" s="36"/>
    </row>
    <row r="433" spans="1:14">
      <c r="A433" s="8">
        <v>43361</v>
      </c>
      <c r="B433" s="12">
        <v>15</v>
      </c>
      <c r="C433" s="13">
        <v>63430.00390625</v>
      </c>
      <c r="D433" s="13">
        <v>1089.4000000000001</v>
      </c>
      <c r="E433" s="13">
        <v>1081.9000000000001</v>
      </c>
      <c r="F433" s="13">
        <v>868.89713078680995</v>
      </c>
      <c r="G433" s="13">
        <v>1127.9895998621801</v>
      </c>
      <c r="H433" s="13">
        <v>259.09246907537198</v>
      </c>
      <c r="I433" s="14">
        <v>2.7329744943999999E-2</v>
      </c>
      <c r="J433" s="14">
        <v>0.15616350510800001</v>
      </c>
      <c r="K433" s="14">
        <v>3.2641359675000002E-2</v>
      </c>
      <c r="L433" s="14">
        <v>0.150851890377</v>
      </c>
      <c r="M433" s="35">
        <f t="shared" si="6"/>
        <v>1</v>
      </c>
      <c r="N433" s="36"/>
    </row>
    <row r="434" spans="1:14">
      <c r="A434" s="8">
        <v>43361</v>
      </c>
      <c r="B434" s="12">
        <v>16</v>
      </c>
      <c r="C434" s="13">
        <v>64289.3828125</v>
      </c>
      <c r="D434" s="13">
        <v>1078.7</v>
      </c>
      <c r="E434" s="13">
        <v>1071.4000000000001</v>
      </c>
      <c r="F434" s="13">
        <v>928.90236420790404</v>
      </c>
      <c r="G434" s="13">
        <v>1103.8478572501101</v>
      </c>
      <c r="H434" s="13">
        <v>174.94549304220399</v>
      </c>
      <c r="I434" s="14">
        <v>1.7810097202E-2</v>
      </c>
      <c r="J434" s="14">
        <v>0.106088977189</v>
      </c>
      <c r="K434" s="14">
        <v>2.2980068874E-2</v>
      </c>
      <c r="L434" s="14">
        <v>0.100919005518</v>
      </c>
      <c r="M434" s="35">
        <f t="shared" si="6"/>
        <v>1</v>
      </c>
      <c r="N434" s="36"/>
    </row>
    <row r="435" spans="1:14">
      <c r="A435" s="8">
        <v>43361</v>
      </c>
      <c r="B435" s="12">
        <v>17</v>
      </c>
      <c r="C435" s="13">
        <v>64643.8125</v>
      </c>
      <c r="D435" s="13">
        <v>1018.2</v>
      </c>
      <c r="E435" s="13">
        <v>1012</v>
      </c>
      <c r="F435" s="13">
        <v>929.13634141074294</v>
      </c>
      <c r="G435" s="13">
        <v>1170.56360313972</v>
      </c>
      <c r="H435" s="13">
        <v>241.42726172897599</v>
      </c>
      <c r="I435" s="14">
        <v>0.10790623451799999</v>
      </c>
      <c r="J435" s="14">
        <v>6.3076245458999994E-2</v>
      </c>
      <c r="K435" s="14">
        <v>0.112297169362</v>
      </c>
      <c r="L435" s="14">
        <v>5.8685310615E-2</v>
      </c>
      <c r="M435" s="35">
        <f t="shared" si="6"/>
        <v>1</v>
      </c>
      <c r="N435" s="36"/>
    </row>
    <row r="436" spans="1:14">
      <c r="A436" s="8">
        <v>43361</v>
      </c>
      <c r="B436" s="12">
        <v>18</v>
      </c>
      <c r="C436" s="13">
        <v>64334.19140625</v>
      </c>
      <c r="D436" s="13">
        <v>865.5</v>
      </c>
      <c r="E436" s="13">
        <v>859.5</v>
      </c>
      <c r="F436" s="13">
        <v>858.75352321727701</v>
      </c>
      <c r="G436" s="13">
        <v>1125.9123607865999</v>
      </c>
      <c r="H436" s="13">
        <v>267.15883756932101</v>
      </c>
      <c r="I436" s="14">
        <v>0.18442801755400001</v>
      </c>
      <c r="J436" s="14">
        <v>4.7779580609999999E-3</v>
      </c>
      <c r="K436" s="14">
        <v>0.188677309338</v>
      </c>
      <c r="L436" s="14">
        <v>5.2866627599999999E-4</v>
      </c>
      <c r="M436" s="35">
        <f t="shared" si="6"/>
        <v>1</v>
      </c>
      <c r="N436" s="36"/>
    </row>
    <row r="437" spans="1:14">
      <c r="A437" s="8">
        <v>43361</v>
      </c>
      <c r="B437" s="12">
        <v>19</v>
      </c>
      <c r="C437" s="13">
        <v>62773.3203125</v>
      </c>
      <c r="D437" s="13">
        <v>470.8</v>
      </c>
      <c r="E437" s="13">
        <v>466.7</v>
      </c>
      <c r="F437" s="13">
        <v>525.57914763911901</v>
      </c>
      <c r="G437" s="13">
        <v>655.74498767419402</v>
      </c>
      <c r="H437" s="13">
        <v>130.16584003507501</v>
      </c>
      <c r="I437" s="14">
        <v>0.13098086945699999</v>
      </c>
      <c r="J437" s="14">
        <v>3.8795430339E-2</v>
      </c>
      <c r="K437" s="14">
        <v>0.13388455217699999</v>
      </c>
      <c r="L437" s="14">
        <v>4.1699113057999997E-2</v>
      </c>
      <c r="M437" s="35">
        <f t="shared" si="6"/>
        <v>1</v>
      </c>
      <c r="N437" s="36"/>
    </row>
    <row r="438" spans="1:14">
      <c r="A438" s="8">
        <v>43361</v>
      </c>
      <c r="B438" s="12">
        <v>20</v>
      </c>
      <c r="C438" s="13">
        <v>60774.65234375</v>
      </c>
      <c r="D438" s="13">
        <v>66.7</v>
      </c>
      <c r="E438" s="13">
        <v>59.5</v>
      </c>
      <c r="F438" s="13">
        <v>38.950303484556997</v>
      </c>
      <c r="G438" s="13">
        <v>38.950303484556997</v>
      </c>
      <c r="H438" s="13">
        <v>0</v>
      </c>
      <c r="I438" s="14">
        <v>1.9652759571E-2</v>
      </c>
      <c r="J438" s="14">
        <v>1.9652759571E-2</v>
      </c>
      <c r="K438" s="14">
        <v>1.4553609429999999E-2</v>
      </c>
      <c r="L438" s="14">
        <v>1.4553609429999999E-2</v>
      </c>
      <c r="M438" s="35">
        <f t="shared" si="6"/>
        <v>1</v>
      </c>
      <c r="N438" s="36"/>
    </row>
    <row r="439" spans="1:14">
      <c r="A439" s="8">
        <v>43361</v>
      </c>
      <c r="B439" s="12">
        <v>21</v>
      </c>
      <c r="C439" s="13">
        <v>59073.51953125</v>
      </c>
      <c r="D439" s="13">
        <v>0</v>
      </c>
      <c r="E439" s="13">
        <v>0</v>
      </c>
      <c r="F439" s="13">
        <v>0</v>
      </c>
      <c r="G439" s="13">
        <v>0</v>
      </c>
      <c r="H439" s="13">
        <v>0</v>
      </c>
      <c r="I439" s="14">
        <v>0</v>
      </c>
      <c r="J439" s="14">
        <v>0</v>
      </c>
      <c r="K439" s="14">
        <v>0</v>
      </c>
      <c r="L439" s="14">
        <v>0</v>
      </c>
      <c r="M439" s="35">
        <f t="shared" si="6"/>
        <v>0</v>
      </c>
      <c r="N439" s="36"/>
    </row>
    <row r="440" spans="1:14">
      <c r="A440" s="8">
        <v>43361</v>
      </c>
      <c r="B440" s="12">
        <v>22</v>
      </c>
      <c r="C440" s="13">
        <v>55782.3125</v>
      </c>
      <c r="D440" s="13">
        <v>0</v>
      </c>
      <c r="E440" s="13">
        <v>0</v>
      </c>
      <c r="F440" s="13">
        <v>0</v>
      </c>
      <c r="G440" s="13">
        <v>0</v>
      </c>
      <c r="H440" s="13">
        <v>0</v>
      </c>
      <c r="I440" s="14">
        <v>0</v>
      </c>
      <c r="J440" s="14">
        <v>0</v>
      </c>
      <c r="K440" s="14">
        <v>0</v>
      </c>
      <c r="L440" s="14">
        <v>0</v>
      </c>
      <c r="M440" s="35">
        <f t="shared" si="6"/>
        <v>0</v>
      </c>
      <c r="N440" s="36"/>
    </row>
    <row r="441" spans="1:14">
      <c r="A441" s="8">
        <v>43361</v>
      </c>
      <c r="B441" s="12">
        <v>23</v>
      </c>
      <c r="C441" s="13">
        <v>51337.49609375</v>
      </c>
      <c r="D441" s="13">
        <v>0</v>
      </c>
      <c r="E441" s="13">
        <v>0</v>
      </c>
      <c r="F441" s="13">
        <v>0</v>
      </c>
      <c r="G441" s="13">
        <v>0</v>
      </c>
      <c r="H441" s="13">
        <v>0</v>
      </c>
      <c r="I441" s="14">
        <v>0</v>
      </c>
      <c r="J441" s="14">
        <v>0</v>
      </c>
      <c r="K441" s="14">
        <v>0</v>
      </c>
      <c r="L441" s="14">
        <v>0</v>
      </c>
      <c r="M441" s="35">
        <f t="shared" si="6"/>
        <v>0</v>
      </c>
      <c r="N441" s="36"/>
    </row>
    <row r="442" spans="1:14">
      <c r="A442" s="8">
        <v>43361</v>
      </c>
      <c r="B442" s="12">
        <v>24</v>
      </c>
      <c r="C442" s="13">
        <v>47338.58984375</v>
      </c>
      <c r="D442" s="13">
        <v>0</v>
      </c>
      <c r="E442" s="13">
        <v>0</v>
      </c>
      <c r="F442" s="13">
        <v>0</v>
      </c>
      <c r="G442" s="13">
        <v>0</v>
      </c>
      <c r="H442" s="13">
        <v>0</v>
      </c>
      <c r="I442" s="14">
        <v>0</v>
      </c>
      <c r="J442" s="14">
        <v>0</v>
      </c>
      <c r="K442" s="14">
        <v>0</v>
      </c>
      <c r="L442" s="14">
        <v>0</v>
      </c>
      <c r="M442" s="35">
        <f t="shared" si="6"/>
        <v>0</v>
      </c>
      <c r="N442" s="36"/>
    </row>
    <row r="443" spans="1:14">
      <c r="A443" s="8">
        <v>43362</v>
      </c>
      <c r="B443" s="12">
        <v>1</v>
      </c>
      <c r="C443" s="13">
        <v>43723.109375</v>
      </c>
      <c r="D443" s="13">
        <v>0</v>
      </c>
      <c r="E443" s="13">
        <v>0</v>
      </c>
      <c r="F443" s="13">
        <v>0</v>
      </c>
      <c r="G443" s="13">
        <v>0</v>
      </c>
      <c r="H443" s="13">
        <v>0</v>
      </c>
      <c r="I443" s="14">
        <v>0</v>
      </c>
      <c r="J443" s="14">
        <v>0</v>
      </c>
      <c r="K443" s="14">
        <v>0</v>
      </c>
      <c r="L443" s="14">
        <v>0</v>
      </c>
      <c r="M443" s="35">
        <f t="shared" si="6"/>
        <v>0</v>
      </c>
      <c r="N443" s="36"/>
    </row>
    <row r="444" spans="1:14">
      <c r="A444" s="8">
        <v>43362</v>
      </c>
      <c r="B444" s="12">
        <v>2</v>
      </c>
      <c r="C444" s="13">
        <v>41224.46484375</v>
      </c>
      <c r="D444" s="13">
        <v>0</v>
      </c>
      <c r="E444" s="13">
        <v>0</v>
      </c>
      <c r="F444" s="13">
        <v>0</v>
      </c>
      <c r="G444" s="13">
        <v>0</v>
      </c>
      <c r="H444" s="13">
        <v>0</v>
      </c>
      <c r="I444" s="14">
        <v>0</v>
      </c>
      <c r="J444" s="14">
        <v>0</v>
      </c>
      <c r="K444" s="14">
        <v>0</v>
      </c>
      <c r="L444" s="14">
        <v>0</v>
      </c>
      <c r="M444" s="35">
        <f t="shared" si="6"/>
        <v>0</v>
      </c>
      <c r="N444" s="36"/>
    </row>
    <row r="445" spans="1:14">
      <c r="A445" s="8">
        <v>43362</v>
      </c>
      <c r="B445" s="12">
        <v>3</v>
      </c>
      <c r="C445" s="13">
        <v>39540.80859375</v>
      </c>
      <c r="D445" s="13">
        <v>0</v>
      </c>
      <c r="E445" s="13">
        <v>0</v>
      </c>
      <c r="F445" s="13">
        <v>0</v>
      </c>
      <c r="G445" s="13">
        <v>0</v>
      </c>
      <c r="H445" s="13">
        <v>0</v>
      </c>
      <c r="I445" s="14">
        <v>0</v>
      </c>
      <c r="J445" s="14">
        <v>0</v>
      </c>
      <c r="K445" s="14">
        <v>0</v>
      </c>
      <c r="L445" s="14">
        <v>0</v>
      </c>
      <c r="M445" s="35">
        <f t="shared" si="6"/>
        <v>0</v>
      </c>
      <c r="N445" s="36"/>
    </row>
    <row r="446" spans="1:14">
      <c r="A446" s="8">
        <v>43362</v>
      </c>
      <c r="B446" s="12">
        <v>4</v>
      </c>
      <c r="C446" s="13">
        <v>38488.953125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4">
        <v>0</v>
      </c>
      <c r="J446" s="14">
        <v>0</v>
      </c>
      <c r="K446" s="14">
        <v>0</v>
      </c>
      <c r="L446" s="14">
        <v>0</v>
      </c>
      <c r="M446" s="35">
        <f t="shared" si="6"/>
        <v>0</v>
      </c>
      <c r="N446" s="36"/>
    </row>
    <row r="447" spans="1:14">
      <c r="A447" s="8">
        <v>43362</v>
      </c>
      <c r="B447" s="12">
        <v>5</v>
      </c>
      <c r="C447" s="13">
        <v>38356.90625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4">
        <v>0</v>
      </c>
      <c r="J447" s="14">
        <v>0</v>
      </c>
      <c r="K447" s="14">
        <v>0</v>
      </c>
      <c r="L447" s="14">
        <v>0</v>
      </c>
      <c r="M447" s="35">
        <f t="shared" si="6"/>
        <v>0</v>
      </c>
      <c r="N447" s="36"/>
    </row>
    <row r="448" spans="1:14">
      <c r="A448" s="8">
        <v>43362</v>
      </c>
      <c r="B448" s="12">
        <v>6</v>
      </c>
      <c r="C448" s="13">
        <v>39652.65234375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4">
        <v>0</v>
      </c>
      <c r="J448" s="14">
        <v>0</v>
      </c>
      <c r="K448" s="14">
        <v>0</v>
      </c>
      <c r="L448" s="14">
        <v>0</v>
      </c>
      <c r="M448" s="35">
        <f t="shared" si="6"/>
        <v>0</v>
      </c>
      <c r="N448" s="36"/>
    </row>
    <row r="449" spans="1:14">
      <c r="A449" s="8">
        <v>43362</v>
      </c>
      <c r="B449" s="12">
        <v>7</v>
      </c>
      <c r="C449" s="13">
        <v>42493.2578125</v>
      </c>
      <c r="D449" s="13">
        <v>0</v>
      </c>
      <c r="E449" s="13">
        <v>0</v>
      </c>
      <c r="F449" s="13">
        <v>0</v>
      </c>
      <c r="G449" s="13">
        <v>0</v>
      </c>
      <c r="H449" s="13">
        <v>0</v>
      </c>
      <c r="I449" s="14">
        <v>0</v>
      </c>
      <c r="J449" s="14">
        <v>0</v>
      </c>
      <c r="K449" s="14">
        <v>0</v>
      </c>
      <c r="L449" s="14">
        <v>0</v>
      </c>
      <c r="M449" s="35">
        <f t="shared" si="6"/>
        <v>0</v>
      </c>
      <c r="N449" s="36"/>
    </row>
    <row r="450" spans="1:14">
      <c r="A450" s="8">
        <v>43362</v>
      </c>
      <c r="B450" s="12">
        <v>8</v>
      </c>
      <c r="C450" s="13">
        <v>43218.83203125</v>
      </c>
      <c r="D450" s="13">
        <v>16</v>
      </c>
      <c r="E450" s="13">
        <v>11</v>
      </c>
      <c r="F450" s="13">
        <v>4.0216602960100003</v>
      </c>
      <c r="G450" s="13">
        <v>4.0216602960100003</v>
      </c>
      <c r="H450" s="13">
        <v>0</v>
      </c>
      <c r="I450" s="14">
        <v>8.4832434159999998E-3</v>
      </c>
      <c r="J450" s="14">
        <v>8.4832434159999998E-3</v>
      </c>
      <c r="K450" s="14">
        <v>4.9421669289999998E-3</v>
      </c>
      <c r="L450" s="14">
        <v>4.9421669289999998E-3</v>
      </c>
      <c r="M450" s="35">
        <f t="shared" si="6"/>
        <v>0</v>
      </c>
      <c r="N450" s="36"/>
    </row>
    <row r="451" spans="1:14">
      <c r="A451" s="8">
        <v>43362</v>
      </c>
      <c r="B451" s="12">
        <v>9</v>
      </c>
      <c r="C451" s="13">
        <v>44409.015625</v>
      </c>
      <c r="D451" s="13">
        <v>228.1</v>
      </c>
      <c r="E451" s="13">
        <v>224.4</v>
      </c>
      <c r="F451" s="13">
        <v>198.29417552640899</v>
      </c>
      <c r="G451" s="13">
        <v>200.38393897915</v>
      </c>
      <c r="H451" s="13">
        <v>2.0897634527409998</v>
      </c>
      <c r="I451" s="14">
        <v>1.96289384E-2</v>
      </c>
      <c r="J451" s="14">
        <v>2.1108940845E-2</v>
      </c>
      <c r="K451" s="14">
        <v>1.7008541799E-2</v>
      </c>
      <c r="L451" s="14">
        <v>1.8488544244E-2</v>
      </c>
      <c r="M451" s="35">
        <f t="shared" si="6"/>
        <v>1</v>
      </c>
      <c r="N451" s="36"/>
    </row>
    <row r="452" spans="1:14">
      <c r="A452" s="8">
        <v>43362</v>
      </c>
      <c r="B452" s="12">
        <v>10</v>
      </c>
      <c r="C452" s="13">
        <v>47514.6328125</v>
      </c>
      <c r="D452" s="13">
        <v>648.9</v>
      </c>
      <c r="E452" s="13">
        <v>644.20000000000005</v>
      </c>
      <c r="F452" s="13">
        <v>669.24307078374795</v>
      </c>
      <c r="G452" s="13">
        <v>788.08053707400995</v>
      </c>
      <c r="H452" s="13">
        <v>118.837466290262</v>
      </c>
      <c r="I452" s="14">
        <v>9.8569785463000006E-2</v>
      </c>
      <c r="J452" s="14">
        <v>1.4407273926000001E-2</v>
      </c>
      <c r="K452" s="14">
        <v>0.101898397361</v>
      </c>
      <c r="L452" s="14">
        <v>1.7735885824E-2</v>
      </c>
      <c r="M452" s="35">
        <f t="shared" si="6"/>
        <v>1</v>
      </c>
      <c r="N452" s="36"/>
    </row>
    <row r="453" spans="1:14">
      <c r="A453" s="8">
        <v>43362</v>
      </c>
      <c r="B453" s="12">
        <v>11</v>
      </c>
      <c r="C453" s="13">
        <v>51354.828125</v>
      </c>
      <c r="D453" s="13">
        <v>884.1</v>
      </c>
      <c r="E453" s="13">
        <v>877.5</v>
      </c>
      <c r="F453" s="13">
        <v>653.72449103984798</v>
      </c>
      <c r="G453" s="13">
        <v>794.74354522638896</v>
      </c>
      <c r="H453" s="13">
        <v>141.01905418654101</v>
      </c>
      <c r="I453" s="14">
        <v>6.3283608195999999E-2</v>
      </c>
      <c r="J453" s="14">
        <v>0.16315545960300001</v>
      </c>
      <c r="K453" s="14">
        <v>5.8609387233E-2</v>
      </c>
      <c r="L453" s="14">
        <v>0.15848123863999999</v>
      </c>
      <c r="M453" s="35">
        <f t="shared" si="6"/>
        <v>1</v>
      </c>
      <c r="N453" s="36"/>
    </row>
    <row r="454" spans="1:14">
      <c r="A454" s="8">
        <v>43362</v>
      </c>
      <c r="B454" s="12">
        <v>12</v>
      </c>
      <c r="C454" s="13">
        <v>55045.8125</v>
      </c>
      <c r="D454" s="13">
        <v>963.7</v>
      </c>
      <c r="E454" s="13">
        <v>956.8</v>
      </c>
      <c r="F454" s="13">
        <v>660.00409385778801</v>
      </c>
      <c r="G454" s="13">
        <v>1019.90915596733</v>
      </c>
      <c r="H454" s="13">
        <v>359.90506210954197</v>
      </c>
      <c r="I454" s="14">
        <v>3.9808184112000003E-2</v>
      </c>
      <c r="J454" s="14">
        <v>0.215082086502</v>
      </c>
      <c r="K454" s="14">
        <v>4.4694869664999998E-2</v>
      </c>
      <c r="L454" s="14">
        <v>0.21019540095</v>
      </c>
      <c r="M454" s="35">
        <f t="shared" si="6"/>
        <v>1</v>
      </c>
      <c r="N454" s="36"/>
    </row>
    <row r="455" spans="1:14">
      <c r="A455" s="8">
        <v>43362</v>
      </c>
      <c r="B455" s="12">
        <v>13</v>
      </c>
      <c r="C455" s="13">
        <v>58475.19140625</v>
      </c>
      <c r="D455" s="13">
        <v>1045.4000000000001</v>
      </c>
      <c r="E455" s="13">
        <v>1038.2</v>
      </c>
      <c r="F455" s="13">
        <v>813.58542467385405</v>
      </c>
      <c r="G455" s="13">
        <v>1074.52854699771</v>
      </c>
      <c r="H455" s="13">
        <v>260.94312232385101</v>
      </c>
      <c r="I455" s="14">
        <v>2.0629282576E-2</v>
      </c>
      <c r="J455" s="14">
        <v>0.16417462841700001</v>
      </c>
      <c r="K455" s="14">
        <v>2.5728432717E-2</v>
      </c>
      <c r="L455" s="14">
        <v>0.15907547827599999</v>
      </c>
      <c r="M455" s="35">
        <f t="shared" si="6"/>
        <v>1</v>
      </c>
      <c r="N455" s="36"/>
    </row>
    <row r="456" spans="1:14">
      <c r="A456" s="8">
        <v>43362</v>
      </c>
      <c r="B456" s="12">
        <v>14</v>
      </c>
      <c r="C456" s="13">
        <v>61536.046875</v>
      </c>
      <c r="D456" s="13">
        <v>1093.3</v>
      </c>
      <c r="E456" s="13">
        <v>1086.2</v>
      </c>
      <c r="F456" s="13">
        <v>799.50866705340002</v>
      </c>
      <c r="G456" s="13">
        <v>1109.2692319514999</v>
      </c>
      <c r="H456" s="13">
        <v>309.76056489810202</v>
      </c>
      <c r="I456" s="14">
        <v>1.1309654355999999E-2</v>
      </c>
      <c r="J456" s="14">
        <v>0.20806751625100001</v>
      </c>
      <c r="K456" s="14">
        <v>1.6337982968E-2</v>
      </c>
      <c r="L456" s="14">
        <v>0.203039187639</v>
      </c>
      <c r="M456" s="35">
        <f t="shared" si="6"/>
        <v>1</v>
      </c>
      <c r="N456" s="36"/>
    </row>
    <row r="457" spans="1:14">
      <c r="A457" s="8">
        <v>43362</v>
      </c>
      <c r="B457" s="12">
        <v>15</v>
      </c>
      <c r="C457" s="13">
        <v>63620.75</v>
      </c>
      <c r="D457" s="13">
        <v>1129.2</v>
      </c>
      <c r="E457" s="13">
        <v>1122.0999999999999</v>
      </c>
      <c r="F457" s="13">
        <v>851.82862778165304</v>
      </c>
      <c r="G457" s="13">
        <v>1111.5982733798</v>
      </c>
      <c r="H457" s="13">
        <v>259.76964559815002</v>
      </c>
      <c r="I457" s="14">
        <v>1.2465812053E-2</v>
      </c>
      <c r="J457" s="14">
        <v>0.19643864887900001</v>
      </c>
      <c r="K457" s="14">
        <v>7.4374834419999999E-3</v>
      </c>
      <c r="L457" s="14">
        <v>0.191410320267</v>
      </c>
      <c r="M457" s="35">
        <f t="shared" si="6"/>
        <v>1</v>
      </c>
      <c r="N457" s="36"/>
    </row>
    <row r="458" spans="1:14">
      <c r="A458" s="8">
        <v>43362</v>
      </c>
      <c r="B458" s="12">
        <v>16</v>
      </c>
      <c r="C458" s="13">
        <v>64557.60546875</v>
      </c>
      <c r="D458" s="13">
        <v>1126.2</v>
      </c>
      <c r="E458" s="13">
        <v>1119.4000000000001</v>
      </c>
      <c r="F458" s="13">
        <v>859.76411751091496</v>
      </c>
      <c r="G458" s="13">
        <v>1132.0029899738199</v>
      </c>
      <c r="H458" s="13">
        <v>272.238872462909</v>
      </c>
      <c r="I458" s="14">
        <v>4.1097662699999997E-3</v>
      </c>
      <c r="J458" s="14">
        <v>0.18869396776799999</v>
      </c>
      <c r="K458" s="14">
        <v>8.9256302929999996E-3</v>
      </c>
      <c r="L458" s="14">
        <v>0.18387810374499999</v>
      </c>
      <c r="M458" s="35">
        <f t="shared" si="6"/>
        <v>1</v>
      </c>
      <c r="N458" s="36"/>
    </row>
    <row r="459" spans="1:14">
      <c r="A459" s="8">
        <v>43362</v>
      </c>
      <c r="B459" s="12">
        <v>17</v>
      </c>
      <c r="C459" s="13">
        <v>64662.2109375</v>
      </c>
      <c r="D459" s="13">
        <v>997.8</v>
      </c>
      <c r="E459" s="13">
        <v>991.4</v>
      </c>
      <c r="F459" s="13">
        <v>755.49292357958302</v>
      </c>
      <c r="G459" s="13">
        <v>1155.3137637135101</v>
      </c>
      <c r="H459" s="13">
        <v>399.82084013392301</v>
      </c>
      <c r="I459" s="14">
        <v>0.11155365702</v>
      </c>
      <c r="J459" s="14">
        <v>0.171605578201</v>
      </c>
      <c r="K459" s="14">
        <v>0.116086234924</v>
      </c>
      <c r="L459" s="14">
        <v>0.16707300029700001</v>
      </c>
      <c r="M459" s="35">
        <f t="shared" si="6"/>
        <v>1</v>
      </c>
      <c r="N459" s="36"/>
    </row>
    <row r="460" spans="1:14">
      <c r="A460" s="8">
        <v>43362</v>
      </c>
      <c r="B460" s="12">
        <v>18</v>
      </c>
      <c r="C460" s="13">
        <v>64245.30078125</v>
      </c>
      <c r="D460" s="13">
        <v>893.3</v>
      </c>
      <c r="E460" s="13">
        <v>887.7</v>
      </c>
      <c r="F460" s="13">
        <v>561.91882704722798</v>
      </c>
      <c r="G460" s="13">
        <v>901.68882769541597</v>
      </c>
      <c r="H460" s="13">
        <v>339.77000064818799</v>
      </c>
      <c r="I460" s="14">
        <v>5.9410961009999999E-3</v>
      </c>
      <c r="J460" s="14">
        <v>0.23468921597199999</v>
      </c>
      <c r="K460" s="14">
        <v>9.9071017669999997E-3</v>
      </c>
      <c r="L460" s="14">
        <v>0.23072321030599999</v>
      </c>
      <c r="M460" s="35">
        <f t="shared" ref="M460:M523" si="7">IF(F460&gt;5,1,0)</f>
        <v>1</v>
      </c>
      <c r="N460" s="36"/>
    </row>
    <row r="461" spans="1:14">
      <c r="A461" s="8">
        <v>43362</v>
      </c>
      <c r="B461" s="12">
        <v>19</v>
      </c>
      <c r="C461" s="13">
        <v>62366.33203125</v>
      </c>
      <c r="D461" s="13">
        <v>476.7</v>
      </c>
      <c r="E461" s="13">
        <v>472.7</v>
      </c>
      <c r="F461" s="13">
        <v>251.006329369946</v>
      </c>
      <c r="G461" s="13">
        <v>439.26292116739899</v>
      </c>
      <c r="H461" s="13">
        <v>188.25659179745199</v>
      </c>
      <c r="I461" s="14">
        <v>2.6513511920999999E-2</v>
      </c>
      <c r="J461" s="14">
        <v>0.15983971007700001</v>
      </c>
      <c r="K461" s="14">
        <v>2.3680650731000001E-2</v>
      </c>
      <c r="L461" s="14">
        <v>0.15700684888800001</v>
      </c>
      <c r="M461" s="35">
        <f t="shared" si="7"/>
        <v>1</v>
      </c>
      <c r="N461" s="36"/>
    </row>
    <row r="462" spans="1:14">
      <c r="A462" s="8">
        <v>43362</v>
      </c>
      <c r="B462" s="12">
        <v>20</v>
      </c>
      <c r="C462" s="13">
        <v>60153.88671875</v>
      </c>
      <c r="D462" s="13">
        <v>66.900000000000006</v>
      </c>
      <c r="E462" s="13">
        <v>60.3</v>
      </c>
      <c r="F462" s="13">
        <v>33.410384918243999</v>
      </c>
      <c r="G462" s="13">
        <v>33.550960811915999</v>
      </c>
      <c r="H462" s="13">
        <v>0.14057589367199999</v>
      </c>
      <c r="I462" s="14">
        <v>2.3618299708000001E-2</v>
      </c>
      <c r="J462" s="14">
        <v>2.3717857706E-2</v>
      </c>
      <c r="K462" s="14">
        <v>1.8944078744999999E-2</v>
      </c>
      <c r="L462" s="14">
        <v>1.9043636743000001E-2</v>
      </c>
      <c r="M462" s="35">
        <f t="shared" si="7"/>
        <v>1</v>
      </c>
      <c r="N462" s="36"/>
    </row>
    <row r="463" spans="1:14">
      <c r="A463" s="8">
        <v>43362</v>
      </c>
      <c r="B463" s="12">
        <v>21</v>
      </c>
      <c r="C463" s="13">
        <v>58534.26953125</v>
      </c>
      <c r="D463" s="13">
        <v>0</v>
      </c>
      <c r="E463" s="13">
        <v>0</v>
      </c>
      <c r="F463" s="13">
        <v>0</v>
      </c>
      <c r="G463" s="13">
        <v>0</v>
      </c>
      <c r="H463" s="13">
        <v>0</v>
      </c>
      <c r="I463" s="14">
        <v>0</v>
      </c>
      <c r="J463" s="14">
        <v>0</v>
      </c>
      <c r="K463" s="14">
        <v>0</v>
      </c>
      <c r="L463" s="14">
        <v>0</v>
      </c>
      <c r="M463" s="35">
        <f t="shared" si="7"/>
        <v>0</v>
      </c>
      <c r="N463" s="36"/>
    </row>
    <row r="464" spans="1:14">
      <c r="A464" s="8">
        <v>43362</v>
      </c>
      <c r="B464" s="12">
        <v>22</v>
      </c>
      <c r="C464" s="13">
        <v>55481.765625</v>
      </c>
      <c r="D464" s="13">
        <v>0</v>
      </c>
      <c r="E464" s="13">
        <v>0</v>
      </c>
      <c r="F464" s="13">
        <v>0</v>
      </c>
      <c r="G464" s="13">
        <v>0</v>
      </c>
      <c r="H464" s="13">
        <v>0</v>
      </c>
      <c r="I464" s="14">
        <v>0</v>
      </c>
      <c r="J464" s="14">
        <v>0</v>
      </c>
      <c r="K464" s="14">
        <v>0</v>
      </c>
      <c r="L464" s="14">
        <v>0</v>
      </c>
      <c r="M464" s="35">
        <f t="shared" si="7"/>
        <v>0</v>
      </c>
      <c r="N464" s="36"/>
    </row>
    <row r="465" spans="1:14">
      <c r="A465" s="8">
        <v>43362</v>
      </c>
      <c r="B465" s="12">
        <v>23</v>
      </c>
      <c r="C465" s="13">
        <v>51459.5625</v>
      </c>
      <c r="D465" s="13">
        <v>0</v>
      </c>
      <c r="E465" s="13">
        <v>0</v>
      </c>
      <c r="F465" s="13">
        <v>0</v>
      </c>
      <c r="G465" s="13">
        <v>0</v>
      </c>
      <c r="H465" s="13">
        <v>0</v>
      </c>
      <c r="I465" s="14">
        <v>0</v>
      </c>
      <c r="J465" s="14">
        <v>0</v>
      </c>
      <c r="K465" s="14">
        <v>0</v>
      </c>
      <c r="L465" s="14">
        <v>0</v>
      </c>
      <c r="M465" s="35">
        <f t="shared" si="7"/>
        <v>0</v>
      </c>
      <c r="N465" s="36"/>
    </row>
    <row r="466" spans="1:14">
      <c r="A466" s="8">
        <v>43362</v>
      </c>
      <c r="B466" s="12">
        <v>24</v>
      </c>
      <c r="C466" s="13">
        <v>47172.58984375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4">
        <v>0</v>
      </c>
      <c r="J466" s="14">
        <v>0</v>
      </c>
      <c r="K466" s="14">
        <v>0</v>
      </c>
      <c r="L466" s="14">
        <v>0</v>
      </c>
      <c r="M466" s="35">
        <f t="shared" si="7"/>
        <v>0</v>
      </c>
      <c r="N466" s="36"/>
    </row>
    <row r="467" spans="1:14">
      <c r="A467" s="8">
        <v>43363</v>
      </c>
      <c r="B467" s="12">
        <v>1</v>
      </c>
      <c r="C467" s="13">
        <v>43693.67578125</v>
      </c>
      <c r="D467" s="13">
        <v>0</v>
      </c>
      <c r="E467" s="13">
        <v>0</v>
      </c>
      <c r="F467" s="13">
        <v>0</v>
      </c>
      <c r="G467" s="13">
        <v>0</v>
      </c>
      <c r="H467" s="13">
        <v>0</v>
      </c>
      <c r="I467" s="14">
        <v>0</v>
      </c>
      <c r="J467" s="14">
        <v>0</v>
      </c>
      <c r="K467" s="14">
        <v>0</v>
      </c>
      <c r="L467" s="14">
        <v>0</v>
      </c>
      <c r="M467" s="35">
        <f t="shared" si="7"/>
        <v>0</v>
      </c>
      <c r="N467" s="36"/>
    </row>
    <row r="468" spans="1:14">
      <c r="A468" s="8">
        <v>43363</v>
      </c>
      <c r="B468" s="12">
        <v>2</v>
      </c>
      <c r="C468" s="13">
        <v>41426.7109375</v>
      </c>
      <c r="D468" s="13">
        <v>0</v>
      </c>
      <c r="E468" s="13">
        <v>0</v>
      </c>
      <c r="F468" s="13">
        <v>0</v>
      </c>
      <c r="G468" s="13">
        <v>0</v>
      </c>
      <c r="H468" s="13">
        <v>0</v>
      </c>
      <c r="I468" s="14">
        <v>0</v>
      </c>
      <c r="J468" s="14">
        <v>0</v>
      </c>
      <c r="K468" s="14">
        <v>0</v>
      </c>
      <c r="L468" s="14">
        <v>0</v>
      </c>
      <c r="M468" s="35">
        <f t="shared" si="7"/>
        <v>0</v>
      </c>
      <c r="N468" s="36"/>
    </row>
    <row r="469" spans="1:14">
      <c r="A469" s="8">
        <v>43363</v>
      </c>
      <c r="B469" s="12">
        <v>3</v>
      </c>
      <c r="C469" s="13">
        <v>39955.6875</v>
      </c>
      <c r="D469" s="13">
        <v>0</v>
      </c>
      <c r="E469" s="13">
        <v>0</v>
      </c>
      <c r="F469" s="13">
        <v>0</v>
      </c>
      <c r="G469" s="13">
        <v>0</v>
      </c>
      <c r="H469" s="13">
        <v>0</v>
      </c>
      <c r="I469" s="14">
        <v>0</v>
      </c>
      <c r="J469" s="14">
        <v>0</v>
      </c>
      <c r="K469" s="14">
        <v>0</v>
      </c>
      <c r="L469" s="14">
        <v>0</v>
      </c>
      <c r="M469" s="35">
        <f t="shared" si="7"/>
        <v>0</v>
      </c>
      <c r="N469" s="36"/>
    </row>
    <row r="470" spans="1:14">
      <c r="A470" s="8">
        <v>43363</v>
      </c>
      <c r="B470" s="12">
        <v>4</v>
      </c>
      <c r="C470" s="13">
        <v>39085.59765625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4">
        <v>0</v>
      </c>
      <c r="J470" s="14">
        <v>0</v>
      </c>
      <c r="K470" s="14">
        <v>0</v>
      </c>
      <c r="L470" s="14">
        <v>0</v>
      </c>
      <c r="M470" s="35">
        <f t="shared" si="7"/>
        <v>0</v>
      </c>
      <c r="N470" s="36"/>
    </row>
    <row r="471" spans="1:14">
      <c r="A471" s="8">
        <v>43363</v>
      </c>
      <c r="B471" s="12">
        <v>5</v>
      </c>
      <c r="C471" s="13">
        <v>39040.5703125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4">
        <v>0</v>
      </c>
      <c r="J471" s="14">
        <v>0</v>
      </c>
      <c r="K471" s="14">
        <v>0</v>
      </c>
      <c r="L471" s="14">
        <v>0</v>
      </c>
      <c r="M471" s="35">
        <f t="shared" si="7"/>
        <v>0</v>
      </c>
      <c r="N471" s="36"/>
    </row>
    <row r="472" spans="1:14">
      <c r="A472" s="8">
        <v>43363</v>
      </c>
      <c r="B472" s="12">
        <v>6</v>
      </c>
      <c r="C472" s="13">
        <v>40548.2734375</v>
      </c>
      <c r="D472" s="13">
        <v>0</v>
      </c>
      <c r="E472" s="13">
        <v>0</v>
      </c>
      <c r="F472" s="13">
        <v>0</v>
      </c>
      <c r="G472" s="13">
        <v>0</v>
      </c>
      <c r="H472" s="13">
        <v>0</v>
      </c>
      <c r="I472" s="14">
        <v>0</v>
      </c>
      <c r="J472" s="14">
        <v>0</v>
      </c>
      <c r="K472" s="14">
        <v>0</v>
      </c>
      <c r="L472" s="14">
        <v>0</v>
      </c>
      <c r="M472" s="35">
        <f t="shared" si="7"/>
        <v>0</v>
      </c>
      <c r="N472" s="36"/>
    </row>
    <row r="473" spans="1:14">
      <c r="A473" s="8">
        <v>43363</v>
      </c>
      <c r="B473" s="12">
        <v>7</v>
      </c>
      <c r="C473" s="13">
        <v>43409.68359375</v>
      </c>
      <c r="D473" s="13">
        <v>0</v>
      </c>
      <c r="E473" s="13">
        <v>0</v>
      </c>
      <c r="F473" s="13">
        <v>0</v>
      </c>
      <c r="G473" s="13">
        <v>0</v>
      </c>
      <c r="H473" s="13">
        <v>0</v>
      </c>
      <c r="I473" s="14">
        <v>0</v>
      </c>
      <c r="J473" s="14">
        <v>0</v>
      </c>
      <c r="K473" s="14">
        <v>0</v>
      </c>
      <c r="L473" s="14">
        <v>0</v>
      </c>
      <c r="M473" s="35">
        <f t="shared" si="7"/>
        <v>0</v>
      </c>
      <c r="N473" s="36"/>
    </row>
    <row r="474" spans="1:14">
      <c r="A474" s="8">
        <v>43363</v>
      </c>
      <c r="B474" s="12">
        <v>8</v>
      </c>
      <c r="C474" s="13">
        <v>44166.75</v>
      </c>
      <c r="D474" s="13">
        <v>8.9</v>
      </c>
      <c r="E474" s="13">
        <v>6.3</v>
      </c>
      <c r="F474" s="13">
        <v>3.5177597002410002</v>
      </c>
      <c r="G474" s="13">
        <v>3.5177597002410002</v>
      </c>
      <c r="H474" s="13">
        <v>0</v>
      </c>
      <c r="I474" s="14">
        <v>3.8117849140000002E-3</v>
      </c>
      <c r="J474" s="14">
        <v>3.8117849140000002E-3</v>
      </c>
      <c r="K474" s="14">
        <v>1.9704251409999999E-3</v>
      </c>
      <c r="L474" s="14">
        <v>1.9704251409999999E-3</v>
      </c>
      <c r="M474" s="35">
        <f t="shared" si="7"/>
        <v>0</v>
      </c>
      <c r="N474" s="36"/>
    </row>
    <row r="475" spans="1:14">
      <c r="A475" s="8">
        <v>43363</v>
      </c>
      <c r="B475" s="12">
        <v>9</v>
      </c>
      <c r="C475" s="13">
        <v>45043.640625</v>
      </c>
      <c r="D475" s="13">
        <v>144.9</v>
      </c>
      <c r="E475" s="13">
        <v>142.6</v>
      </c>
      <c r="F475" s="13">
        <v>192.70421757135901</v>
      </c>
      <c r="G475" s="13">
        <v>192.70421757135901</v>
      </c>
      <c r="H475" s="13">
        <v>0</v>
      </c>
      <c r="I475" s="14">
        <v>3.3855678165999999E-2</v>
      </c>
      <c r="J475" s="14">
        <v>3.3855678165999999E-2</v>
      </c>
      <c r="K475" s="14">
        <v>3.548457335E-2</v>
      </c>
      <c r="L475" s="14">
        <v>3.548457335E-2</v>
      </c>
      <c r="M475" s="35">
        <f t="shared" si="7"/>
        <v>1</v>
      </c>
      <c r="N475" s="36"/>
    </row>
    <row r="476" spans="1:14">
      <c r="A476" s="8">
        <v>43363</v>
      </c>
      <c r="B476" s="12">
        <v>10</v>
      </c>
      <c r="C476" s="13">
        <v>47593.0390625</v>
      </c>
      <c r="D476" s="13">
        <v>388.3</v>
      </c>
      <c r="E476" s="13">
        <v>385.9</v>
      </c>
      <c r="F476" s="13">
        <v>596.05968955367803</v>
      </c>
      <c r="G476" s="13">
        <v>596.05968955367803</v>
      </c>
      <c r="H476" s="13">
        <v>0</v>
      </c>
      <c r="I476" s="14">
        <v>0.14713859033500001</v>
      </c>
      <c r="J476" s="14">
        <v>0.14713859033500001</v>
      </c>
      <c r="K476" s="14">
        <v>0.148838307049</v>
      </c>
      <c r="L476" s="14">
        <v>0.148838307049</v>
      </c>
      <c r="M476" s="35">
        <f t="shared" si="7"/>
        <v>1</v>
      </c>
      <c r="N476" s="36"/>
    </row>
    <row r="477" spans="1:14">
      <c r="A477" s="8">
        <v>43363</v>
      </c>
      <c r="B477" s="12">
        <v>11</v>
      </c>
      <c r="C477" s="13">
        <v>50760.60546875</v>
      </c>
      <c r="D477" s="13">
        <v>579</v>
      </c>
      <c r="E477" s="13">
        <v>574.1</v>
      </c>
      <c r="F477" s="13">
        <v>653.82765689955704</v>
      </c>
      <c r="G477" s="13">
        <v>659.75999737676</v>
      </c>
      <c r="H477" s="13">
        <v>0</v>
      </c>
      <c r="I477" s="14">
        <v>5.7195465564E-2</v>
      </c>
      <c r="J477" s="14">
        <v>5.2994091287999999E-2</v>
      </c>
      <c r="K477" s="14">
        <v>6.0665720520999999E-2</v>
      </c>
      <c r="L477" s="14">
        <v>5.6464346245999997E-2</v>
      </c>
      <c r="M477" s="35">
        <f t="shared" si="7"/>
        <v>1</v>
      </c>
      <c r="N477" s="36"/>
    </row>
    <row r="478" spans="1:14">
      <c r="A478" s="8">
        <v>43363</v>
      </c>
      <c r="B478" s="12">
        <v>12</v>
      </c>
      <c r="C478" s="13">
        <v>53530.46875</v>
      </c>
      <c r="D478" s="13">
        <v>682.9</v>
      </c>
      <c r="E478" s="13">
        <v>677.3</v>
      </c>
      <c r="F478" s="13">
        <v>685.52846908390597</v>
      </c>
      <c r="G478" s="13">
        <v>691.72949546317295</v>
      </c>
      <c r="H478" s="13">
        <v>6.2010263792669997</v>
      </c>
      <c r="I478" s="14">
        <v>6.2531837549999999E-3</v>
      </c>
      <c r="J478" s="14">
        <v>1.8615220139999999E-3</v>
      </c>
      <c r="K478" s="14">
        <v>1.0219189421000001E-2</v>
      </c>
      <c r="L478" s="14">
        <v>5.8275276790000002E-3</v>
      </c>
      <c r="M478" s="35">
        <f t="shared" si="7"/>
        <v>1</v>
      </c>
      <c r="N478" s="36"/>
    </row>
    <row r="479" spans="1:14">
      <c r="A479" s="8">
        <v>43363</v>
      </c>
      <c r="B479" s="12">
        <v>13</v>
      </c>
      <c r="C479" s="13">
        <v>55531.33203125</v>
      </c>
      <c r="D479" s="13">
        <v>768.1</v>
      </c>
      <c r="E479" s="13">
        <v>762.3</v>
      </c>
      <c r="F479" s="13">
        <v>604.27816054768005</v>
      </c>
      <c r="G479" s="13">
        <v>609.98554179827397</v>
      </c>
      <c r="H479" s="13">
        <v>5.7073812505930004</v>
      </c>
      <c r="I479" s="14">
        <v>0.11197907804600001</v>
      </c>
      <c r="J479" s="14">
        <v>0.116021132756</v>
      </c>
      <c r="K479" s="14">
        <v>0.107871429321</v>
      </c>
      <c r="L479" s="14">
        <v>0.111913484031</v>
      </c>
      <c r="M479" s="35">
        <f t="shared" si="7"/>
        <v>1</v>
      </c>
      <c r="N479" s="36"/>
    </row>
    <row r="480" spans="1:14">
      <c r="A480" s="8">
        <v>43363</v>
      </c>
      <c r="B480" s="12">
        <v>14</v>
      </c>
      <c r="C480" s="13">
        <v>57121.828125</v>
      </c>
      <c r="D480" s="13">
        <v>885.6</v>
      </c>
      <c r="E480" s="13">
        <v>879.6</v>
      </c>
      <c r="F480" s="13">
        <v>690.79127193848296</v>
      </c>
      <c r="G480" s="13">
        <v>726.26972508735105</v>
      </c>
      <c r="H480" s="13">
        <v>35.478453148867999</v>
      </c>
      <c r="I480" s="14">
        <v>0.11284013804</v>
      </c>
      <c r="J480" s="14">
        <v>0.13796652129</v>
      </c>
      <c r="K480" s="14">
        <v>0.108590846255</v>
      </c>
      <c r="L480" s="14">
        <v>0.13371722950500001</v>
      </c>
      <c r="M480" s="35">
        <f t="shared" si="7"/>
        <v>1</v>
      </c>
      <c r="N480" s="36"/>
    </row>
    <row r="481" spans="1:14">
      <c r="A481" s="8">
        <v>43363</v>
      </c>
      <c r="B481" s="12">
        <v>15</v>
      </c>
      <c r="C481" s="13">
        <v>57980.46484375</v>
      </c>
      <c r="D481" s="13">
        <v>881.7</v>
      </c>
      <c r="E481" s="13">
        <v>875.8</v>
      </c>
      <c r="F481" s="13">
        <v>652.65510351657804</v>
      </c>
      <c r="G481" s="13">
        <v>687.38951474799001</v>
      </c>
      <c r="H481" s="13">
        <v>34.734411231411002</v>
      </c>
      <c r="I481" s="14">
        <v>0.13761365811000001</v>
      </c>
      <c r="J481" s="14">
        <v>0.162213099492</v>
      </c>
      <c r="K481" s="14">
        <v>0.133435187855</v>
      </c>
      <c r="L481" s="14">
        <v>0.15803462923700001</v>
      </c>
      <c r="M481" s="35">
        <f t="shared" si="7"/>
        <v>1</v>
      </c>
      <c r="N481" s="36"/>
    </row>
    <row r="482" spans="1:14">
      <c r="A482" s="8">
        <v>43363</v>
      </c>
      <c r="B482" s="12">
        <v>16</v>
      </c>
      <c r="C482" s="13">
        <v>58489.10546875</v>
      </c>
      <c r="D482" s="13">
        <v>845.9</v>
      </c>
      <c r="E482" s="13">
        <v>841</v>
      </c>
      <c r="F482" s="13">
        <v>629.76236360920802</v>
      </c>
      <c r="G482" s="13">
        <v>685.152226279047</v>
      </c>
      <c r="H482" s="13">
        <v>55.389862669838003</v>
      </c>
      <c r="I482" s="14">
        <v>0.11384403238</v>
      </c>
      <c r="J482" s="14">
        <v>0.15307198044600001</v>
      </c>
      <c r="K482" s="14">
        <v>0.110373777422</v>
      </c>
      <c r="L482" s="14">
        <v>0.149601725489</v>
      </c>
      <c r="M482" s="35">
        <f t="shared" si="7"/>
        <v>1</v>
      </c>
      <c r="N482" s="36"/>
    </row>
    <row r="483" spans="1:14">
      <c r="A483" s="8">
        <v>43363</v>
      </c>
      <c r="B483" s="12">
        <v>17</v>
      </c>
      <c r="C483" s="13">
        <v>58761.6796875</v>
      </c>
      <c r="D483" s="13">
        <v>699.6</v>
      </c>
      <c r="E483" s="13">
        <v>695.3</v>
      </c>
      <c r="F483" s="13">
        <v>658.490214502041</v>
      </c>
      <c r="G483" s="13">
        <v>741.27117802229202</v>
      </c>
      <c r="H483" s="13">
        <v>82.780963520249998</v>
      </c>
      <c r="I483" s="14">
        <v>2.9512165738000001E-2</v>
      </c>
      <c r="J483" s="14">
        <v>2.9114578964E-2</v>
      </c>
      <c r="K483" s="14">
        <v>3.2557491516999999E-2</v>
      </c>
      <c r="L483" s="14">
        <v>2.6069253184999999E-2</v>
      </c>
      <c r="M483" s="35">
        <f t="shared" si="7"/>
        <v>1</v>
      </c>
      <c r="N483" s="36"/>
    </row>
    <row r="484" spans="1:14">
      <c r="A484" s="8">
        <v>43363</v>
      </c>
      <c r="B484" s="12">
        <v>18</v>
      </c>
      <c r="C484" s="13">
        <v>56875.28515625</v>
      </c>
      <c r="D484" s="13">
        <v>545.5</v>
      </c>
      <c r="E484" s="13">
        <v>541.70000000000005</v>
      </c>
      <c r="F484" s="13">
        <v>453.035275196665</v>
      </c>
      <c r="G484" s="13">
        <v>454.56973204788198</v>
      </c>
      <c r="H484" s="13">
        <v>1.534456851217</v>
      </c>
      <c r="I484" s="14">
        <v>6.4398206764000002E-2</v>
      </c>
      <c r="J484" s="14">
        <v>6.5484932580000002E-2</v>
      </c>
      <c r="K484" s="14">
        <v>6.1706988634000003E-2</v>
      </c>
      <c r="L484" s="14">
        <v>6.2793714449000004E-2</v>
      </c>
      <c r="M484" s="35">
        <f t="shared" si="7"/>
        <v>1</v>
      </c>
      <c r="N484" s="36"/>
    </row>
    <row r="485" spans="1:14">
      <c r="A485" s="8">
        <v>43363</v>
      </c>
      <c r="B485" s="12">
        <v>19</v>
      </c>
      <c r="C485" s="13">
        <v>54364.22265625</v>
      </c>
      <c r="D485" s="13">
        <v>273.89999999999998</v>
      </c>
      <c r="E485" s="13">
        <v>272.2</v>
      </c>
      <c r="F485" s="13">
        <v>153.48306793791801</v>
      </c>
      <c r="G485" s="13">
        <v>153.48306793791701</v>
      </c>
      <c r="H485" s="13">
        <v>0</v>
      </c>
      <c r="I485" s="14">
        <v>8.5281113357999996E-2</v>
      </c>
      <c r="J485" s="14">
        <v>8.5281113357999996E-2</v>
      </c>
      <c r="K485" s="14">
        <v>8.4077147352000003E-2</v>
      </c>
      <c r="L485" s="14">
        <v>8.4077147352000003E-2</v>
      </c>
      <c r="M485" s="35">
        <f t="shared" si="7"/>
        <v>1</v>
      </c>
      <c r="N485" s="36"/>
    </row>
    <row r="486" spans="1:14">
      <c r="A486" s="8">
        <v>43363</v>
      </c>
      <c r="B486" s="12">
        <v>20</v>
      </c>
      <c r="C486" s="13">
        <v>52768.8828125</v>
      </c>
      <c r="D486" s="13">
        <v>37.9</v>
      </c>
      <c r="E486" s="13">
        <v>29.4</v>
      </c>
      <c r="F486" s="13">
        <v>7.9589451361260002</v>
      </c>
      <c r="G486" s="13">
        <v>7.9589451361260002</v>
      </c>
      <c r="H486" s="13">
        <v>0</v>
      </c>
      <c r="I486" s="14">
        <v>2.1204713076000001E-2</v>
      </c>
      <c r="J486" s="14">
        <v>2.1204713076000001E-2</v>
      </c>
      <c r="K486" s="14">
        <v>1.5184883048E-2</v>
      </c>
      <c r="L486" s="14">
        <v>1.5184883048E-2</v>
      </c>
      <c r="M486" s="35">
        <f t="shared" si="7"/>
        <v>1</v>
      </c>
      <c r="N486" s="36"/>
    </row>
    <row r="487" spans="1:14">
      <c r="A487" s="8">
        <v>43363</v>
      </c>
      <c r="B487" s="12">
        <v>21</v>
      </c>
      <c r="C487" s="13">
        <v>51936.4609375</v>
      </c>
      <c r="D487" s="13">
        <v>0</v>
      </c>
      <c r="E487" s="13">
        <v>0</v>
      </c>
      <c r="F487" s="13">
        <v>0</v>
      </c>
      <c r="G487" s="13">
        <v>0</v>
      </c>
      <c r="H487" s="13">
        <v>0</v>
      </c>
      <c r="I487" s="14">
        <v>0</v>
      </c>
      <c r="J487" s="14">
        <v>0</v>
      </c>
      <c r="K487" s="14">
        <v>0</v>
      </c>
      <c r="L487" s="14">
        <v>0</v>
      </c>
      <c r="M487" s="35">
        <f t="shared" si="7"/>
        <v>0</v>
      </c>
      <c r="N487" s="36"/>
    </row>
    <row r="488" spans="1:14">
      <c r="A488" s="8">
        <v>43363</v>
      </c>
      <c r="B488" s="12">
        <v>22</v>
      </c>
      <c r="C488" s="13">
        <v>49784.421875</v>
      </c>
      <c r="D488" s="13">
        <v>0</v>
      </c>
      <c r="E488" s="13">
        <v>0</v>
      </c>
      <c r="F488" s="13">
        <v>0</v>
      </c>
      <c r="G488" s="13">
        <v>0</v>
      </c>
      <c r="H488" s="13">
        <v>0</v>
      </c>
      <c r="I488" s="14">
        <v>0</v>
      </c>
      <c r="J488" s="14">
        <v>0</v>
      </c>
      <c r="K488" s="14">
        <v>0</v>
      </c>
      <c r="L488" s="14">
        <v>0</v>
      </c>
      <c r="M488" s="35">
        <f t="shared" si="7"/>
        <v>0</v>
      </c>
      <c r="N488" s="36"/>
    </row>
    <row r="489" spans="1:14">
      <c r="A489" s="8">
        <v>43363</v>
      </c>
      <c r="B489" s="12">
        <v>23</v>
      </c>
      <c r="C489" s="13">
        <v>46643.6953125</v>
      </c>
      <c r="D489" s="13">
        <v>0</v>
      </c>
      <c r="E489" s="13">
        <v>0</v>
      </c>
      <c r="F489" s="13">
        <v>0</v>
      </c>
      <c r="G489" s="13">
        <v>0</v>
      </c>
      <c r="H489" s="13">
        <v>0</v>
      </c>
      <c r="I489" s="14">
        <v>0</v>
      </c>
      <c r="J489" s="14">
        <v>0</v>
      </c>
      <c r="K489" s="14">
        <v>0</v>
      </c>
      <c r="L489" s="14">
        <v>0</v>
      </c>
      <c r="M489" s="35">
        <f t="shared" si="7"/>
        <v>0</v>
      </c>
      <c r="N489" s="36"/>
    </row>
    <row r="490" spans="1:14">
      <c r="A490" s="8">
        <v>43363</v>
      </c>
      <c r="B490" s="12">
        <v>24</v>
      </c>
      <c r="C490" s="13">
        <v>43465.2421875</v>
      </c>
      <c r="D490" s="13">
        <v>0</v>
      </c>
      <c r="E490" s="13">
        <v>0</v>
      </c>
      <c r="F490" s="13">
        <v>0</v>
      </c>
      <c r="G490" s="13">
        <v>0</v>
      </c>
      <c r="H490" s="13">
        <v>0</v>
      </c>
      <c r="I490" s="14">
        <v>0</v>
      </c>
      <c r="J490" s="14">
        <v>0</v>
      </c>
      <c r="K490" s="14">
        <v>0</v>
      </c>
      <c r="L490" s="14">
        <v>0</v>
      </c>
      <c r="M490" s="35">
        <f t="shared" si="7"/>
        <v>0</v>
      </c>
      <c r="N490" s="36"/>
    </row>
    <row r="491" spans="1:14">
      <c r="A491" s="8">
        <v>43364</v>
      </c>
      <c r="B491" s="12">
        <v>1</v>
      </c>
      <c r="C491" s="13">
        <v>40838.671875</v>
      </c>
      <c r="D491" s="13">
        <v>0</v>
      </c>
      <c r="E491" s="13">
        <v>0</v>
      </c>
      <c r="F491" s="13">
        <v>0</v>
      </c>
      <c r="G491" s="13">
        <v>0</v>
      </c>
      <c r="H491" s="13">
        <v>0</v>
      </c>
      <c r="I491" s="14">
        <v>0</v>
      </c>
      <c r="J491" s="14">
        <v>0</v>
      </c>
      <c r="K491" s="14">
        <v>0</v>
      </c>
      <c r="L491" s="14">
        <v>0</v>
      </c>
      <c r="M491" s="35">
        <f t="shared" si="7"/>
        <v>0</v>
      </c>
      <c r="N491" s="36"/>
    </row>
    <row r="492" spans="1:14">
      <c r="A492" s="8">
        <v>43364</v>
      </c>
      <c r="B492" s="12">
        <v>2</v>
      </c>
      <c r="C492" s="13">
        <v>39247.11328125</v>
      </c>
      <c r="D492" s="13">
        <v>0</v>
      </c>
      <c r="E492" s="13">
        <v>0</v>
      </c>
      <c r="F492" s="13">
        <v>0</v>
      </c>
      <c r="G492" s="13">
        <v>0</v>
      </c>
      <c r="H492" s="13">
        <v>0</v>
      </c>
      <c r="I492" s="14">
        <v>0</v>
      </c>
      <c r="J492" s="14">
        <v>0</v>
      </c>
      <c r="K492" s="14">
        <v>0</v>
      </c>
      <c r="L492" s="14">
        <v>0</v>
      </c>
      <c r="M492" s="35">
        <f t="shared" si="7"/>
        <v>0</v>
      </c>
      <c r="N492" s="36"/>
    </row>
    <row r="493" spans="1:14">
      <c r="A493" s="8">
        <v>43364</v>
      </c>
      <c r="B493" s="12">
        <v>3</v>
      </c>
      <c r="C493" s="13">
        <v>38403.23828125</v>
      </c>
      <c r="D493" s="13">
        <v>0</v>
      </c>
      <c r="E493" s="13">
        <v>0</v>
      </c>
      <c r="F493" s="13">
        <v>0</v>
      </c>
      <c r="G493" s="13">
        <v>0</v>
      </c>
      <c r="H493" s="13">
        <v>0</v>
      </c>
      <c r="I493" s="14">
        <v>0</v>
      </c>
      <c r="J493" s="14">
        <v>0</v>
      </c>
      <c r="K493" s="14">
        <v>0</v>
      </c>
      <c r="L493" s="14">
        <v>0</v>
      </c>
      <c r="M493" s="35">
        <f t="shared" si="7"/>
        <v>0</v>
      </c>
      <c r="N493" s="36"/>
    </row>
    <row r="494" spans="1:14">
      <c r="A494" s="8">
        <v>43364</v>
      </c>
      <c r="B494" s="12">
        <v>4</v>
      </c>
      <c r="C494" s="13">
        <v>37982.484375</v>
      </c>
      <c r="D494" s="13">
        <v>0</v>
      </c>
      <c r="E494" s="13">
        <v>0</v>
      </c>
      <c r="F494" s="13">
        <v>0</v>
      </c>
      <c r="G494" s="13">
        <v>0</v>
      </c>
      <c r="H494" s="13">
        <v>0</v>
      </c>
      <c r="I494" s="14">
        <v>0</v>
      </c>
      <c r="J494" s="14">
        <v>0</v>
      </c>
      <c r="K494" s="14">
        <v>0</v>
      </c>
      <c r="L494" s="14">
        <v>0</v>
      </c>
      <c r="M494" s="35">
        <f t="shared" si="7"/>
        <v>0</v>
      </c>
      <c r="N494" s="36"/>
    </row>
    <row r="495" spans="1:14">
      <c r="A495" s="8">
        <v>43364</v>
      </c>
      <c r="B495" s="12">
        <v>5</v>
      </c>
      <c r="C495" s="13">
        <v>38403.44921875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4">
        <v>0</v>
      </c>
      <c r="J495" s="14">
        <v>0</v>
      </c>
      <c r="K495" s="14">
        <v>0</v>
      </c>
      <c r="L495" s="14">
        <v>0</v>
      </c>
      <c r="M495" s="35">
        <f t="shared" si="7"/>
        <v>0</v>
      </c>
      <c r="N495" s="36"/>
    </row>
    <row r="496" spans="1:14">
      <c r="A496" s="8">
        <v>43364</v>
      </c>
      <c r="B496" s="12">
        <v>6</v>
      </c>
      <c r="C496" s="13">
        <v>40199.73828125</v>
      </c>
      <c r="D496" s="13">
        <v>0</v>
      </c>
      <c r="E496" s="13">
        <v>0</v>
      </c>
      <c r="F496" s="13">
        <v>0</v>
      </c>
      <c r="G496" s="13">
        <v>0</v>
      </c>
      <c r="H496" s="13">
        <v>0</v>
      </c>
      <c r="I496" s="14">
        <v>0</v>
      </c>
      <c r="J496" s="14">
        <v>0</v>
      </c>
      <c r="K496" s="14">
        <v>0</v>
      </c>
      <c r="L496" s="14">
        <v>0</v>
      </c>
      <c r="M496" s="35">
        <f t="shared" si="7"/>
        <v>0</v>
      </c>
      <c r="N496" s="36"/>
    </row>
    <row r="497" spans="1:14">
      <c r="A497" s="8">
        <v>43364</v>
      </c>
      <c r="B497" s="12">
        <v>7</v>
      </c>
      <c r="C497" s="13">
        <v>43304.2109375</v>
      </c>
      <c r="D497" s="13">
        <v>0</v>
      </c>
      <c r="E497" s="13">
        <v>0</v>
      </c>
      <c r="F497" s="13">
        <v>0</v>
      </c>
      <c r="G497" s="13">
        <v>0</v>
      </c>
      <c r="H497" s="13">
        <v>0</v>
      </c>
      <c r="I497" s="14">
        <v>0</v>
      </c>
      <c r="J497" s="14">
        <v>0</v>
      </c>
      <c r="K497" s="14">
        <v>0</v>
      </c>
      <c r="L497" s="14">
        <v>0</v>
      </c>
      <c r="M497" s="35">
        <f t="shared" si="7"/>
        <v>0</v>
      </c>
      <c r="N497" s="36"/>
    </row>
    <row r="498" spans="1:14">
      <c r="A498" s="8">
        <v>43364</v>
      </c>
      <c r="B498" s="12">
        <v>8</v>
      </c>
      <c r="C498" s="13">
        <v>44605.390625</v>
      </c>
      <c r="D498" s="13">
        <v>7.3</v>
      </c>
      <c r="E498" s="13">
        <v>6.1</v>
      </c>
      <c r="F498" s="13">
        <v>1.057021015356</v>
      </c>
      <c r="G498" s="13">
        <v>1.057021015356</v>
      </c>
      <c r="H498" s="13">
        <v>0</v>
      </c>
      <c r="I498" s="14">
        <v>4.4213732180000001E-3</v>
      </c>
      <c r="J498" s="14">
        <v>4.4213732180000001E-3</v>
      </c>
      <c r="K498" s="14">
        <v>3.5715148610000001E-3</v>
      </c>
      <c r="L498" s="14">
        <v>3.5715148610000001E-3</v>
      </c>
      <c r="M498" s="35">
        <f t="shared" si="7"/>
        <v>0</v>
      </c>
      <c r="N498" s="36"/>
    </row>
    <row r="499" spans="1:14">
      <c r="A499" s="8">
        <v>43364</v>
      </c>
      <c r="B499" s="12">
        <v>9</v>
      </c>
      <c r="C499" s="13">
        <v>45278.89453125</v>
      </c>
      <c r="D499" s="13">
        <v>120.1</v>
      </c>
      <c r="E499" s="13">
        <v>115.8</v>
      </c>
      <c r="F499" s="13">
        <v>183.42319461060899</v>
      </c>
      <c r="G499" s="13">
        <v>183.42319461060899</v>
      </c>
      <c r="H499" s="13">
        <v>0</v>
      </c>
      <c r="I499" s="14">
        <v>4.4846455106000001E-2</v>
      </c>
      <c r="J499" s="14">
        <v>4.4846455106000001E-2</v>
      </c>
      <c r="K499" s="14">
        <v>4.7891780884999999E-2</v>
      </c>
      <c r="L499" s="14">
        <v>4.7891780884999999E-2</v>
      </c>
      <c r="M499" s="35">
        <f t="shared" si="7"/>
        <v>1</v>
      </c>
      <c r="N499" s="36"/>
    </row>
    <row r="500" spans="1:14">
      <c r="A500" s="8">
        <v>43364</v>
      </c>
      <c r="B500" s="12">
        <v>10</v>
      </c>
      <c r="C500" s="13">
        <v>47299.77734375</v>
      </c>
      <c r="D500" s="13">
        <v>380.4</v>
      </c>
      <c r="E500" s="13">
        <v>375.3</v>
      </c>
      <c r="F500" s="13">
        <v>490.713541996446</v>
      </c>
      <c r="G500" s="13">
        <v>492.024588109354</v>
      </c>
      <c r="H500" s="13">
        <v>1.311046112908</v>
      </c>
      <c r="I500" s="14">
        <v>7.905424087E-2</v>
      </c>
      <c r="J500" s="14">
        <v>7.8125737956999994E-2</v>
      </c>
      <c r="K500" s="14">
        <v>8.2666138887000001E-2</v>
      </c>
      <c r="L500" s="14">
        <v>8.1737635973999995E-2</v>
      </c>
      <c r="M500" s="35">
        <f t="shared" si="7"/>
        <v>1</v>
      </c>
      <c r="N500" s="36"/>
    </row>
    <row r="501" spans="1:14">
      <c r="A501" s="8">
        <v>43364</v>
      </c>
      <c r="B501" s="12">
        <v>11</v>
      </c>
      <c r="C501" s="13">
        <v>49626.9609375</v>
      </c>
      <c r="D501" s="13">
        <v>612.79999999999995</v>
      </c>
      <c r="E501" s="13">
        <v>605.1</v>
      </c>
      <c r="F501" s="13">
        <v>643.280555507077</v>
      </c>
      <c r="G501" s="13">
        <v>657.76286280552495</v>
      </c>
      <c r="H501" s="13">
        <v>14.482307298447999</v>
      </c>
      <c r="I501" s="14">
        <v>3.1843387256E-2</v>
      </c>
      <c r="J501" s="14">
        <v>2.1586795684000001E-2</v>
      </c>
      <c r="K501" s="14">
        <v>3.7296645045999999E-2</v>
      </c>
      <c r="L501" s="14">
        <v>2.7040053474999999E-2</v>
      </c>
      <c r="M501" s="35">
        <f t="shared" si="7"/>
        <v>1</v>
      </c>
      <c r="N501" s="36"/>
    </row>
    <row r="502" spans="1:14">
      <c r="A502" s="8">
        <v>43364</v>
      </c>
      <c r="B502" s="12">
        <v>12</v>
      </c>
      <c r="C502" s="13">
        <v>51653.63671875</v>
      </c>
      <c r="D502" s="13">
        <v>665.8</v>
      </c>
      <c r="E502" s="13">
        <v>658.4</v>
      </c>
      <c r="F502" s="13">
        <v>569.631883004109</v>
      </c>
      <c r="G502" s="13">
        <v>569.631883004109</v>
      </c>
      <c r="H502" s="13">
        <v>0</v>
      </c>
      <c r="I502" s="14">
        <v>6.8107731583E-2</v>
      </c>
      <c r="J502" s="14">
        <v>6.8107731583E-2</v>
      </c>
      <c r="K502" s="14">
        <v>6.2866938381999998E-2</v>
      </c>
      <c r="L502" s="14">
        <v>6.2866938381999998E-2</v>
      </c>
      <c r="M502" s="35">
        <f t="shared" si="7"/>
        <v>1</v>
      </c>
      <c r="N502" s="36"/>
    </row>
    <row r="503" spans="1:14">
      <c r="A503" s="8">
        <v>43364</v>
      </c>
      <c r="B503" s="12">
        <v>13</v>
      </c>
      <c r="C503" s="13">
        <v>53429.625</v>
      </c>
      <c r="D503" s="13">
        <v>722.5</v>
      </c>
      <c r="E503" s="13">
        <v>715.1</v>
      </c>
      <c r="F503" s="13">
        <v>735.75301668604197</v>
      </c>
      <c r="G503" s="13">
        <v>739.08879974166496</v>
      </c>
      <c r="H503" s="13">
        <v>3.3357830556230001</v>
      </c>
      <c r="I503" s="14">
        <v>1.1748441743E-2</v>
      </c>
      <c r="J503" s="14">
        <v>9.3859891539999993E-3</v>
      </c>
      <c r="K503" s="14">
        <v>1.6989234943999999E-2</v>
      </c>
      <c r="L503" s="14">
        <v>1.4626782355E-2</v>
      </c>
      <c r="M503" s="35">
        <f t="shared" si="7"/>
        <v>1</v>
      </c>
      <c r="N503" s="36"/>
    </row>
    <row r="504" spans="1:14">
      <c r="A504" s="8">
        <v>43364</v>
      </c>
      <c r="B504" s="12">
        <v>14</v>
      </c>
      <c r="C504" s="13">
        <v>55177.2265625</v>
      </c>
      <c r="D504" s="13">
        <v>793.6</v>
      </c>
      <c r="E504" s="13">
        <v>785.9</v>
      </c>
      <c r="F504" s="13">
        <v>688.66660983198199</v>
      </c>
      <c r="G504" s="13">
        <v>695.06097009877396</v>
      </c>
      <c r="H504" s="13">
        <v>6.3943602667909998</v>
      </c>
      <c r="I504" s="14">
        <v>6.9786848370999993E-2</v>
      </c>
      <c r="J504" s="14">
        <v>7.4315432129999998E-2</v>
      </c>
      <c r="K504" s="14">
        <v>6.4333590580999994E-2</v>
      </c>
      <c r="L504" s="14">
        <v>6.8862174339000007E-2</v>
      </c>
      <c r="M504" s="35">
        <f t="shared" si="7"/>
        <v>1</v>
      </c>
      <c r="N504" s="36"/>
    </row>
    <row r="505" spans="1:14">
      <c r="A505" s="8">
        <v>43364</v>
      </c>
      <c r="B505" s="12">
        <v>15</v>
      </c>
      <c r="C505" s="13">
        <v>55986.1171875</v>
      </c>
      <c r="D505" s="13">
        <v>774.8</v>
      </c>
      <c r="E505" s="13">
        <v>767.2</v>
      </c>
      <c r="F505" s="13">
        <v>610.10038912521497</v>
      </c>
      <c r="G505" s="13">
        <v>618.46413363205102</v>
      </c>
      <c r="H505" s="13">
        <v>8.3637445068349994</v>
      </c>
      <c r="I505" s="14">
        <v>0.110719452101</v>
      </c>
      <c r="J505" s="14">
        <v>0.11664278390500001</v>
      </c>
      <c r="K505" s="14">
        <v>0.105337015841</v>
      </c>
      <c r="L505" s="14">
        <v>0.11126034764499999</v>
      </c>
      <c r="M505" s="35">
        <f t="shared" si="7"/>
        <v>1</v>
      </c>
      <c r="N505" s="36"/>
    </row>
    <row r="506" spans="1:14">
      <c r="A506" s="8">
        <v>43364</v>
      </c>
      <c r="B506" s="12">
        <v>16</v>
      </c>
      <c r="C506" s="13">
        <v>55499.265625</v>
      </c>
      <c r="D506" s="13">
        <v>736.8</v>
      </c>
      <c r="E506" s="13">
        <v>729.3</v>
      </c>
      <c r="F506" s="13">
        <v>495.47434059752402</v>
      </c>
      <c r="G506" s="13">
        <v>511.774842764271</v>
      </c>
      <c r="H506" s="13">
        <v>16.300502166748</v>
      </c>
      <c r="I506" s="14">
        <v>0.15936625866500001</v>
      </c>
      <c r="J506" s="14">
        <v>0.17091052365600001</v>
      </c>
      <c r="K506" s="14">
        <v>0.15405464393400001</v>
      </c>
      <c r="L506" s="14">
        <v>0.16559890892500001</v>
      </c>
      <c r="M506" s="35">
        <f t="shared" si="7"/>
        <v>1</v>
      </c>
      <c r="N506" s="36"/>
    </row>
    <row r="507" spans="1:14">
      <c r="A507" s="8">
        <v>43364</v>
      </c>
      <c r="B507" s="12">
        <v>17</v>
      </c>
      <c r="C507" s="13">
        <v>54660.37890625</v>
      </c>
      <c r="D507" s="13">
        <v>596</v>
      </c>
      <c r="E507" s="13">
        <v>588.70000000000005</v>
      </c>
      <c r="F507" s="13">
        <v>360.49261663991098</v>
      </c>
      <c r="G507" s="13">
        <v>406.78619383553701</v>
      </c>
      <c r="H507" s="13">
        <v>46.293577195624998</v>
      </c>
      <c r="I507" s="14">
        <v>0.134004112014</v>
      </c>
      <c r="J507" s="14">
        <v>0.16678993155800001</v>
      </c>
      <c r="K507" s="14">
        <v>0.128834140343</v>
      </c>
      <c r="L507" s="14">
        <v>0.161619959886</v>
      </c>
      <c r="M507" s="35">
        <f t="shared" si="7"/>
        <v>1</v>
      </c>
      <c r="N507" s="36"/>
    </row>
    <row r="508" spans="1:14">
      <c r="A508" s="8">
        <v>43364</v>
      </c>
      <c r="B508" s="12">
        <v>18</v>
      </c>
      <c r="C508" s="13">
        <v>53215.8125</v>
      </c>
      <c r="D508" s="13">
        <v>473.8</v>
      </c>
      <c r="E508" s="13">
        <v>467.3</v>
      </c>
      <c r="F508" s="13">
        <v>209.42734935808301</v>
      </c>
      <c r="G508" s="13">
        <v>395.78649783507598</v>
      </c>
      <c r="H508" s="13">
        <v>186.359148476993</v>
      </c>
      <c r="I508" s="14">
        <v>5.5250355639999998E-2</v>
      </c>
      <c r="J508" s="14">
        <v>0.18723275541199999</v>
      </c>
      <c r="K508" s="14">
        <v>5.0646956207E-2</v>
      </c>
      <c r="L508" s="14">
        <v>0.18262935597800001</v>
      </c>
      <c r="M508" s="35">
        <f t="shared" si="7"/>
        <v>1</v>
      </c>
      <c r="N508" s="36"/>
    </row>
    <row r="509" spans="1:14">
      <c r="A509" s="8">
        <v>43364</v>
      </c>
      <c r="B509" s="12">
        <v>19</v>
      </c>
      <c r="C509" s="13">
        <v>51566.01953125</v>
      </c>
      <c r="D509" s="13">
        <v>227.8</v>
      </c>
      <c r="E509" s="13">
        <v>218.7</v>
      </c>
      <c r="F509" s="13">
        <v>252.12692238443799</v>
      </c>
      <c r="G509" s="13">
        <v>252.12692238443799</v>
      </c>
      <c r="H509" s="13">
        <v>0</v>
      </c>
      <c r="I509" s="14">
        <v>1.7228698572E-2</v>
      </c>
      <c r="J509" s="14">
        <v>1.7228698572E-2</v>
      </c>
      <c r="K509" s="14">
        <v>2.3673457778999998E-2</v>
      </c>
      <c r="L509" s="14">
        <v>2.3673457778999998E-2</v>
      </c>
      <c r="M509" s="35">
        <f t="shared" si="7"/>
        <v>1</v>
      </c>
      <c r="N509" s="36"/>
    </row>
    <row r="510" spans="1:14">
      <c r="A510" s="8">
        <v>43364</v>
      </c>
      <c r="B510" s="12">
        <v>20</v>
      </c>
      <c r="C510" s="13">
        <v>50507.12109375</v>
      </c>
      <c r="D510" s="13">
        <v>29.1</v>
      </c>
      <c r="E510" s="13">
        <v>24.3</v>
      </c>
      <c r="F510" s="13">
        <v>5.7507130922369996</v>
      </c>
      <c r="G510" s="13">
        <v>5.7511810168280002</v>
      </c>
      <c r="H510" s="13">
        <v>4.6792459100000001E-4</v>
      </c>
      <c r="I510" s="14">
        <v>1.6535990781000001E-2</v>
      </c>
      <c r="J510" s="14">
        <v>1.6536322172E-2</v>
      </c>
      <c r="K510" s="14">
        <v>1.3136557353000001E-2</v>
      </c>
      <c r="L510" s="14">
        <v>1.3136888744E-2</v>
      </c>
      <c r="M510" s="35">
        <f t="shared" si="7"/>
        <v>1</v>
      </c>
      <c r="N510" s="36"/>
    </row>
    <row r="511" spans="1:14">
      <c r="A511" s="8">
        <v>43364</v>
      </c>
      <c r="B511" s="12">
        <v>21</v>
      </c>
      <c r="C511" s="13">
        <v>49507.22265625</v>
      </c>
      <c r="D511" s="13">
        <v>0</v>
      </c>
      <c r="E511" s="13">
        <v>0</v>
      </c>
      <c r="F511" s="13">
        <v>0</v>
      </c>
      <c r="G511" s="13">
        <v>0</v>
      </c>
      <c r="H511" s="13">
        <v>0</v>
      </c>
      <c r="I511" s="14">
        <v>0</v>
      </c>
      <c r="J511" s="14">
        <v>0</v>
      </c>
      <c r="K511" s="14">
        <v>0</v>
      </c>
      <c r="L511" s="14">
        <v>0</v>
      </c>
      <c r="M511" s="35">
        <f t="shared" si="7"/>
        <v>0</v>
      </c>
      <c r="N511" s="36"/>
    </row>
    <row r="512" spans="1:14">
      <c r="A512" s="8">
        <v>43364</v>
      </c>
      <c r="B512" s="12">
        <v>22</v>
      </c>
      <c r="C512" s="13">
        <v>47707.765625</v>
      </c>
      <c r="D512" s="13">
        <v>0</v>
      </c>
      <c r="E512" s="13">
        <v>0</v>
      </c>
      <c r="F512" s="13">
        <v>0</v>
      </c>
      <c r="G512" s="13">
        <v>0</v>
      </c>
      <c r="H512" s="13">
        <v>0</v>
      </c>
      <c r="I512" s="14">
        <v>0</v>
      </c>
      <c r="J512" s="14">
        <v>0</v>
      </c>
      <c r="K512" s="14">
        <v>0</v>
      </c>
      <c r="L512" s="14">
        <v>0</v>
      </c>
      <c r="M512" s="35">
        <f t="shared" si="7"/>
        <v>0</v>
      </c>
      <c r="N512" s="36"/>
    </row>
    <row r="513" spans="1:14">
      <c r="A513" s="8">
        <v>43364</v>
      </c>
      <c r="B513" s="12">
        <v>23</v>
      </c>
      <c r="C513" s="13">
        <v>45465.37109375</v>
      </c>
      <c r="D513" s="13">
        <v>0</v>
      </c>
      <c r="E513" s="13">
        <v>0</v>
      </c>
      <c r="F513" s="13">
        <v>0</v>
      </c>
      <c r="G513" s="13">
        <v>0</v>
      </c>
      <c r="H513" s="13">
        <v>0</v>
      </c>
      <c r="I513" s="14">
        <v>0</v>
      </c>
      <c r="J513" s="14">
        <v>0</v>
      </c>
      <c r="K513" s="14">
        <v>0</v>
      </c>
      <c r="L513" s="14">
        <v>0</v>
      </c>
      <c r="M513" s="35">
        <f t="shared" si="7"/>
        <v>0</v>
      </c>
      <c r="N513" s="36"/>
    </row>
    <row r="514" spans="1:14">
      <c r="A514" s="8">
        <v>43364</v>
      </c>
      <c r="B514" s="12">
        <v>24</v>
      </c>
      <c r="C514" s="13">
        <v>42899.93359375</v>
      </c>
      <c r="D514" s="13">
        <v>0</v>
      </c>
      <c r="E514" s="13">
        <v>0</v>
      </c>
      <c r="F514" s="13">
        <v>0</v>
      </c>
      <c r="G514" s="13">
        <v>0</v>
      </c>
      <c r="H514" s="13">
        <v>0</v>
      </c>
      <c r="I514" s="14">
        <v>0</v>
      </c>
      <c r="J514" s="14">
        <v>0</v>
      </c>
      <c r="K514" s="14">
        <v>0</v>
      </c>
      <c r="L514" s="14">
        <v>0</v>
      </c>
      <c r="M514" s="35">
        <f t="shared" si="7"/>
        <v>0</v>
      </c>
      <c r="N514" s="36"/>
    </row>
    <row r="515" spans="1:14">
      <c r="A515" s="8">
        <v>43365</v>
      </c>
      <c r="B515" s="12">
        <v>1</v>
      </c>
      <c r="C515" s="13">
        <v>40739.390625</v>
      </c>
      <c r="D515" s="13">
        <v>0</v>
      </c>
      <c r="E515" s="13">
        <v>0</v>
      </c>
      <c r="F515" s="13">
        <v>0</v>
      </c>
      <c r="G515" s="13">
        <v>0</v>
      </c>
      <c r="H515" s="13">
        <v>0</v>
      </c>
      <c r="I515" s="14">
        <v>0</v>
      </c>
      <c r="J515" s="14">
        <v>0</v>
      </c>
      <c r="K515" s="14">
        <v>0</v>
      </c>
      <c r="L515" s="14">
        <v>0</v>
      </c>
      <c r="M515" s="35">
        <f t="shared" si="7"/>
        <v>0</v>
      </c>
      <c r="N515" s="36"/>
    </row>
    <row r="516" spans="1:14">
      <c r="A516" s="8">
        <v>43365</v>
      </c>
      <c r="B516" s="12">
        <v>2</v>
      </c>
      <c r="C516" s="13">
        <v>39070.37890625</v>
      </c>
      <c r="D516" s="13">
        <v>0</v>
      </c>
      <c r="E516" s="13">
        <v>0</v>
      </c>
      <c r="F516" s="13">
        <v>0</v>
      </c>
      <c r="G516" s="13">
        <v>0</v>
      </c>
      <c r="H516" s="13">
        <v>0</v>
      </c>
      <c r="I516" s="14">
        <v>0</v>
      </c>
      <c r="J516" s="14">
        <v>0</v>
      </c>
      <c r="K516" s="14">
        <v>0</v>
      </c>
      <c r="L516" s="14">
        <v>0</v>
      </c>
      <c r="M516" s="35">
        <f t="shared" si="7"/>
        <v>0</v>
      </c>
      <c r="N516" s="36"/>
    </row>
    <row r="517" spans="1:14">
      <c r="A517" s="8">
        <v>43365</v>
      </c>
      <c r="B517" s="12">
        <v>3</v>
      </c>
      <c r="C517" s="13">
        <v>37953.7109375</v>
      </c>
      <c r="D517" s="13">
        <v>0</v>
      </c>
      <c r="E517" s="13">
        <v>0</v>
      </c>
      <c r="F517" s="13">
        <v>0</v>
      </c>
      <c r="G517" s="13">
        <v>0</v>
      </c>
      <c r="H517" s="13">
        <v>0</v>
      </c>
      <c r="I517" s="14">
        <v>0</v>
      </c>
      <c r="J517" s="14">
        <v>0</v>
      </c>
      <c r="K517" s="14">
        <v>0</v>
      </c>
      <c r="L517" s="14">
        <v>0</v>
      </c>
      <c r="M517" s="35">
        <f t="shared" si="7"/>
        <v>0</v>
      </c>
      <c r="N517" s="36"/>
    </row>
    <row r="518" spans="1:14">
      <c r="A518" s="8">
        <v>43365</v>
      </c>
      <c r="B518" s="12">
        <v>4</v>
      </c>
      <c r="C518" s="13">
        <v>37235.50390625</v>
      </c>
      <c r="D518" s="13">
        <v>0</v>
      </c>
      <c r="E518" s="13">
        <v>0</v>
      </c>
      <c r="F518" s="13">
        <v>0</v>
      </c>
      <c r="G518" s="13">
        <v>0</v>
      </c>
      <c r="H518" s="13">
        <v>0</v>
      </c>
      <c r="I518" s="14">
        <v>0</v>
      </c>
      <c r="J518" s="14">
        <v>0</v>
      </c>
      <c r="K518" s="14">
        <v>0</v>
      </c>
      <c r="L518" s="14">
        <v>0</v>
      </c>
      <c r="M518" s="35">
        <f t="shared" si="7"/>
        <v>0</v>
      </c>
      <c r="N518" s="36"/>
    </row>
    <row r="519" spans="1:14">
      <c r="A519" s="8">
        <v>43365</v>
      </c>
      <c r="B519" s="12">
        <v>5</v>
      </c>
      <c r="C519" s="13">
        <v>36843.484375</v>
      </c>
      <c r="D519" s="13">
        <v>0</v>
      </c>
      <c r="E519" s="13">
        <v>0</v>
      </c>
      <c r="F519" s="13">
        <v>0</v>
      </c>
      <c r="G519" s="13">
        <v>0</v>
      </c>
      <c r="H519" s="13">
        <v>0</v>
      </c>
      <c r="I519" s="14">
        <v>0</v>
      </c>
      <c r="J519" s="14">
        <v>0</v>
      </c>
      <c r="K519" s="14">
        <v>0</v>
      </c>
      <c r="L519" s="14">
        <v>0</v>
      </c>
      <c r="M519" s="35">
        <f t="shared" si="7"/>
        <v>0</v>
      </c>
      <c r="N519" s="36"/>
    </row>
    <row r="520" spans="1:14">
      <c r="A520" s="8">
        <v>43365</v>
      </c>
      <c r="B520" s="12">
        <v>6</v>
      </c>
      <c r="C520" s="13">
        <v>37013.3828125</v>
      </c>
      <c r="D520" s="13">
        <v>0</v>
      </c>
      <c r="E520" s="13">
        <v>0</v>
      </c>
      <c r="F520" s="13">
        <v>0</v>
      </c>
      <c r="G520" s="13">
        <v>0</v>
      </c>
      <c r="H520" s="13">
        <v>0</v>
      </c>
      <c r="I520" s="14">
        <v>0</v>
      </c>
      <c r="J520" s="14">
        <v>0</v>
      </c>
      <c r="K520" s="14">
        <v>0</v>
      </c>
      <c r="L520" s="14">
        <v>0</v>
      </c>
      <c r="M520" s="35">
        <f t="shared" si="7"/>
        <v>0</v>
      </c>
      <c r="N520" s="36"/>
    </row>
    <row r="521" spans="1:14">
      <c r="A521" s="8">
        <v>43365</v>
      </c>
      <c r="B521" s="12">
        <v>7</v>
      </c>
      <c r="C521" s="13">
        <v>37579.578125</v>
      </c>
      <c r="D521" s="13">
        <v>0</v>
      </c>
      <c r="E521" s="13">
        <v>0</v>
      </c>
      <c r="F521" s="13">
        <v>0</v>
      </c>
      <c r="G521" s="13">
        <v>0</v>
      </c>
      <c r="H521" s="13">
        <v>0</v>
      </c>
      <c r="I521" s="14">
        <v>0</v>
      </c>
      <c r="J521" s="14">
        <v>0</v>
      </c>
      <c r="K521" s="14">
        <v>0</v>
      </c>
      <c r="L521" s="14">
        <v>0</v>
      </c>
      <c r="M521" s="35">
        <f t="shared" si="7"/>
        <v>0</v>
      </c>
      <c r="N521" s="36"/>
    </row>
    <row r="522" spans="1:14">
      <c r="A522" s="8">
        <v>43365</v>
      </c>
      <c r="B522" s="12">
        <v>8</v>
      </c>
      <c r="C522" s="13">
        <v>38294.4609375</v>
      </c>
      <c r="D522" s="13">
        <v>5.3</v>
      </c>
      <c r="E522" s="13">
        <v>4.5999999999999996</v>
      </c>
      <c r="F522" s="13">
        <v>0.37548151316299999</v>
      </c>
      <c r="G522" s="13">
        <v>0.37548151316299999</v>
      </c>
      <c r="H522" s="13">
        <v>0</v>
      </c>
      <c r="I522" s="14">
        <v>3.487619324E-3</v>
      </c>
      <c r="J522" s="14">
        <v>3.487619324E-3</v>
      </c>
      <c r="K522" s="14">
        <v>2.9918686160000001E-3</v>
      </c>
      <c r="L522" s="14">
        <v>2.9918686160000001E-3</v>
      </c>
      <c r="M522" s="35">
        <f t="shared" si="7"/>
        <v>0</v>
      </c>
      <c r="N522" s="36"/>
    </row>
    <row r="523" spans="1:14">
      <c r="A523" s="8">
        <v>43365</v>
      </c>
      <c r="B523" s="12">
        <v>9</v>
      </c>
      <c r="C523" s="13">
        <v>39463.91015625</v>
      </c>
      <c r="D523" s="13">
        <v>74.400000000000006</v>
      </c>
      <c r="E523" s="13">
        <v>68.900000000000006</v>
      </c>
      <c r="F523" s="13">
        <v>41.297077834078003</v>
      </c>
      <c r="G523" s="13">
        <v>42.520151594879003</v>
      </c>
      <c r="H523" s="13">
        <v>1.2230737608</v>
      </c>
      <c r="I523" s="14">
        <v>2.2577796319999999E-2</v>
      </c>
      <c r="J523" s="14">
        <v>2.3443995868E-2</v>
      </c>
      <c r="K523" s="14">
        <v>1.8682612184E-2</v>
      </c>
      <c r="L523" s="14">
        <v>1.9548811732000002E-2</v>
      </c>
      <c r="M523" s="35">
        <f t="shared" si="7"/>
        <v>1</v>
      </c>
      <c r="N523" s="36"/>
    </row>
    <row r="524" spans="1:14">
      <c r="A524" s="8">
        <v>43365</v>
      </c>
      <c r="B524" s="12">
        <v>10</v>
      </c>
      <c r="C524" s="13">
        <v>41072.3359375</v>
      </c>
      <c r="D524" s="13">
        <v>199.1</v>
      </c>
      <c r="E524" s="13">
        <v>196.6</v>
      </c>
      <c r="F524" s="13">
        <v>208.05881045246301</v>
      </c>
      <c r="G524" s="13">
        <v>211.68792184288299</v>
      </c>
      <c r="H524" s="13">
        <v>3.6291113904199999</v>
      </c>
      <c r="I524" s="14">
        <v>8.9149588120000008E-3</v>
      </c>
      <c r="J524" s="14">
        <v>6.3447666089999997E-3</v>
      </c>
      <c r="K524" s="14">
        <v>1.0685497055E-2</v>
      </c>
      <c r="L524" s="14">
        <v>8.1153048530000008E-3</v>
      </c>
      <c r="M524" s="35">
        <f t="shared" ref="M524:M587" si="8">IF(F524&gt;5,1,0)</f>
        <v>1</v>
      </c>
      <c r="N524" s="36"/>
    </row>
    <row r="525" spans="1:14">
      <c r="A525" s="8">
        <v>43365</v>
      </c>
      <c r="B525" s="12">
        <v>11</v>
      </c>
      <c r="C525" s="13">
        <v>42608.9375</v>
      </c>
      <c r="D525" s="13">
        <v>377.1</v>
      </c>
      <c r="E525" s="13">
        <v>372.1</v>
      </c>
      <c r="F525" s="13">
        <v>386.46305370595701</v>
      </c>
      <c r="G525" s="13">
        <v>397.76448636492103</v>
      </c>
      <c r="H525" s="13">
        <v>11.301432658963</v>
      </c>
      <c r="I525" s="14">
        <v>1.4634905356999999E-2</v>
      </c>
      <c r="J525" s="14">
        <v>6.6310578649999997E-3</v>
      </c>
      <c r="K525" s="14">
        <v>1.8175981843999999E-2</v>
      </c>
      <c r="L525" s="14">
        <v>1.0172134352E-2</v>
      </c>
      <c r="M525" s="35">
        <f t="shared" si="8"/>
        <v>1</v>
      </c>
      <c r="N525" s="36"/>
    </row>
    <row r="526" spans="1:14">
      <c r="A526" s="8">
        <v>43365</v>
      </c>
      <c r="B526" s="12">
        <v>12</v>
      </c>
      <c r="C526" s="13">
        <v>44075.7109375</v>
      </c>
      <c r="D526" s="13">
        <v>467.8</v>
      </c>
      <c r="E526" s="13">
        <v>462.4</v>
      </c>
      <c r="F526" s="13">
        <v>467.673429389555</v>
      </c>
      <c r="G526" s="13">
        <v>485.489885341525</v>
      </c>
      <c r="H526" s="13">
        <v>17.816455951969999</v>
      </c>
      <c r="I526" s="14">
        <v>1.2528247409E-2</v>
      </c>
      <c r="J526" s="14">
        <v>8.9639242525039399E-5</v>
      </c>
      <c r="K526" s="14">
        <v>1.6352610015000001E-2</v>
      </c>
      <c r="L526" s="14">
        <v>3.734723363E-3</v>
      </c>
      <c r="M526" s="35">
        <f t="shared" si="8"/>
        <v>1</v>
      </c>
      <c r="N526" s="36"/>
    </row>
    <row r="527" spans="1:14">
      <c r="A527" s="8">
        <v>43365</v>
      </c>
      <c r="B527" s="12">
        <v>13</v>
      </c>
      <c r="C527" s="13">
        <v>45334.9375</v>
      </c>
      <c r="D527" s="13">
        <v>527.5</v>
      </c>
      <c r="E527" s="13">
        <v>522</v>
      </c>
      <c r="F527" s="13">
        <v>616.09285962221497</v>
      </c>
      <c r="G527" s="13">
        <v>634.74029019223303</v>
      </c>
      <c r="H527" s="13">
        <v>18.647430570017999</v>
      </c>
      <c r="I527" s="14">
        <v>7.5949214017E-2</v>
      </c>
      <c r="J527" s="14">
        <v>6.2742818428999994E-2</v>
      </c>
      <c r="K527" s="14">
        <v>7.9844398152999999E-2</v>
      </c>
      <c r="L527" s="14">
        <v>6.6638002565000007E-2</v>
      </c>
      <c r="M527" s="35">
        <f t="shared" si="8"/>
        <v>1</v>
      </c>
      <c r="N527" s="36"/>
    </row>
    <row r="528" spans="1:14">
      <c r="A528" s="8">
        <v>43365</v>
      </c>
      <c r="B528" s="12">
        <v>14</v>
      </c>
      <c r="C528" s="13">
        <v>46119.3203125</v>
      </c>
      <c r="D528" s="13">
        <v>671.9</v>
      </c>
      <c r="E528" s="13">
        <v>665.6</v>
      </c>
      <c r="F528" s="13">
        <v>750.86504756763497</v>
      </c>
      <c r="G528" s="13">
        <v>771.62596903535996</v>
      </c>
      <c r="H528" s="13">
        <v>20.760921467724</v>
      </c>
      <c r="I528" s="14">
        <v>7.0627456823000007E-2</v>
      </c>
      <c r="J528" s="14">
        <v>5.5924254650999997E-2</v>
      </c>
      <c r="K528" s="14">
        <v>7.5089213197000002E-2</v>
      </c>
      <c r="L528" s="14">
        <v>6.0386011024999998E-2</v>
      </c>
      <c r="M528" s="35">
        <f t="shared" si="8"/>
        <v>1</v>
      </c>
      <c r="N528" s="36"/>
    </row>
    <row r="529" spans="1:14">
      <c r="A529" s="8">
        <v>43365</v>
      </c>
      <c r="B529" s="12">
        <v>15</v>
      </c>
      <c r="C529" s="13">
        <v>46014.4140625</v>
      </c>
      <c r="D529" s="13">
        <v>687.5</v>
      </c>
      <c r="E529" s="13">
        <v>680.9</v>
      </c>
      <c r="F529" s="13">
        <v>890.27089323210203</v>
      </c>
      <c r="G529" s="13">
        <v>911.66846189234002</v>
      </c>
      <c r="H529" s="13">
        <v>21.397568660236999</v>
      </c>
      <c r="I529" s="14">
        <v>0.15875953391799999</v>
      </c>
      <c r="J529" s="14">
        <v>0.143605448464</v>
      </c>
      <c r="K529" s="14">
        <v>0.16343375488100001</v>
      </c>
      <c r="L529" s="14">
        <v>0.14827966942699999</v>
      </c>
      <c r="M529" s="35">
        <f t="shared" si="8"/>
        <v>1</v>
      </c>
      <c r="N529" s="36"/>
    </row>
    <row r="530" spans="1:14">
      <c r="A530" s="8">
        <v>43365</v>
      </c>
      <c r="B530" s="12">
        <v>16</v>
      </c>
      <c r="C530" s="13">
        <v>45182.265625</v>
      </c>
      <c r="D530" s="13">
        <v>623</v>
      </c>
      <c r="E530" s="13">
        <v>617.20000000000005</v>
      </c>
      <c r="F530" s="13">
        <v>930.06571063294098</v>
      </c>
      <c r="G530" s="13">
        <v>961.42660478591802</v>
      </c>
      <c r="H530" s="13">
        <v>31.360894152977</v>
      </c>
      <c r="I530" s="14">
        <v>0.23967889857300001</v>
      </c>
      <c r="J530" s="14">
        <v>0.217468633592</v>
      </c>
      <c r="K530" s="14">
        <v>0.24378654729800001</v>
      </c>
      <c r="L530" s="14">
        <v>0.221576282317</v>
      </c>
      <c r="M530" s="35">
        <f t="shared" si="8"/>
        <v>1</v>
      </c>
      <c r="N530" s="36"/>
    </row>
    <row r="531" spans="1:14">
      <c r="A531" s="8">
        <v>43365</v>
      </c>
      <c r="B531" s="12">
        <v>17</v>
      </c>
      <c r="C531" s="13">
        <v>44211.9140625</v>
      </c>
      <c r="D531" s="13">
        <v>526.9</v>
      </c>
      <c r="E531" s="13">
        <v>521.4</v>
      </c>
      <c r="F531" s="13">
        <v>799.41607433952402</v>
      </c>
      <c r="G531" s="13">
        <v>815.78051754527598</v>
      </c>
      <c r="H531" s="13">
        <v>16.364443205752</v>
      </c>
      <c r="I531" s="14">
        <v>0.20458960166000001</v>
      </c>
      <c r="J531" s="14">
        <v>0.19300005264799999</v>
      </c>
      <c r="K531" s="14">
        <v>0.20848478579599999</v>
      </c>
      <c r="L531" s="14">
        <v>0.19689523678400001</v>
      </c>
      <c r="M531" s="35">
        <f t="shared" si="8"/>
        <v>1</v>
      </c>
      <c r="N531" s="36"/>
    </row>
    <row r="532" spans="1:14">
      <c r="A532" s="8">
        <v>43365</v>
      </c>
      <c r="B532" s="12">
        <v>18</v>
      </c>
      <c r="C532" s="13">
        <v>43302.95703125</v>
      </c>
      <c r="D532" s="13">
        <v>399</v>
      </c>
      <c r="E532" s="13">
        <v>394.5</v>
      </c>
      <c r="F532" s="13">
        <v>766.38439896791294</v>
      </c>
      <c r="G532" s="13">
        <v>771.88855881262998</v>
      </c>
      <c r="H532" s="13">
        <v>5.5041598447159998</v>
      </c>
      <c r="I532" s="14">
        <v>0.264085381595</v>
      </c>
      <c r="J532" s="14">
        <v>0.26018725139299997</v>
      </c>
      <c r="K532" s="14">
        <v>0.26727235043300002</v>
      </c>
      <c r="L532" s="14">
        <v>0.26337422023200002</v>
      </c>
      <c r="M532" s="35">
        <f t="shared" si="8"/>
        <v>1</v>
      </c>
      <c r="N532" s="36"/>
    </row>
    <row r="533" spans="1:14">
      <c r="A533" s="8">
        <v>43365</v>
      </c>
      <c r="B533" s="12">
        <v>19</v>
      </c>
      <c r="C533" s="13">
        <v>42417.60546875</v>
      </c>
      <c r="D533" s="13">
        <v>179.9</v>
      </c>
      <c r="E533" s="13">
        <v>174.9</v>
      </c>
      <c r="F533" s="13">
        <v>495.38468137341403</v>
      </c>
      <c r="G533" s="13">
        <v>495.38468137341403</v>
      </c>
      <c r="H533" s="13">
        <v>0</v>
      </c>
      <c r="I533" s="14">
        <v>0.22343107745900001</v>
      </c>
      <c r="J533" s="14">
        <v>0.22343107745900001</v>
      </c>
      <c r="K533" s="14">
        <v>0.22697215394699999</v>
      </c>
      <c r="L533" s="14">
        <v>0.22697215394699999</v>
      </c>
      <c r="M533" s="35">
        <f t="shared" si="8"/>
        <v>1</v>
      </c>
      <c r="N533" s="36"/>
    </row>
    <row r="534" spans="1:14">
      <c r="A534" s="8">
        <v>43365</v>
      </c>
      <c r="B534" s="12">
        <v>20</v>
      </c>
      <c r="C534" s="13">
        <v>42341.46875</v>
      </c>
      <c r="D534" s="13">
        <v>37.799999999999997</v>
      </c>
      <c r="E534" s="13">
        <v>30.8</v>
      </c>
      <c r="F534" s="13">
        <v>61.46446168832</v>
      </c>
      <c r="G534" s="13">
        <v>61.490191443100002</v>
      </c>
      <c r="H534" s="13">
        <v>2.5729754779999999E-2</v>
      </c>
      <c r="I534" s="14">
        <v>1.6777755979000001E-2</v>
      </c>
      <c r="J534" s="14">
        <v>1.6759533773000001E-2</v>
      </c>
      <c r="K534" s="14">
        <v>2.1735263061000001E-2</v>
      </c>
      <c r="L534" s="14">
        <v>2.1717040855000001E-2</v>
      </c>
      <c r="M534" s="35">
        <f t="shared" si="8"/>
        <v>1</v>
      </c>
      <c r="N534" s="36"/>
    </row>
    <row r="535" spans="1:14">
      <c r="A535" s="8">
        <v>43365</v>
      </c>
      <c r="B535" s="12">
        <v>21</v>
      </c>
      <c r="C535" s="13">
        <v>42109.015625</v>
      </c>
      <c r="D535" s="13">
        <v>0</v>
      </c>
      <c r="E535" s="13">
        <v>0</v>
      </c>
      <c r="F535" s="13">
        <v>0</v>
      </c>
      <c r="G535" s="13">
        <v>0</v>
      </c>
      <c r="H535" s="13">
        <v>0</v>
      </c>
      <c r="I535" s="14">
        <v>0</v>
      </c>
      <c r="J535" s="14">
        <v>0</v>
      </c>
      <c r="K535" s="14">
        <v>0</v>
      </c>
      <c r="L535" s="14">
        <v>0</v>
      </c>
      <c r="M535" s="35">
        <f t="shared" si="8"/>
        <v>0</v>
      </c>
      <c r="N535" s="36"/>
    </row>
    <row r="536" spans="1:14">
      <c r="A536" s="8">
        <v>43365</v>
      </c>
      <c r="B536" s="12">
        <v>22</v>
      </c>
      <c r="C536" s="13">
        <v>40812.21484375</v>
      </c>
      <c r="D536" s="13">
        <v>0</v>
      </c>
      <c r="E536" s="13">
        <v>0</v>
      </c>
      <c r="F536" s="13">
        <v>0</v>
      </c>
      <c r="G536" s="13">
        <v>0</v>
      </c>
      <c r="H536" s="13">
        <v>0</v>
      </c>
      <c r="I536" s="14">
        <v>0</v>
      </c>
      <c r="J536" s="14">
        <v>0</v>
      </c>
      <c r="K536" s="14">
        <v>0</v>
      </c>
      <c r="L536" s="14">
        <v>0</v>
      </c>
      <c r="M536" s="35">
        <f t="shared" si="8"/>
        <v>0</v>
      </c>
      <c r="N536" s="36"/>
    </row>
    <row r="537" spans="1:14">
      <c r="A537" s="8">
        <v>43365</v>
      </c>
      <c r="B537" s="12">
        <v>23</v>
      </c>
      <c r="C537" s="13">
        <v>39231.90625</v>
      </c>
      <c r="D537" s="13">
        <v>0</v>
      </c>
      <c r="E537" s="13">
        <v>0</v>
      </c>
      <c r="F537" s="13">
        <v>0</v>
      </c>
      <c r="G537" s="13">
        <v>0</v>
      </c>
      <c r="H537" s="13">
        <v>0</v>
      </c>
      <c r="I537" s="14">
        <v>0</v>
      </c>
      <c r="J537" s="14">
        <v>0</v>
      </c>
      <c r="K537" s="14">
        <v>0</v>
      </c>
      <c r="L537" s="14">
        <v>0</v>
      </c>
      <c r="M537" s="35">
        <f t="shared" si="8"/>
        <v>0</v>
      </c>
      <c r="N537" s="36"/>
    </row>
    <row r="538" spans="1:14">
      <c r="A538" s="8">
        <v>43365</v>
      </c>
      <c r="B538" s="12">
        <v>24</v>
      </c>
      <c r="C538" s="13">
        <v>37275.55078125</v>
      </c>
      <c r="D538" s="13">
        <v>0</v>
      </c>
      <c r="E538" s="13">
        <v>0</v>
      </c>
      <c r="F538" s="13">
        <v>0</v>
      </c>
      <c r="G538" s="13">
        <v>0</v>
      </c>
      <c r="H538" s="13">
        <v>0</v>
      </c>
      <c r="I538" s="14">
        <v>0</v>
      </c>
      <c r="J538" s="14">
        <v>0</v>
      </c>
      <c r="K538" s="14">
        <v>0</v>
      </c>
      <c r="L538" s="14">
        <v>0</v>
      </c>
      <c r="M538" s="35">
        <f t="shared" si="8"/>
        <v>0</v>
      </c>
      <c r="N538" s="36"/>
    </row>
    <row r="539" spans="1:14">
      <c r="A539" s="8">
        <v>43366</v>
      </c>
      <c r="B539" s="12">
        <v>1</v>
      </c>
      <c r="C539" s="13">
        <v>35281.64453125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4">
        <v>0</v>
      </c>
      <c r="J539" s="14">
        <v>0</v>
      </c>
      <c r="K539" s="14">
        <v>0</v>
      </c>
      <c r="L539" s="14">
        <v>0</v>
      </c>
      <c r="M539" s="35">
        <f t="shared" si="8"/>
        <v>0</v>
      </c>
      <c r="N539" s="36"/>
    </row>
    <row r="540" spans="1:14">
      <c r="A540" s="8">
        <v>43366</v>
      </c>
      <c r="B540" s="12">
        <v>2</v>
      </c>
      <c r="C540" s="13">
        <v>33653.453125</v>
      </c>
      <c r="D540" s="13">
        <v>0</v>
      </c>
      <c r="E540" s="13">
        <v>0</v>
      </c>
      <c r="F540" s="13">
        <v>0</v>
      </c>
      <c r="G540" s="13">
        <v>0</v>
      </c>
      <c r="H540" s="13">
        <v>0</v>
      </c>
      <c r="I540" s="14">
        <v>0</v>
      </c>
      <c r="J540" s="14">
        <v>0</v>
      </c>
      <c r="K540" s="14">
        <v>0</v>
      </c>
      <c r="L540" s="14">
        <v>0</v>
      </c>
      <c r="M540" s="35">
        <f t="shared" si="8"/>
        <v>0</v>
      </c>
      <c r="N540" s="36"/>
    </row>
    <row r="541" spans="1:14">
      <c r="A541" s="8">
        <v>43366</v>
      </c>
      <c r="B541" s="12">
        <v>3</v>
      </c>
      <c r="C541" s="13">
        <v>32355.232421875</v>
      </c>
      <c r="D541" s="13">
        <v>0</v>
      </c>
      <c r="E541" s="13">
        <v>0</v>
      </c>
      <c r="F541" s="13">
        <v>0</v>
      </c>
      <c r="G541" s="13">
        <v>0</v>
      </c>
      <c r="H541" s="13">
        <v>0</v>
      </c>
      <c r="I541" s="14">
        <v>0</v>
      </c>
      <c r="J541" s="14">
        <v>0</v>
      </c>
      <c r="K541" s="14">
        <v>0</v>
      </c>
      <c r="L541" s="14">
        <v>0</v>
      </c>
      <c r="M541" s="35">
        <f t="shared" si="8"/>
        <v>0</v>
      </c>
      <c r="N541" s="36"/>
    </row>
    <row r="542" spans="1:14">
      <c r="A542" s="8">
        <v>43366</v>
      </c>
      <c r="B542" s="12">
        <v>4</v>
      </c>
      <c r="C542" s="13">
        <v>31466.69140625</v>
      </c>
      <c r="D542" s="13">
        <v>0</v>
      </c>
      <c r="E542" s="13">
        <v>0</v>
      </c>
      <c r="F542" s="13">
        <v>0</v>
      </c>
      <c r="G542" s="13">
        <v>0</v>
      </c>
      <c r="H542" s="13">
        <v>0</v>
      </c>
      <c r="I542" s="14">
        <v>0</v>
      </c>
      <c r="J542" s="14">
        <v>0</v>
      </c>
      <c r="K542" s="14">
        <v>0</v>
      </c>
      <c r="L542" s="14">
        <v>0</v>
      </c>
      <c r="M542" s="35">
        <f t="shared" si="8"/>
        <v>0</v>
      </c>
      <c r="N542" s="36"/>
    </row>
    <row r="543" spans="1:14">
      <c r="A543" s="8">
        <v>43366</v>
      </c>
      <c r="B543" s="12">
        <v>5</v>
      </c>
      <c r="C543" s="13">
        <v>31039.314453125</v>
      </c>
      <c r="D543" s="13">
        <v>0</v>
      </c>
      <c r="E543" s="13">
        <v>0</v>
      </c>
      <c r="F543" s="13">
        <v>0</v>
      </c>
      <c r="G543" s="13">
        <v>0</v>
      </c>
      <c r="H543" s="13">
        <v>0</v>
      </c>
      <c r="I543" s="14">
        <v>0</v>
      </c>
      <c r="J543" s="14">
        <v>0</v>
      </c>
      <c r="K543" s="14">
        <v>0</v>
      </c>
      <c r="L543" s="14">
        <v>0</v>
      </c>
      <c r="M543" s="35">
        <f t="shared" si="8"/>
        <v>0</v>
      </c>
      <c r="N543" s="36"/>
    </row>
    <row r="544" spans="1:14">
      <c r="A544" s="8">
        <v>43366</v>
      </c>
      <c r="B544" s="12">
        <v>6</v>
      </c>
      <c r="C544" s="13">
        <v>31071.375</v>
      </c>
      <c r="D544" s="13">
        <v>0</v>
      </c>
      <c r="E544" s="13">
        <v>0</v>
      </c>
      <c r="F544" s="13">
        <v>0</v>
      </c>
      <c r="G544" s="13">
        <v>0</v>
      </c>
      <c r="H544" s="13">
        <v>0</v>
      </c>
      <c r="I544" s="14">
        <v>0</v>
      </c>
      <c r="J544" s="14">
        <v>0</v>
      </c>
      <c r="K544" s="14">
        <v>0</v>
      </c>
      <c r="L544" s="14">
        <v>0</v>
      </c>
      <c r="M544" s="35">
        <f t="shared" si="8"/>
        <v>0</v>
      </c>
      <c r="N544" s="36"/>
    </row>
    <row r="545" spans="1:14">
      <c r="A545" s="8">
        <v>43366</v>
      </c>
      <c r="B545" s="12">
        <v>7</v>
      </c>
      <c r="C545" s="13">
        <v>31568.23828125</v>
      </c>
      <c r="D545" s="13">
        <v>0</v>
      </c>
      <c r="E545" s="13">
        <v>0</v>
      </c>
      <c r="F545" s="13">
        <v>0</v>
      </c>
      <c r="G545" s="13">
        <v>0</v>
      </c>
      <c r="H545" s="13">
        <v>0</v>
      </c>
      <c r="I545" s="14">
        <v>0</v>
      </c>
      <c r="J545" s="14">
        <v>0</v>
      </c>
      <c r="K545" s="14">
        <v>0</v>
      </c>
      <c r="L545" s="14">
        <v>0</v>
      </c>
      <c r="M545" s="35">
        <f t="shared" si="8"/>
        <v>0</v>
      </c>
      <c r="N545" s="36"/>
    </row>
    <row r="546" spans="1:14">
      <c r="A546" s="8">
        <v>43366</v>
      </c>
      <c r="B546" s="12">
        <v>8</v>
      </c>
      <c r="C546" s="13">
        <v>32163.6171875</v>
      </c>
      <c r="D546" s="13">
        <v>14.6</v>
      </c>
      <c r="E546" s="13">
        <v>11.7</v>
      </c>
      <c r="F546" s="13">
        <v>5.6117917504549997</v>
      </c>
      <c r="G546" s="13">
        <v>5.6117917504549997</v>
      </c>
      <c r="H546" s="13">
        <v>0</v>
      </c>
      <c r="I546" s="14">
        <v>6.3655865779999998E-3</v>
      </c>
      <c r="J546" s="14">
        <v>6.3655865779999998E-3</v>
      </c>
      <c r="K546" s="14">
        <v>4.3117622160000002E-3</v>
      </c>
      <c r="L546" s="14">
        <v>4.3117622160000002E-3</v>
      </c>
      <c r="M546" s="35">
        <f t="shared" si="8"/>
        <v>1</v>
      </c>
      <c r="N546" s="36"/>
    </row>
    <row r="547" spans="1:14">
      <c r="A547" s="8">
        <v>43366</v>
      </c>
      <c r="B547" s="12">
        <v>9</v>
      </c>
      <c r="C547" s="13">
        <v>33592.234375</v>
      </c>
      <c r="D547" s="13">
        <v>225.2</v>
      </c>
      <c r="E547" s="13">
        <v>218.3</v>
      </c>
      <c r="F547" s="13">
        <v>298.33293941596298</v>
      </c>
      <c r="G547" s="13">
        <v>298.33293941596298</v>
      </c>
      <c r="H547" s="13">
        <v>0</v>
      </c>
      <c r="I547" s="14">
        <v>5.1793866441000001E-2</v>
      </c>
      <c r="J547" s="14">
        <v>5.1793866441000001E-2</v>
      </c>
      <c r="K547" s="14">
        <v>5.6680551994000003E-2</v>
      </c>
      <c r="L547" s="14">
        <v>5.6680551994000003E-2</v>
      </c>
      <c r="M547" s="35">
        <f t="shared" si="8"/>
        <v>1</v>
      </c>
      <c r="N547" s="36"/>
    </row>
    <row r="548" spans="1:14">
      <c r="A548" s="8">
        <v>43366</v>
      </c>
      <c r="B548" s="12">
        <v>10</v>
      </c>
      <c r="C548" s="13">
        <v>35832.17578125</v>
      </c>
      <c r="D548" s="13">
        <v>692</v>
      </c>
      <c r="E548" s="13">
        <v>685.4</v>
      </c>
      <c r="F548" s="13">
        <v>969.62322308235696</v>
      </c>
      <c r="G548" s="13">
        <v>976.595379818943</v>
      </c>
      <c r="H548" s="13">
        <v>6.9721567365850001</v>
      </c>
      <c r="I548" s="14">
        <v>0.201554801571</v>
      </c>
      <c r="J548" s="14">
        <v>0.19661701351399999</v>
      </c>
      <c r="K548" s="14">
        <v>0.20622902253399999</v>
      </c>
      <c r="L548" s="14">
        <v>0.20129123447700001</v>
      </c>
      <c r="M548" s="35">
        <f t="shared" si="8"/>
        <v>1</v>
      </c>
      <c r="N548" s="36"/>
    </row>
    <row r="549" spans="1:14">
      <c r="A549" s="8">
        <v>43366</v>
      </c>
      <c r="B549" s="12">
        <v>11</v>
      </c>
      <c r="C549" s="13">
        <v>37923.96875</v>
      </c>
      <c r="D549" s="13">
        <v>881.4</v>
      </c>
      <c r="E549" s="13">
        <v>873</v>
      </c>
      <c r="F549" s="13">
        <v>1108.92630836844</v>
      </c>
      <c r="G549" s="13">
        <v>1137.41736165722</v>
      </c>
      <c r="H549" s="13">
        <v>28.491053288777</v>
      </c>
      <c r="I549" s="14">
        <v>0.18131541193799999</v>
      </c>
      <c r="J549" s="14">
        <v>0.16113761215799999</v>
      </c>
      <c r="K549" s="14">
        <v>0.18726442043700001</v>
      </c>
      <c r="L549" s="14">
        <v>0.167086620657</v>
      </c>
      <c r="M549" s="35">
        <f t="shared" si="8"/>
        <v>1</v>
      </c>
      <c r="N549" s="36"/>
    </row>
    <row r="550" spans="1:14">
      <c r="A550" s="8">
        <v>43366</v>
      </c>
      <c r="B550" s="12">
        <v>12</v>
      </c>
      <c r="C550" s="13">
        <v>39722.33984375</v>
      </c>
      <c r="D550" s="13">
        <v>955.6</v>
      </c>
      <c r="E550" s="13">
        <v>947.8</v>
      </c>
      <c r="F550" s="13">
        <v>1128.9334709371501</v>
      </c>
      <c r="G550" s="13">
        <v>1167.0636782489901</v>
      </c>
      <c r="H550" s="13">
        <v>38.130207311842</v>
      </c>
      <c r="I550" s="14">
        <v>0.14976181179100001</v>
      </c>
      <c r="J550" s="14">
        <v>0.12275741567700001</v>
      </c>
      <c r="K550" s="14">
        <v>0.155285891111</v>
      </c>
      <c r="L550" s="14">
        <v>0.12828149499700001</v>
      </c>
      <c r="M550" s="35">
        <f t="shared" si="8"/>
        <v>1</v>
      </c>
      <c r="N550" s="36"/>
    </row>
    <row r="551" spans="1:14">
      <c r="A551" s="8">
        <v>43366</v>
      </c>
      <c r="B551" s="12">
        <v>13</v>
      </c>
      <c r="C551" s="13">
        <v>41295.4296875</v>
      </c>
      <c r="D551" s="13">
        <v>986.4</v>
      </c>
      <c r="E551" s="13">
        <v>978.4</v>
      </c>
      <c r="F551" s="13">
        <v>1124.4801383542999</v>
      </c>
      <c r="G551" s="13">
        <v>1222.2226822635901</v>
      </c>
      <c r="H551" s="13">
        <v>97.742543909283995</v>
      </c>
      <c r="I551" s="14">
        <v>0.16701323106400001</v>
      </c>
      <c r="J551" s="14">
        <v>9.7790466256000005E-2</v>
      </c>
      <c r="K551" s="14">
        <v>0.172678953444</v>
      </c>
      <c r="L551" s="14">
        <v>0.10345618863599999</v>
      </c>
      <c r="M551" s="35">
        <f t="shared" si="8"/>
        <v>1</v>
      </c>
      <c r="N551" s="36"/>
    </row>
    <row r="552" spans="1:14">
      <c r="A552" s="8">
        <v>43366</v>
      </c>
      <c r="B552" s="12">
        <v>14</v>
      </c>
      <c r="C552" s="13">
        <v>42697.46484375</v>
      </c>
      <c r="D552" s="13">
        <v>964.4</v>
      </c>
      <c r="E552" s="13">
        <v>956.4</v>
      </c>
      <c r="F552" s="13">
        <v>1127.6314897749201</v>
      </c>
      <c r="G552" s="13">
        <v>1228.6826265377499</v>
      </c>
      <c r="H552" s="13">
        <v>101.05113676283101</v>
      </c>
      <c r="I552" s="14">
        <v>0.18716899896399999</v>
      </c>
      <c r="J552" s="14">
        <v>0.11560303808400001</v>
      </c>
      <c r="K552" s="14">
        <v>0.19283472134400001</v>
      </c>
      <c r="L552" s="14">
        <v>0.121268760463</v>
      </c>
      <c r="M552" s="35">
        <f t="shared" si="8"/>
        <v>1</v>
      </c>
      <c r="N552" s="36"/>
    </row>
    <row r="553" spans="1:14">
      <c r="A553" s="8">
        <v>43366</v>
      </c>
      <c r="B553" s="12">
        <v>15</v>
      </c>
      <c r="C553" s="13">
        <v>43858.28515625</v>
      </c>
      <c r="D553" s="13">
        <v>1027</v>
      </c>
      <c r="E553" s="13">
        <v>1019.3</v>
      </c>
      <c r="F553" s="13">
        <v>1139.2265408048399</v>
      </c>
      <c r="G553" s="13">
        <v>1231.2460303432399</v>
      </c>
      <c r="H553" s="13">
        <v>92.019489538404002</v>
      </c>
      <c r="I553" s="14">
        <v>0.14465016313199999</v>
      </c>
      <c r="J553" s="14">
        <v>7.9480552977000005E-2</v>
      </c>
      <c r="K553" s="14">
        <v>0.15010342092199999</v>
      </c>
      <c r="L553" s="14">
        <v>8.4933810767999995E-2</v>
      </c>
      <c r="M553" s="35">
        <f t="shared" si="8"/>
        <v>1</v>
      </c>
      <c r="N553" s="36"/>
    </row>
    <row r="554" spans="1:14">
      <c r="A554" s="8">
        <v>43366</v>
      </c>
      <c r="B554" s="12">
        <v>16</v>
      </c>
      <c r="C554" s="13">
        <v>44707.140625</v>
      </c>
      <c r="D554" s="13">
        <v>1010.8</v>
      </c>
      <c r="E554" s="13">
        <v>1002.8</v>
      </c>
      <c r="F554" s="13">
        <v>1130.0339587905701</v>
      </c>
      <c r="G554" s="13">
        <v>1225.1392741007301</v>
      </c>
      <c r="H554" s="13">
        <v>95.105315310159995</v>
      </c>
      <c r="I554" s="14">
        <v>0.15179835276199999</v>
      </c>
      <c r="J554" s="14">
        <v>8.4443313591000005E-2</v>
      </c>
      <c r="K554" s="14">
        <v>0.157464075142</v>
      </c>
      <c r="L554" s="14">
        <v>9.0109035970000001E-2</v>
      </c>
      <c r="M554" s="35">
        <f t="shared" si="8"/>
        <v>1</v>
      </c>
      <c r="N554" s="36"/>
    </row>
    <row r="555" spans="1:14">
      <c r="A555" s="8">
        <v>43366</v>
      </c>
      <c r="B555" s="12">
        <v>17</v>
      </c>
      <c r="C555" s="13">
        <v>45221.0859375</v>
      </c>
      <c r="D555" s="13">
        <v>997.2</v>
      </c>
      <c r="E555" s="13">
        <v>989.1</v>
      </c>
      <c r="F555" s="13">
        <v>1078.9169328369001</v>
      </c>
      <c r="G555" s="13">
        <v>1182.2604254359701</v>
      </c>
      <c r="H555" s="13">
        <v>103.34349259906401</v>
      </c>
      <c r="I555" s="14">
        <v>0.13106262424599999</v>
      </c>
      <c r="J555" s="14">
        <v>5.7873181895E-2</v>
      </c>
      <c r="K555" s="14">
        <v>0.13679916815500001</v>
      </c>
      <c r="L555" s="14">
        <v>6.3609725805000003E-2</v>
      </c>
      <c r="M555" s="35">
        <f t="shared" si="8"/>
        <v>1</v>
      </c>
      <c r="N555" s="36"/>
    </row>
    <row r="556" spans="1:14">
      <c r="A556" s="8">
        <v>43366</v>
      </c>
      <c r="B556" s="12">
        <v>18</v>
      </c>
      <c r="C556" s="13">
        <v>44985.375</v>
      </c>
      <c r="D556" s="13">
        <v>898.4</v>
      </c>
      <c r="E556" s="13">
        <v>890.7</v>
      </c>
      <c r="F556" s="13">
        <v>986.06607771793995</v>
      </c>
      <c r="G556" s="13">
        <v>1080.64933396472</v>
      </c>
      <c r="H556" s="13">
        <v>94.583256246778006</v>
      </c>
      <c r="I556" s="14">
        <v>0.12907176626299999</v>
      </c>
      <c r="J556" s="14">
        <v>6.2086457306999999E-2</v>
      </c>
      <c r="K556" s="14">
        <v>0.13452502405399999</v>
      </c>
      <c r="L556" s="14">
        <v>6.7539715097000005E-2</v>
      </c>
      <c r="M556" s="35">
        <f t="shared" si="8"/>
        <v>1</v>
      </c>
      <c r="N556" s="36"/>
    </row>
    <row r="557" spans="1:14">
      <c r="A557" s="8">
        <v>43366</v>
      </c>
      <c r="B557" s="12">
        <v>19</v>
      </c>
      <c r="C557" s="13">
        <v>44411.85546875</v>
      </c>
      <c r="D557" s="13">
        <v>489.8</v>
      </c>
      <c r="E557" s="13">
        <v>484</v>
      </c>
      <c r="F557" s="13">
        <v>610.21369637028204</v>
      </c>
      <c r="G557" s="13">
        <v>628.89497418154394</v>
      </c>
      <c r="H557" s="13">
        <v>18.681277811261999</v>
      </c>
      <c r="I557" s="14">
        <v>9.8509188513000001E-2</v>
      </c>
      <c r="J557" s="14">
        <v>8.5278821791000006E-2</v>
      </c>
      <c r="K557" s="14">
        <v>0.102616837239</v>
      </c>
      <c r="L557" s="14">
        <v>8.9386470516999994E-2</v>
      </c>
      <c r="M557" s="35">
        <f t="shared" si="8"/>
        <v>1</v>
      </c>
      <c r="N557" s="36"/>
    </row>
    <row r="558" spans="1:14">
      <c r="A558" s="8">
        <v>43366</v>
      </c>
      <c r="B558" s="12">
        <v>20</v>
      </c>
      <c r="C558" s="13">
        <v>44544.8671875</v>
      </c>
      <c r="D558" s="13">
        <v>67.8</v>
      </c>
      <c r="E558" s="13">
        <v>61.9</v>
      </c>
      <c r="F558" s="13">
        <v>61.271236602777002</v>
      </c>
      <c r="G558" s="13">
        <v>61.271236602777002</v>
      </c>
      <c r="H558" s="13">
        <v>0</v>
      </c>
      <c r="I558" s="14">
        <v>4.6237701110000001E-3</v>
      </c>
      <c r="J558" s="14">
        <v>4.6237701110000001E-3</v>
      </c>
      <c r="K558" s="14">
        <v>4.4529985600000002E-4</v>
      </c>
      <c r="L558" s="14">
        <v>4.4529985600000002E-4</v>
      </c>
      <c r="M558" s="35">
        <f t="shared" si="8"/>
        <v>1</v>
      </c>
      <c r="N558" s="36"/>
    </row>
    <row r="559" spans="1:14">
      <c r="A559" s="8">
        <v>43366</v>
      </c>
      <c r="B559" s="12">
        <v>21</v>
      </c>
      <c r="C559" s="13">
        <v>44443.3046875</v>
      </c>
      <c r="D559" s="13">
        <v>0</v>
      </c>
      <c r="E559" s="13">
        <v>0</v>
      </c>
      <c r="F559" s="13">
        <v>0</v>
      </c>
      <c r="G559" s="13">
        <v>0</v>
      </c>
      <c r="H559" s="13">
        <v>0</v>
      </c>
      <c r="I559" s="14">
        <v>0</v>
      </c>
      <c r="J559" s="14">
        <v>0</v>
      </c>
      <c r="K559" s="14">
        <v>0</v>
      </c>
      <c r="L559" s="14">
        <v>0</v>
      </c>
      <c r="M559" s="35">
        <f t="shared" si="8"/>
        <v>0</v>
      </c>
      <c r="N559" s="36"/>
    </row>
    <row r="560" spans="1:14">
      <c r="A560" s="8">
        <v>43366</v>
      </c>
      <c r="B560" s="12">
        <v>22</v>
      </c>
      <c r="C560" s="13">
        <v>42802.2421875</v>
      </c>
      <c r="D560" s="13">
        <v>0</v>
      </c>
      <c r="E560" s="13">
        <v>0</v>
      </c>
      <c r="F560" s="13">
        <v>0</v>
      </c>
      <c r="G560" s="13">
        <v>0</v>
      </c>
      <c r="H560" s="13">
        <v>0</v>
      </c>
      <c r="I560" s="14">
        <v>0</v>
      </c>
      <c r="J560" s="14">
        <v>0</v>
      </c>
      <c r="K560" s="14">
        <v>0</v>
      </c>
      <c r="L560" s="14">
        <v>0</v>
      </c>
      <c r="M560" s="35">
        <f t="shared" si="8"/>
        <v>0</v>
      </c>
      <c r="N560" s="36"/>
    </row>
    <row r="561" spans="1:14">
      <c r="A561" s="8">
        <v>43366</v>
      </c>
      <c r="B561" s="12">
        <v>23</v>
      </c>
      <c r="C561" s="13">
        <v>40231.1796875</v>
      </c>
      <c r="D561" s="13">
        <v>0</v>
      </c>
      <c r="E561" s="13">
        <v>0</v>
      </c>
      <c r="F561" s="13">
        <v>0</v>
      </c>
      <c r="G561" s="13">
        <v>0</v>
      </c>
      <c r="H561" s="13">
        <v>0</v>
      </c>
      <c r="I561" s="14">
        <v>0</v>
      </c>
      <c r="J561" s="14">
        <v>0</v>
      </c>
      <c r="K561" s="14">
        <v>0</v>
      </c>
      <c r="L561" s="14">
        <v>0</v>
      </c>
      <c r="M561" s="35">
        <f t="shared" si="8"/>
        <v>0</v>
      </c>
      <c r="N561" s="36"/>
    </row>
    <row r="562" spans="1:14">
      <c r="A562" s="8">
        <v>43366</v>
      </c>
      <c r="B562" s="12">
        <v>24</v>
      </c>
      <c r="C562" s="13">
        <v>37221.23046875</v>
      </c>
      <c r="D562" s="13">
        <v>0</v>
      </c>
      <c r="E562" s="13">
        <v>0</v>
      </c>
      <c r="F562" s="13">
        <v>0</v>
      </c>
      <c r="G562" s="13">
        <v>0</v>
      </c>
      <c r="H562" s="13">
        <v>0</v>
      </c>
      <c r="I562" s="14">
        <v>0</v>
      </c>
      <c r="J562" s="14">
        <v>0</v>
      </c>
      <c r="K562" s="14">
        <v>0</v>
      </c>
      <c r="L562" s="14">
        <v>0</v>
      </c>
      <c r="M562" s="35">
        <f t="shared" si="8"/>
        <v>0</v>
      </c>
      <c r="N562" s="36"/>
    </row>
    <row r="563" spans="1:14">
      <c r="A563" s="8">
        <v>43367</v>
      </c>
      <c r="B563" s="12">
        <v>1</v>
      </c>
      <c r="C563" s="13">
        <v>34889.9453125</v>
      </c>
      <c r="D563" s="13">
        <v>0</v>
      </c>
      <c r="E563" s="13">
        <v>0</v>
      </c>
      <c r="F563" s="13">
        <v>0</v>
      </c>
      <c r="G563" s="13">
        <v>0</v>
      </c>
      <c r="H563" s="13">
        <v>0</v>
      </c>
      <c r="I563" s="14">
        <v>0</v>
      </c>
      <c r="J563" s="14">
        <v>0</v>
      </c>
      <c r="K563" s="14">
        <v>0</v>
      </c>
      <c r="L563" s="14">
        <v>0</v>
      </c>
      <c r="M563" s="35">
        <f t="shared" si="8"/>
        <v>0</v>
      </c>
      <c r="N563" s="36"/>
    </row>
    <row r="564" spans="1:14">
      <c r="A564" s="8">
        <v>43367</v>
      </c>
      <c r="B564" s="12">
        <v>2</v>
      </c>
      <c r="C564" s="13">
        <v>33429.1796875</v>
      </c>
      <c r="D564" s="13">
        <v>0</v>
      </c>
      <c r="E564" s="13">
        <v>0</v>
      </c>
      <c r="F564" s="13">
        <v>0</v>
      </c>
      <c r="G564" s="13">
        <v>0</v>
      </c>
      <c r="H564" s="13">
        <v>0</v>
      </c>
      <c r="I564" s="14">
        <v>0</v>
      </c>
      <c r="J564" s="14">
        <v>0</v>
      </c>
      <c r="K564" s="14">
        <v>0</v>
      </c>
      <c r="L564" s="14">
        <v>0</v>
      </c>
      <c r="M564" s="35">
        <f t="shared" si="8"/>
        <v>0</v>
      </c>
      <c r="N564" s="36"/>
    </row>
    <row r="565" spans="1:14">
      <c r="A565" s="8">
        <v>43367</v>
      </c>
      <c r="B565" s="12">
        <v>3</v>
      </c>
      <c r="C565" s="13">
        <v>32624.423828125</v>
      </c>
      <c r="D565" s="13">
        <v>0</v>
      </c>
      <c r="E565" s="13">
        <v>0</v>
      </c>
      <c r="F565" s="13">
        <v>0</v>
      </c>
      <c r="G565" s="13">
        <v>0</v>
      </c>
      <c r="H565" s="13">
        <v>0</v>
      </c>
      <c r="I565" s="14">
        <v>0</v>
      </c>
      <c r="J565" s="14">
        <v>0</v>
      </c>
      <c r="K565" s="14">
        <v>0</v>
      </c>
      <c r="L565" s="14">
        <v>0</v>
      </c>
      <c r="M565" s="35">
        <f t="shared" si="8"/>
        <v>0</v>
      </c>
      <c r="N565" s="36"/>
    </row>
    <row r="566" spans="1:14">
      <c r="A566" s="8">
        <v>43367</v>
      </c>
      <c r="B566" s="12">
        <v>4</v>
      </c>
      <c r="C566" s="13">
        <v>32375.34765625</v>
      </c>
      <c r="D566" s="13">
        <v>0</v>
      </c>
      <c r="E566" s="13">
        <v>0</v>
      </c>
      <c r="F566" s="13">
        <v>0</v>
      </c>
      <c r="G566" s="13">
        <v>0</v>
      </c>
      <c r="H566" s="13">
        <v>0</v>
      </c>
      <c r="I566" s="14">
        <v>0</v>
      </c>
      <c r="J566" s="14">
        <v>0</v>
      </c>
      <c r="K566" s="14">
        <v>0</v>
      </c>
      <c r="L566" s="14">
        <v>0</v>
      </c>
      <c r="M566" s="35">
        <f t="shared" si="8"/>
        <v>0</v>
      </c>
      <c r="N566" s="36"/>
    </row>
    <row r="567" spans="1:14">
      <c r="A567" s="8">
        <v>43367</v>
      </c>
      <c r="B567" s="12">
        <v>5</v>
      </c>
      <c r="C567" s="13">
        <v>32845.171875</v>
      </c>
      <c r="D567" s="13">
        <v>0</v>
      </c>
      <c r="E567" s="13">
        <v>0</v>
      </c>
      <c r="F567" s="13">
        <v>0</v>
      </c>
      <c r="G567" s="13">
        <v>0</v>
      </c>
      <c r="H567" s="13">
        <v>0</v>
      </c>
      <c r="I567" s="14">
        <v>0</v>
      </c>
      <c r="J567" s="14">
        <v>0</v>
      </c>
      <c r="K567" s="14">
        <v>0</v>
      </c>
      <c r="L567" s="14">
        <v>0</v>
      </c>
      <c r="M567" s="35">
        <f t="shared" si="8"/>
        <v>0</v>
      </c>
      <c r="N567" s="36"/>
    </row>
    <row r="568" spans="1:14">
      <c r="A568" s="8">
        <v>43367</v>
      </c>
      <c r="B568" s="12">
        <v>6</v>
      </c>
      <c r="C568" s="13">
        <v>34600.58203125</v>
      </c>
      <c r="D568" s="13">
        <v>0</v>
      </c>
      <c r="E568" s="13">
        <v>0</v>
      </c>
      <c r="F568" s="13">
        <v>0</v>
      </c>
      <c r="G568" s="13">
        <v>0</v>
      </c>
      <c r="H568" s="13">
        <v>0</v>
      </c>
      <c r="I568" s="14">
        <v>0</v>
      </c>
      <c r="J568" s="14">
        <v>0</v>
      </c>
      <c r="K568" s="14">
        <v>0</v>
      </c>
      <c r="L568" s="14">
        <v>0</v>
      </c>
      <c r="M568" s="35">
        <f t="shared" si="8"/>
        <v>0</v>
      </c>
      <c r="N568" s="36"/>
    </row>
    <row r="569" spans="1:14">
      <c r="A569" s="8">
        <v>43367</v>
      </c>
      <c r="B569" s="12">
        <v>7</v>
      </c>
      <c r="C569" s="13">
        <v>37828.80078125</v>
      </c>
      <c r="D569" s="13">
        <v>0</v>
      </c>
      <c r="E569" s="13">
        <v>0</v>
      </c>
      <c r="F569" s="13">
        <v>0</v>
      </c>
      <c r="G569" s="13">
        <v>0</v>
      </c>
      <c r="H569" s="13">
        <v>0</v>
      </c>
      <c r="I569" s="14">
        <v>0</v>
      </c>
      <c r="J569" s="14">
        <v>0</v>
      </c>
      <c r="K569" s="14">
        <v>0</v>
      </c>
      <c r="L569" s="14">
        <v>0</v>
      </c>
      <c r="M569" s="35">
        <f t="shared" si="8"/>
        <v>0</v>
      </c>
      <c r="N569" s="36"/>
    </row>
    <row r="570" spans="1:14">
      <c r="A570" s="8">
        <v>43367</v>
      </c>
      <c r="B570" s="12">
        <v>8</v>
      </c>
      <c r="C570" s="13">
        <v>39002.29296875</v>
      </c>
      <c r="D570" s="13">
        <v>21.2</v>
      </c>
      <c r="E570" s="13">
        <v>16.399999999999999</v>
      </c>
      <c r="F570" s="13">
        <v>5.9967597896499996</v>
      </c>
      <c r="G570" s="13">
        <v>6.0517208429689999</v>
      </c>
      <c r="H570" s="13">
        <v>5.4961053319000003E-2</v>
      </c>
      <c r="I570" s="14">
        <v>1.0728243029E-2</v>
      </c>
      <c r="J570" s="14">
        <v>1.0767167287E-2</v>
      </c>
      <c r="K570" s="14">
        <v>7.3288096010000001E-3</v>
      </c>
      <c r="L570" s="14">
        <v>7.3677338599999996E-3</v>
      </c>
      <c r="M570" s="35">
        <f t="shared" si="8"/>
        <v>1</v>
      </c>
      <c r="N570" s="36"/>
    </row>
    <row r="571" spans="1:14">
      <c r="A571" s="8">
        <v>43367</v>
      </c>
      <c r="B571" s="12">
        <v>9</v>
      </c>
      <c r="C571" s="13">
        <v>39617.265625</v>
      </c>
      <c r="D571" s="13">
        <v>340.8</v>
      </c>
      <c r="E571" s="13">
        <v>339</v>
      </c>
      <c r="F571" s="13">
        <v>269.331340866304</v>
      </c>
      <c r="G571" s="13">
        <v>269.331340866304</v>
      </c>
      <c r="H571" s="13">
        <v>0</v>
      </c>
      <c r="I571" s="14">
        <v>5.0615197686000001E-2</v>
      </c>
      <c r="J571" s="14">
        <v>5.0615197686000001E-2</v>
      </c>
      <c r="K571" s="14">
        <v>4.9340410150999998E-2</v>
      </c>
      <c r="L571" s="14">
        <v>4.9340410150999998E-2</v>
      </c>
      <c r="M571" s="35">
        <f t="shared" si="8"/>
        <v>1</v>
      </c>
      <c r="N571" s="36"/>
    </row>
    <row r="572" spans="1:14">
      <c r="A572" s="8">
        <v>43367</v>
      </c>
      <c r="B572" s="12">
        <v>10</v>
      </c>
      <c r="C572" s="13">
        <v>41464.578125</v>
      </c>
      <c r="D572" s="13">
        <v>1010.1</v>
      </c>
      <c r="E572" s="13">
        <v>1003.3</v>
      </c>
      <c r="F572" s="13">
        <v>894.39661740064605</v>
      </c>
      <c r="G572" s="13">
        <v>921.52177759038102</v>
      </c>
      <c r="H572" s="13">
        <v>27.125160189734</v>
      </c>
      <c r="I572" s="14">
        <v>6.2732452130999997E-2</v>
      </c>
      <c r="J572" s="14">
        <v>8.1942905523000001E-2</v>
      </c>
      <c r="K572" s="14">
        <v>5.7916588108000003E-2</v>
      </c>
      <c r="L572" s="14">
        <v>7.7127041499999993E-2</v>
      </c>
      <c r="M572" s="35">
        <f t="shared" si="8"/>
        <v>1</v>
      </c>
      <c r="N572" s="36"/>
    </row>
    <row r="573" spans="1:14">
      <c r="A573" s="8">
        <v>43367</v>
      </c>
      <c r="B573" s="12">
        <v>11</v>
      </c>
      <c r="C573" s="13">
        <v>43820.515625</v>
      </c>
      <c r="D573" s="13">
        <v>1212.0999999999999</v>
      </c>
      <c r="E573" s="13">
        <v>1203.8</v>
      </c>
      <c r="F573" s="13">
        <v>909.46021072297401</v>
      </c>
      <c r="G573" s="13">
        <v>947.32012277300896</v>
      </c>
      <c r="H573" s="13">
        <v>37.859912050035</v>
      </c>
      <c r="I573" s="14">
        <v>0.187521159509</v>
      </c>
      <c r="J573" s="14">
        <v>0.21433412838300001</v>
      </c>
      <c r="K573" s="14">
        <v>0.18164297254</v>
      </c>
      <c r="L573" s="14">
        <v>0.20845594141400001</v>
      </c>
      <c r="M573" s="35">
        <f t="shared" si="8"/>
        <v>1</v>
      </c>
      <c r="N573" s="36"/>
    </row>
    <row r="574" spans="1:14">
      <c r="A574" s="8">
        <v>43367</v>
      </c>
      <c r="B574" s="12">
        <v>12</v>
      </c>
      <c r="C574" s="13">
        <v>46257.2734375</v>
      </c>
      <c r="D574" s="13">
        <v>1255.3</v>
      </c>
      <c r="E574" s="13">
        <v>1247.5</v>
      </c>
      <c r="F574" s="13">
        <v>1161.36487264686</v>
      </c>
      <c r="G574" s="13">
        <v>1247.2662004900001</v>
      </c>
      <c r="H574" s="13">
        <v>85.901327843136002</v>
      </c>
      <c r="I574" s="14">
        <v>5.6896597089999999E-3</v>
      </c>
      <c r="J574" s="14">
        <v>6.6526294158999993E-2</v>
      </c>
      <c r="K574" s="14">
        <v>1.6558038899999999E-4</v>
      </c>
      <c r="L574" s="14">
        <v>6.1002214839E-2</v>
      </c>
      <c r="M574" s="35">
        <f t="shared" si="8"/>
        <v>1</v>
      </c>
      <c r="N574" s="36"/>
    </row>
    <row r="575" spans="1:14">
      <c r="A575" s="8">
        <v>43367</v>
      </c>
      <c r="B575" s="12">
        <v>13</v>
      </c>
      <c r="C575" s="13">
        <v>48389.26171875</v>
      </c>
      <c r="D575" s="13">
        <v>1280.0999999999999</v>
      </c>
      <c r="E575" s="13">
        <v>1272.2</v>
      </c>
      <c r="F575" s="13">
        <v>1194.0511010498501</v>
      </c>
      <c r="G575" s="13">
        <v>1284.4018492412599</v>
      </c>
      <c r="H575" s="13">
        <v>90.350748191408996</v>
      </c>
      <c r="I575" s="14">
        <v>3.0466354390000002E-3</v>
      </c>
      <c r="J575" s="14">
        <v>6.0941146565E-2</v>
      </c>
      <c r="K575" s="14">
        <v>8.6415362889999993E-3</v>
      </c>
      <c r="L575" s="14">
        <v>5.5346245714999999E-2</v>
      </c>
      <c r="M575" s="35">
        <f t="shared" si="8"/>
        <v>1</v>
      </c>
      <c r="N575" s="36"/>
    </row>
    <row r="576" spans="1:14">
      <c r="A576" s="8">
        <v>43367</v>
      </c>
      <c r="B576" s="12">
        <v>14</v>
      </c>
      <c r="C576" s="13">
        <v>50498.9453125</v>
      </c>
      <c r="D576" s="13">
        <v>1270.5999999999999</v>
      </c>
      <c r="E576" s="13">
        <v>1262.5</v>
      </c>
      <c r="F576" s="13">
        <v>1186.6503985012901</v>
      </c>
      <c r="G576" s="13">
        <v>1282.42575722483</v>
      </c>
      <c r="H576" s="13">
        <v>95.775358723533998</v>
      </c>
      <c r="I576" s="14">
        <v>8.3751821700000003E-3</v>
      </c>
      <c r="J576" s="14">
        <v>5.9454391996E-2</v>
      </c>
      <c r="K576" s="14">
        <v>1.4111726079000001E-2</v>
      </c>
      <c r="L576" s="14">
        <v>5.3717848085999997E-2</v>
      </c>
      <c r="M576" s="35">
        <f t="shared" si="8"/>
        <v>1</v>
      </c>
      <c r="N576" s="36"/>
    </row>
    <row r="577" spans="1:14">
      <c r="A577" s="8">
        <v>43367</v>
      </c>
      <c r="B577" s="12">
        <v>15</v>
      </c>
      <c r="C577" s="13">
        <v>52202.0546875</v>
      </c>
      <c r="D577" s="13">
        <v>1283</v>
      </c>
      <c r="E577" s="13">
        <v>1275</v>
      </c>
      <c r="F577" s="13">
        <v>1166.3218360900901</v>
      </c>
      <c r="G577" s="13">
        <v>1271.5295470195299</v>
      </c>
      <c r="H577" s="13">
        <v>105.207710929447</v>
      </c>
      <c r="I577" s="14">
        <v>8.1235502689999996E-3</v>
      </c>
      <c r="J577" s="14">
        <v>8.2633260558999999E-2</v>
      </c>
      <c r="K577" s="14">
        <v>2.457827889E-3</v>
      </c>
      <c r="L577" s="14">
        <v>7.6967538178999997E-2</v>
      </c>
      <c r="M577" s="35">
        <f t="shared" si="8"/>
        <v>1</v>
      </c>
      <c r="N577" s="36"/>
    </row>
    <row r="578" spans="1:14">
      <c r="A578" s="8">
        <v>43367</v>
      </c>
      <c r="B578" s="12">
        <v>16</v>
      </c>
      <c r="C578" s="13">
        <v>53646.11328125</v>
      </c>
      <c r="D578" s="13">
        <v>1301.7</v>
      </c>
      <c r="E578" s="13">
        <v>1293.7</v>
      </c>
      <c r="F578" s="13">
        <v>1156.1023555443001</v>
      </c>
      <c r="G578" s="13">
        <v>1270.6252639373099</v>
      </c>
      <c r="H578" s="13">
        <v>114.522908393012</v>
      </c>
      <c r="I578" s="14">
        <v>2.2007603442999998E-2</v>
      </c>
      <c r="J578" s="14">
        <v>0.10311447907600001</v>
      </c>
      <c r="K578" s="14">
        <v>1.6341881063999999E-2</v>
      </c>
      <c r="L578" s="14">
        <v>9.7448756696000005E-2</v>
      </c>
      <c r="M578" s="35">
        <f t="shared" si="8"/>
        <v>1</v>
      </c>
      <c r="N578" s="36"/>
    </row>
    <row r="579" spans="1:14">
      <c r="A579" s="8">
        <v>43367</v>
      </c>
      <c r="B579" s="12">
        <v>17</v>
      </c>
      <c r="C579" s="13">
        <v>54554.359375</v>
      </c>
      <c r="D579" s="13">
        <v>1297.5999999999999</v>
      </c>
      <c r="E579" s="13">
        <v>1289.5999999999999</v>
      </c>
      <c r="F579" s="13">
        <v>1122.8884427785899</v>
      </c>
      <c r="G579" s="13">
        <v>1231.3919786935401</v>
      </c>
      <c r="H579" s="13">
        <v>108.503535914951</v>
      </c>
      <c r="I579" s="14">
        <v>4.6889533503E-2</v>
      </c>
      <c r="J579" s="14">
        <v>0.12373339746500001</v>
      </c>
      <c r="K579" s="14">
        <v>4.1223811122999998E-2</v>
      </c>
      <c r="L579" s="14">
        <v>0.118067675085</v>
      </c>
      <c r="M579" s="35">
        <f t="shared" si="8"/>
        <v>1</v>
      </c>
      <c r="N579" s="36"/>
    </row>
    <row r="580" spans="1:14">
      <c r="A580" s="8">
        <v>43367</v>
      </c>
      <c r="B580" s="12">
        <v>18</v>
      </c>
      <c r="C580" s="13">
        <v>54497.81640625</v>
      </c>
      <c r="D580" s="13">
        <v>1208.3</v>
      </c>
      <c r="E580" s="13">
        <v>1200.3</v>
      </c>
      <c r="F580" s="13">
        <v>1051.7252033564801</v>
      </c>
      <c r="G580" s="13">
        <v>1145.9987666546001</v>
      </c>
      <c r="H580" s="13">
        <v>94.273563298119001</v>
      </c>
      <c r="I580" s="14">
        <v>4.4122686505000001E-2</v>
      </c>
      <c r="J580" s="14">
        <v>0.110888666178</v>
      </c>
      <c r="K580" s="14">
        <v>3.8456964125E-2</v>
      </c>
      <c r="L580" s="14">
        <v>0.105222943798</v>
      </c>
      <c r="M580" s="35">
        <f t="shared" si="8"/>
        <v>1</v>
      </c>
      <c r="N580" s="36"/>
    </row>
    <row r="581" spans="1:14">
      <c r="A581" s="8">
        <v>43367</v>
      </c>
      <c r="B581" s="12">
        <v>19</v>
      </c>
      <c r="C581" s="13">
        <v>53292.9375</v>
      </c>
      <c r="D581" s="13">
        <v>652.4</v>
      </c>
      <c r="E581" s="13">
        <v>646.9</v>
      </c>
      <c r="F581" s="13">
        <v>620.83103072020799</v>
      </c>
      <c r="G581" s="13">
        <v>645.67489193134804</v>
      </c>
      <c r="H581" s="13">
        <v>24.843861211141</v>
      </c>
      <c r="I581" s="14">
        <v>4.7628244110000002E-3</v>
      </c>
      <c r="J581" s="14">
        <v>2.2357626968000002E-2</v>
      </c>
      <c r="K581" s="14">
        <v>8.6764027500000002E-4</v>
      </c>
      <c r="L581" s="14">
        <v>1.8462442831999999E-2</v>
      </c>
      <c r="M581" s="35">
        <f t="shared" si="8"/>
        <v>1</v>
      </c>
      <c r="N581" s="36"/>
    </row>
    <row r="582" spans="1:14">
      <c r="A582" s="8">
        <v>43367</v>
      </c>
      <c r="B582" s="12">
        <v>20</v>
      </c>
      <c r="C582" s="13">
        <v>52013.55078125</v>
      </c>
      <c r="D582" s="13">
        <v>69.900000000000006</v>
      </c>
      <c r="E582" s="13">
        <v>63.4</v>
      </c>
      <c r="F582" s="13">
        <v>48.626342827934003</v>
      </c>
      <c r="G582" s="13">
        <v>48.626342827934003</v>
      </c>
      <c r="H582" s="13">
        <v>0</v>
      </c>
      <c r="I582" s="14">
        <v>1.5066329441E-2</v>
      </c>
      <c r="J582" s="14">
        <v>1.5066329441E-2</v>
      </c>
      <c r="K582" s="14">
        <v>1.0462930008E-2</v>
      </c>
      <c r="L582" s="14">
        <v>1.0462930008E-2</v>
      </c>
      <c r="M582" s="35">
        <f t="shared" si="8"/>
        <v>1</v>
      </c>
      <c r="N582" s="36"/>
    </row>
    <row r="583" spans="1:14">
      <c r="A583" s="8">
        <v>43367</v>
      </c>
      <c r="B583" s="12">
        <v>21</v>
      </c>
      <c r="C583" s="13">
        <v>51021.91796875</v>
      </c>
      <c r="D583" s="13">
        <v>0</v>
      </c>
      <c r="E583" s="13">
        <v>0</v>
      </c>
      <c r="F583" s="13">
        <v>0</v>
      </c>
      <c r="G583" s="13">
        <v>0</v>
      </c>
      <c r="H583" s="13">
        <v>0</v>
      </c>
      <c r="I583" s="14">
        <v>0</v>
      </c>
      <c r="J583" s="14">
        <v>0</v>
      </c>
      <c r="K583" s="14">
        <v>0</v>
      </c>
      <c r="L583" s="14">
        <v>0</v>
      </c>
      <c r="M583" s="35">
        <f t="shared" si="8"/>
        <v>0</v>
      </c>
      <c r="N583" s="36"/>
    </row>
    <row r="584" spans="1:14">
      <c r="A584" s="8">
        <v>43367</v>
      </c>
      <c r="B584" s="12">
        <v>22</v>
      </c>
      <c r="C584" s="13">
        <v>48389.30078125</v>
      </c>
      <c r="D584" s="13">
        <v>0</v>
      </c>
      <c r="E584" s="13">
        <v>0</v>
      </c>
      <c r="F584" s="13">
        <v>0</v>
      </c>
      <c r="G584" s="13">
        <v>0</v>
      </c>
      <c r="H584" s="13">
        <v>0</v>
      </c>
      <c r="I584" s="14">
        <v>0</v>
      </c>
      <c r="J584" s="14">
        <v>0</v>
      </c>
      <c r="K584" s="14">
        <v>0</v>
      </c>
      <c r="L584" s="14">
        <v>0</v>
      </c>
      <c r="M584" s="35">
        <f t="shared" si="8"/>
        <v>0</v>
      </c>
      <c r="N584" s="36"/>
    </row>
    <row r="585" spans="1:14">
      <c r="A585" s="8">
        <v>43367</v>
      </c>
      <c r="B585" s="12">
        <v>23</v>
      </c>
      <c r="C585" s="13">
        <v>44611.9375</v>
      </c>
      <c r="D585" s="13">
        <v>0</v>
      </c>
      <c r="E585" s="13">
        <v>0</v>
      </c>
      <c r="F585" s="13">
        <v>0</v>
      </c>
      <c r="G585" s="13">
        <v>0</v>
      </c>
      <c r="H585" s="13">
        <v>0</v>
      </c>
      <c r="I585" s="14">
        <v>0</v>
      </c>
      <c r="J585" s="14">
        <v>0</v>
      </c>
      <c r="K585" s="14">
        <v>0</v>
      </c>
      <c r="L585" s="14">
        <v>0</v>
      </c>
      <c r="M585" s="35">
        <f t="shared" si="8"/>
        <v>0</v>
      </c>
      <c r="N585" s="36"/>
    </row>
    <row r="586" spans="1:14">
      <c r="A586" s="8">
        <v>43367</v>
      </c>
      <c r="B586" s="12">
        <v>24</v>
      </c>
      <c r="C586" s="13">
        <v>41036.46875</v>
      </c>
      <c r="D586" s="13">
        <v>0</v>
      </c>
      <c r="E586" s="13">
        <v>0</v>
      </c>
      <c r="F586" s="13">
        <v>0</v>
      </c>
      <c r="G586" s="13">
        <v>0</v>
      </c>
      <c r="H586" s="13">
        <v>0</v>
      </c>
      <c r="I586" s="14">
        <v>0</v>
      </c>
      <c r="J586" s="14">
        <v>0</v>
      </c>
      <c r="K586" s="14">
        <v>0</v>
      </c>
      <c r="L586" s="14">
        <v>0</v>
      </c>
      <c r="M586" s="35">
        <f t="shared" si="8"/>
        <v>0</v>
      </c>
      <c r="N586" s="36"/>
    </row>
    <row r="587" spans="1:14">
      <c r="A587" s="8">
        <v>43368</v>
      </c>
      <c r="B587" s="12">
        <v>1</v>
      </c>
      <c r="C587" s="13">
        <v>38188.03515625</v>
      </c>
      <c r="D587" s="13">
        <v>0</v>
      </c>
      <c r="E587" s="13">
        <v>0</v>
      </c>
      <c r="F587" s="13">
        <v>0</v>
      </c>
      <c r="G587" s="13">
        <v>0</v>
      </c>
      <c r="H587" s="13">
        <v>0</v>
      </c>
      <c r="I587" s="14">
        <v>0</v>
      </c>
      <c r="J587" s="14">
        <v>0</v>
      </c>
      <c r="K587" s="14">
        <v>0</v>
      </c>
      <c r="L587" s="14">
        <v>0</v>
      </c>
      <c r="M587" s="35">
        <f t="shared" si="8"/>
        <v>0</v>
      </c>
      <c r="N587" s="36"/>
    </row>
    <row r="588" spans="1:14">
      <c r="A588" s="8">
        <v>43368</v>
      </c>
      <c r="B588" s="12">
        <v>2</v>
      </c>
      <c r="C588" s="13">
        <v>36420.98046875</v>
      </c>
      <c r="D588" s="13">
        <v>0</v>
      </c>
      <c r="E588" s="13">
        <v>0</v>
      </c>
      <c r="F588" s="13">
        <v>0</v>
      </c>
      <c r="G588" s="13">
        <v>0</v>
      </c>
      <c r="H588" s="13">
        <v>0</v>
      </c>
      <c r="I588" s="14">
        <v>0</v>
      </c>
      <c r="J588" s="14">
        <v>0</v>
      </c>
      <c r="K588" s="14">
        <v>0</v>
      </c>
      <c r="L588" s="14">
        <v>0</v>
      </c>
      <c r="M588" s="35">
        <f t="shared" ref="M588:M651" si="9">IF(F588&gt;5,1,0)</f>
        <v>0</v>
      </c>
      <c r="N588" s="36"/>
    </row>
    <row r="589" spans="1:14">
      <c r="A589" s="8">
        <v>43368</v>
      </c>
      <c r="B589" s="12">
        <v>3</v>
      </c>
      <c r="C589" s="13">
        <v>35347.72265625</v>
      </c>
      <c r="D589" s="13">
        <v>0</v>
      </c>
      <c r="E589" s="13">
        <v>0</v>
      </c>
      <c r="F589" s="13">
        <v>0</v>
      </c>
      <c r="G589" s="13">
        <v>0</v>
      </c>
      <c r="H589" s="13">
        <v>0</v>
      </c>
      <c r="I589" s="14">
        <v>0</v>
      </c>
      <c r="J589" s="14">
        <v>0</v>
      </c>
      <c r="K589" s="14">
        <v>0</v>
      </c>
      <c r="L589" s="14">
        <v>0</v>
      </c>
      <c r="M589" s="35">
        <f t="shared" si="9"/>
        <v>0</v>
      </c>
      <c r="N589" s="36"/>
    </row>
    <row r="590" spans="1:14">
      <c r="A590" s="8">
        <v>43368</v>
      </c>
      <c r="B590" s="12">
        <v>4</v>
      </c>
      <c r="C590" s="13">
        <v>34858.07421875</v>
      </c>
      <c r="D590" s="13">
        <v>0</v>
      </c>
      <c r="E590" s="13">
        <v>0</v>
      </c>
      <c r="F590" s="13">
        <v>0</v>
      </c>
      <c r="G590" s="13">
        <v>0</v>
      </c>
      <c r="H590" s="13">
        <v>0</v>
      </c>
      <c r="I590" s="14">
        <v>0</v>
      </c>
      <c r="J590" s="14">
        <v>0</v>
      </c>
      <c r="K590" s="14">
        <v>0</v>
      </c>
      <c r="L590" s="14">
        <v>0</v>
      </c>
      <c r="M590" s="35">
        <f t="shared" si="9"/>
        <v>0</v>
      </c>
      <c r="N590" s="36"/>
    </row>
    <row r="591" spans="1:14">
      <c r="A591" s="8">
        <v>43368</v>
      </c>
      <c r="B591" s="12">
        <v>5</v>
      </c>
      <c r="C591" s="13">
        <v>35166.80859375</v>
      </c>
      <c r="D591" s="13">
        <v>0</v>
      </c>
      <c r="E591" s="13">
        <v>0</v>
      </c>
      <c r="F591" s="13">
        <v>0</v>
      </c>
      <c r="G591" s="13">
        <v>0</v>
      </c>
      <c r="H591" s="13">
        <v>0</v>
      </c>
      <c r="I591" s="14">
        <v>0</v>
      </c>
      <c r="J591" s="14">
        <v>0</v>
      </c>
      <c r="K591" s="14">
        <v>0</v>
      </c>
      <c r="L591" s="14">
        <v>0</v>
      </c>
      <c r="M591" s="35">
        <f t="shared" si="9"/>
        <v>0</v>
      </c>
      <c r="N591" s="36"/>
    </row>
    <row r="592" spans="1:14">
      <c r="A592" s="8">
        <v>43368</v>
      </c>
      <c r="B592" s="12">
        <v>6</v>
      </c>
      <c r="C592" s="13">
        <v>36856.390625</v>
      </c>
      <c r="D592" s="13">
        <v>0</v>
      </c>
      <c r="E592" s="13">
        <v>0</v>
      </c>
      <c r="F592" s="13">
        <v>0</v>
      </c>
      <c r="G592" s="13">
        <v>0</v>
      </c>
      <c r="H592" s="13">
        <v>0</v>
      </c>
      <c r="I592" s="14">
        <v>0</v>
      </c>
      <c r="J592" s="14">
        <v>0</v>
      </c>
      <c r="K592" s="14">
        <v>0</v>
      </c>
      <c r="L592" s="14">
        <v>0</v>
      </c>
      <c r="M592" s="35">
        <f t="shared" si="9"/>
        <v>0</v>
      </c>
      <c r="N592" s="36"/>
    </row>
    <row r="593" spans="1:14">
      <c r="A593" s="8">
        <v>43368</v>
      </c>
      <c r="B593" s="12">
        <v>7</v>
      </c>
      <c r="C593" s="13">
        <v>39952.75</v>
      </c>
      <c r="D593" s="13">
        <v>0</v>
      </c>
      <c r="E593" s="13">
        <v>0</v>
      </c>
      <c r="F593" s="13">
        <v>0</v>
      </c>
      <c r="G593" s="13">
        <v>0</v>
      </c>
      <c r="H593" s="13">
        <v>0</v>
      </c>
      <c r="I593" s="14">
        <v>0</v>
      </c>
      <c r="J593" s="14">
        <v>0</v>
      </c>
      <c r="K593" s="14">
        <v>0</v>
      </c>
      <c r="L593" s="14">
        <v>0</v>
      </c>
      <c r="M593" s="35">
        <f t="shared" si="9"/>
        <v>0</v>
      </c>
      <c r="N593" s="36"/>
    </row>
    <row r="594" spans="1:14">
      <c r="A594" s="8">
        <v>43368</v>
      </c>
      <c r="B594" s="12">
        <v>8</v>
      </c>
      <c r="C594" s="13">
        <v>41136.25390625</v>
      </c>
      <c r="D594" s="13">
        <v>16.5</v>
      </c>
      <c r="E594" s="13">
        <v>12.1</v>
      </c>
      <c r="F594" s="13">
        <v>3.9105777489690001</v>
      </c>
      <c r="G594" s="13">
        <v>3.9105777489690001</v>
      </c>
      <c r="H594" s="13">
        <v>0</v>
      </c>
      <c r="I594" s="14">
        <v>8.9160214239999997E-3</v>
      </c>
      <c r="J594" s="14">
        <v>8.9160214239999997E-3</v>
      </c>
      <c r="K594" s="14">
        <v>5.799874115E-3</v>
      </c>
      <c r="L594" s="14">
        <v>5.799874115E-3</v>
      </c>
      <c r="M594" s="35">
        <f t="shared" si="9"/>
        <v>0</v>
      </c>
      <c r="N594" s="36"/>
    </row>
    <row r="595" spans="1:14">
      <c r="A595" s="8">
        <v>43368</v>
      </c>
      <c r="B595" s="12">
        <v>9</v>
      </c>
      <c r="C595" s="13">
        <v>41766.515625</v>
      </c>
      <c r="D595" s="13">
        <v>281.89999999999998</v>
      </c>
      <c r="E595" s="13">
        <v>277.89999999999998</v>
      </c>
      <c r="F595" s="13">
        <v>296.18668841153402</v>
      </c>
      <c r="G595" s="13">
        <v>296.39101550701599</v>
      </c>
      <c r="H595" s="13">
        <v>0.20432709548200001</v>
      </c>
      <c r="I595" s="14">
        <v>1.0262758857000001E-2</v>
      </c>
      <c r="J595" s="14">
        <v>1.0118051281999999E-2</v>
      </c>
      <c r="K595" s="14">
        <v>1.3095620047E-2</v>
      </c>
      <c r="L595" s="14">
        <v>1.2950912472E-2</v>
      </c>
      <c r="M595" s="35">
        <f t="shared" si="9"/>
        <v>1</v>
      </c>
      <c r="N595" s="36"/>
    </row>
    <row r="596" spans="1:14">
      <c r="A596" s="8">
        <v>43368</v>
      </c>
      <c r="B596" s="12">
        <v>10</v>
      </c>
      <c r="C596" s="13">
        <v>43399.203125</v>
      </c>
      <c r="D596" s="13">
        <v>854.3</v>
      </c>
      <c r="E596" s="13">
        <v>847.7</v>
      </c>
      <c r="F596" s="13">
        <v>1001.0315822347</v>
      </c>
      <c r="G596" s="13">
        <v>1027.0995707617899</v>
      </c>
      <c r="H596" s="13">
        <v>26.067988527086001</v>
      </c>
      <c r="I596" s="14">
        <v>0.12237929940599999</v>
      </c>
      <c r="J596" s="14">
        <v>0.10391755115699999</v>
      </c>
      <c r="K596" s="14">
        <v>0.127053520369</v>
      </c>
      <c r="L596" s="14">
        <v>0.10859177212</v>
      </c>
      <c r="M596" s="35">
        <f t="shared" si="9"/>
        <v>1</v>
      </c>
      <c r="N596" s="36"/>
    </row>
    <row r="597" spans="1:14">
      <c r="A597" s="8">
        <v>43368</v>
      </c>
      <c r="B597" s="12">
        <v>11</v>
      </c>
      <c r="C597" s="13">
        <v>45918.71484375</v>
      </c>
      <c r="D597" s="13">
        <v>1203</v>
      </c>
      <c r="E597" s="13">
        <v>1194.7</v>
      </c>
      <c r="F597" s="13">
        <v>1113.40289204691</v>
      </c>
      <c r="G597" s="13">
        <v>1208.7424779330599</v>
      </c>
      <c r="H597" s="13">
        <v>95.339585886150005</v>
      </c>
      <c r="I597" s="14">
        <v>4.0669107170000001E-3</v>
      </c>
      <c r="J597" s="14">
        <v>6.3454042459000007E-2</v>
      </c>
      <c r="K597" s="14">
        <v>9.9450976859999998E-3</v>
      </c>
      <c r="L597" s="14">
        <v>5.7575855490000001E-2</v>
      </c>
      <c r="M597" s="35">
        <f t="shared" si="9"/>
        <v>1</v>
      </c>
      <c r="N597" s="36"/>
    </row>
    <row r="598" spans="1:14">
      <c r="A598" s="8">
        <v>43368</v>
      </c>
      <c r="B598" s="12">
        <v>12</v>
      </c>
      <c r="C598" s="13">
        <v>48739.57421875</v>
      </c>
      <c r="D598" s="13">
        <v>1226.8</v>
      </c>
      <c r="E598" s="13">
        <v>1219</v>
      </c>
      <c r="F598" s="13">
        <v>1153.57150747841</v>
      </c>
      <c r="G598" s="13">
        <v>1289.52076016094</v>
      </c>
      <c r="H598" s="13">
        <v>135.949252682527</v>
      </c>
      <c r="I598" s="14">
        <v>4.4419801813000002E-2</v>
      </c>
      <c r="J598" s="14">
        <v>5.1861538612999997E-2</v>
      </c>
      <c r="K598" s="14">
        <v>4.9943881133000002E-2</v>
      </c>
      <c r="L598" s="14">
        <v>4.6337459291999998E-2</v>
      </c>
      <c r="M598" s="35">
        <f t="shared" si="9"/>
        <v>1</v>
      </c>
      <c r="N598" s="36"/>
    </row>
    <row r="599" spans="1:14">
      <c r="A599" s="8">
        <v>43368</v>
      </c>
      <c r="B599" s="12">
        <v>13</v>
      </c>
      <c r="C599" s="13">
        <v>51861.96875</v>
      </c>
      <c r="D599" s="13">
        <v>1225.4000000000001</v>
      </c>
      <c r="E599" s="13">
        <v>1217.5</v>
      </c>
      <c r="F599" s="13">
        <v>1173.6036962058799</v>
      </c>
      <c r="G599" s="13">
        <v>1308.93021791405</v>
      </c>
      <c r="H599" s="13">
        <v>135.32652170816999</v>
      </c>
      <c r="I599" s="14">
        <v>5.9157378125999999E-2</v>
      </c>
      <c r="J599" s="14">
        <v>3.6682934697999998E-2</v>
      </c>
      <c r="K599" s="14">
        <v>6.4752278974999994E-2</v>
      </c>
      <c r="L599" s="14">
        <v>3.1088033848000001E-2</v>
      </c>
      <c r="M599" s="35">
        <f t="shared" si="9"/>
        <v>1</v>
      </c>
      <c r="N599" s="36"/>
    </row>
    <row r="600" spans="1:14">
      <c r="A600" s="8">
        <v>43368</v>
      </c>
      <c r="B600" s="12">
        <v>14</v>
      </c>
      <c r="C600" s="13">
        <v>55086.03125</v>
      </c>
      <c r="D600" s="13">
        <v>1241.5999999999999</v>
      </c>
      <c r="E600" s="13">
        <v>1233.8</v>
      </c>
      <c r="F600" s="13">
        <v>1159.4702227968701</v>
      </c>
      <c r="G600" s="13">
        <v>1297.8689007753801</v>
      </c>
      <c r="H600" s="13">
        <v>138.39867797851599</v>
      </c>
      <c r="I600" s="14">
        <v>3.9850496298999998E-2</v>
      </c>
      <c r="J600" s="14">
        <v>5.8165564591000002E-2</v>
      </c>
      <c r="K600" s="14">
        <v>4.5374575618999997E-2</v>
      </c>
      <c r="L600" s="14">
        <v>5.2641485271000002E-2</v>
      </c>
      <c r="M600" s="35">
        <f t="shared" si="9"/>
        <v>1</v>
      </c>
      <c r="N600" s="36"/>
    </row>
    <row r="601" spans="1:14">
      <c r="A601" s="8">
        <v>43368</v>
      </c>
      <c r="B601" s="12">
        <v>15</v>
      </c>
      <c r="C601" s="13">
        <v>57521.8515625</v>
      </c>
      <c r="D601" s="13">
        <v>1250.5</v>
      </c>
      <c r="E601" s="13">
        <v>1242.5</v>
      </c>
      <c r="F601" s="13">
        <v>1145.5628469536</v>
      </c>
      <c r="G601" s="13">
        <v>1287.62478516738</v>
      </c>
      <c r="H601" s="13">
        <v>142.06193821377201</v>
      </c>
      <c r="I601" s="14">
        <v>2.6292340769999999E-2</v>
      </c>
      <c r="J601" s="14">
        <v>7.4318097057999993E-2</v>
      </c>
      <c r="K601" s="14">
        <v>3.1958063149000002E-2</v>
      </c>
      <c r="L601" s="14">
        <v>6.8652374678000005E-2</v>
      </c>
      <c r="M601" s="35">
        <f t="shared" si="9"/>
        <v>1</v>
      </c>
      <c r="N601" s="36"/>
    </row>
    <row r="602" spans="1:14">
      <c r="A602" s="8">
        <v>43368</v>
      </c>
      <c r="B602" s="12">
        <v>16</v>
      </c>
      <c r="C602" s="13">
        <v>59367.59375</v>
      </c>
      <c r="D602" s="13">
        <v>1264.0999999999999</v>
      </c>
      <c r="E602" s="13">
        <v>1256.3</v>
      </c>
      <c r="F602" s="13">
        <v>1147.1239997474399</v>
      </c>
      <c r="G602" s="13">
        <v>1276.9491923324299</v>
      </c>
      <c r="H602" s="13">
        <v>129.82519258499099</v>
      </c>
      <c r="I602" s="14">
        <v>9.099994569E-3</v>
      </c>
      <c r="J602" s="14">
        <v>8.2844192812999998E-2</v>
      </c>
      <c r="K602" s="14">
        <v>1.4624073889E-2</v>
      </c>
      <c r="L602" s="14">
        <v>7.7320113492999998E-2</v>
      </c>
      <c r="M602" s="35">
        <f t="shared" si="9"/>
        <v>1</v>
      </c>
      <c r="N602" s="36"/>
    </row>
    <row r="603" spans="1:14">
      <c r="A603" s="8">
        <v>43368</v>
      </c>
      <c r="B603" s="12">
        <v>17</v>
      </c>
      <c r="C603" s="13">
        <v>60082.6328125</v>
      </c>
      <c r="D603" s="13">
        <v>1236.2</v>
      </c>
      <c r="E603" s="13">
        <v>1228.5</v>
      </c>
      <c r="F603" s="13">
        <v>1113.47010710206</v>
      </c>
      <c r="G603" s="13">
        <v>1214.9897371209299</v>
      </c>
      <c r="H603" s="13">
        <v>101.51963001887</v>
      </c>
      <c r="I603" s="14">
        <v>1.5021432633000001E-2</v>
      </c>
      <c r="J603" s="14">
        <v>8.6919187603999998E-2</v>
      </c>
      <c r="K603" s="14">
        <v>9.5681748430000001E-3</v>
      </c>
      <c r="L603" s="14">
        <v>8.1465929813999999E-2</v>
      </c>
      <c r="M603" s="35">
        <f t="shared" si="9"/>
        <v>1</v>
      </c>
      <c r="N603" s="36"/>
    </row>
    <row r="604" spans="1:14">
      <c r="A604" s="8">
        <v>43368</v>
      </c>
      <c r="B604" s="12">
        <v>18</v>
      </c>
      <c r="C604" s="13">
        <v>59455.1640625</v>
      </c>
      <c r="D604" s="13">
        <v>1117.5999999999999</v>
      </c>
      <c r="E604" s="13">
        <v>1110.3</v>
      </c>
      <c r="F604" s="13">
        <v>999.04621924062599</v>
      </c>
      <c r="G604" s="13">
        <v>1081.0075568228999</v>
      </c>
      <c r="H604" s="13">
        <v>81.961337582270005</v>
      </c>
      <c r="I604" s="14">
        <v>2.5915328029000002E-2</v>
      </c>
      <c r="J604" s="14">
        <v>8.3961601104E-2</v>
      </c>
      <c r="K604" s="14">
        <v>2.0745356356999999E-2</v>
      </c>
      <c r="L604" s="14">
        <v>7.8791629431999993E-2</v>
      </c>
      <c r="M604" s="35">
        <f t="shared" si="9"/>
        <v>1</v>
      </c>
      <c r="N604" s="36"/>
    </row>
    <row r="605" spans="1:14">
      <c r="A605" s="8">
        <v>43368</v>
      </c>
      <c r="B605" s="12">
        <v>19</v>
      </c>
      <c r="C605" s="13">
        <v>57775.6875</v>
      </c>
      <c r="D605" s="13">
        <v>545.79999999999995</v>
      </c>
      <c r="E605" s="13">
        <v>540.70000000000005</v>
      </c>
      <c r="F605" s="13">
        <v>529.62843681116897</v>
      </c>
      <c r="G605" s="13">
        <v>552.15141560335906</v>
      </c>
      <c r="H605" s="13">
        <v>22.522978792189999</v>
      </c>
      <c r="I605" s="14">
        <v>4.4981696899999996E-3</v>
      </c>
      <c r="J605" s="14">
        <v>1.1452948434E-2</v>
      </c>
      <c r="K605" s="14">
        <v>8.1100677070000005E-3</v>
      </c>
      <c r="L605" s="14">
        <v>7.8410504169999992E-3</v>
      </c>
      <c r="M605" s="35">
        <f t="shared" si="9"/>
        <v>1</v>
      </c>
      <c r="N605" s="36"/>
    </row>
    <row r="606" spans="1:14">
      <c r="A606" s="8">
        <v>43368</v>
      </c>
      <c r="B606" s="12">
        <v>20</v>
      </c>
      <c r="C606" s="13">
        <v>55921.17578125</v>
      </c>
      <c r="D606" s="13">
        <v>57.3</v>
      </c>
      <c r="E606" s="13">
        <v>50</v>
      </c>
      <c r="F606" s="13">
        <v>24.162412703253999</v>
      </c>
      <c r="G606" s="13">
        <v>24.162412703253999</v>
      </c>
      <c r="H606" s="13">
        <v>0</v>
      </c>
      <c r="I606" s="14">
        <v>2.3468546244000001E-2</v>
      </c>
      <c r="J606" s="14">
        <v>2.3468546244000001E-2</v>
      </c>
      <c r="K606" s="14">
        <v>1.8298574572000001E-2</v>
      </c>
      <c r="L606" s="14">
        <v>1.8298574572000001E-2</v>
      </c>
      <c r="M606" s="35">
        <f t="shared" si="9"/>
        <v>1</v>
      </c>
      <c r="N606" s="36"/>
    </row>
    <row r="607" spans="1:14">
      <c r="A607" s="8">
        <v>43368</v>
      </c>
      <c r="B607" s="12">
        <v>21</v>
      </c>
      <c r="C607" s="13">
        <v>54502.70703125</v>
      </c>
      <c r="D607" s="13">
        <v>0</v>
      </c>
      <c r="E607" s="13">
        <v>0</v>
      </c>
      <c r="F607" s="13">
        <v>0</v>
      </c>
      <c r="G607" s="13">
        <v>0</v>
      </c>
      <c r="H607" s="13">
        <v>0</v>
      </c>
      <c r="I607" s="14">
        <v>0</v>
      </c>
      <c r="J607" s="14">
        <v>0</v>
      </c>
      <c r="K607" s="14">
        <v>0</v>
      </c>
      <c r="L607" s="14">
        <v>0</v>
      </c>
      <c r="M607" s="35">
        <f t="shared" si="9"/>
        <v>0</v>
      </c>
      <c r="N607" s="36"/>
    </row>
    <row r="608" spans="1:14">
      <c r="A608" s="8">
        <v>43368</v>
      </c>
      <c r="B608" s="12">
        <v>22</v>
      </c>
      <c r="C608" s="13">
        <v>51660.0859375</v>
      </c>
      <c r="D608" s="13">
        <v>0</v>
      </c>
      <c r="E608" s="13">
        <v>0</v>
      </c>
      <c r="F608" s="13">
        <v>0</v>
      </c>
      <c r="G608" s="13">
        <v>0</v>
      </c>
      <c r="H608" s="13">
        <v>0</v>
      </c>
      <c r="I608" s="14">
        <v>0</v>
      </c>
      <c r="J608" s="14">
        <v>0</v>
      </c>
      <c r="K608" s="14">
        <v>0</v>
      </c>
      <c r="L608" s="14">
        <v>0</v>
      </c>
      <c r="M608" s="35">
        <f t="shared" si="9"/>
        <v>0</v>
      </c>
      <c r="N608" s="36"/>
    </row>
    <row r="609" spans="1:14">
      <c r="A609" s="8">
        <v>43368</v>
      </c>
      <c r="B609" s="12">
        <v>23</v>
      </c>
      <c r="C609" s="13">
        <v>47986.890625</v>
      </c>
      <c r="D609" s="13">
        <v>0</v>
      </c>
      <c r="E609" s="13">
        <v>0</v>
      </c>
      <c r="F609" s="13">
        <v>0</v>
      </c>
      <c r="G609" s="13">
        <v>0</v>
      </c>
      <c r="H609" s="13">
        <v>0</v>
      </c>
      <c r="I609" s="14">
        <v>0</v>
      </c>
      <c r="J609" s="14">
        <v>0</v>
      </c>
      <c r="K609" s="14">
        <v>0</v>
      </c>
      <c r="L609" s="14">
        <v>0</v>
      </c>
      <c r="M609" s="35">
        <f t="shared" si="9"/>
        <v>0</v>
      </c>
      <c r="N609" s="36"/>
    </row>
    <row r="610" spans="1:14">
      <c r="A610" s="8">
        <v>43368</v>
      </c>
      <c r="B610" s="12">
        <v>24</v>
      </c>
      <c r="C610" s="13">
        <v>44441.3125</v>
      </c>
      <c r="D610" s="13">
        <v>0</v>
      </c>
      <c r="E610" s="13">
        <v>0</v>
      </c>
      <c r="F610" s="13">
        <v>0</v>
      </c>
      <c r="G610" s="13">
        <v>0</v>
      </c>
      <c r="H610" s="13">
        <v>0</v>
      </c>
      <c r="I610" s="14">
        <v>0</v>
      </c>
      <c r="J610" s="14">
        <v>0</v>
      </c>
      <c r="K610" s="14">
        <v>0</v>
      </c>
      <c r="L610" s="14">
        <v>0</v>
      </c>
      <c r="M610" s="35">
        <f t="shared" si="9"/>
        <v>0</v>
      </c>
      <c r="N610" s="36"/>
    </row>
    <row r="611" spans="1:14">
      <c r="A611" s="8">
        <v>43369</v>
      </c>
      <c r="B611" s="12">
        <v>1</v>
      </c>
      <c r="C611" s="13">
        <v>41189.2421875</v>
      </c>
      <c r="D611" s="13">
        <v>0</v>
      </c>
      <c r="E611" s="13">
        <v>0</v>
      </c>
      <c r="F611" s="13">
        <v>0</v>
      </c>
      <c r="G611" s="13">
        <v>0</v>
      </c>
      <c r="H611" s="13">
        <v>0</v>
      </c>
      <c r="I611" s="14">
        <v>0</v>
      </c>
      <c r="J611" s="14">
        <v>0</v>
      </c>
      <c r="K611" s="14">
        <v>0</v>
      </c>
      <c r="L611" s="14">
        <v>0</v>
      </c>
      <c r="M611" s="35">
        <f t="shared" si="9"/>
        <v>0</v>
      </c>
      <c r="N611" s="36"/>
    </row>
    <row r="612" spans="1:14">
      <c r="A612" s="8">
        <v>43369</v>
      </c>
      <c r="B612" s="12">
        <v>2</v>
      </c>
      <c r="C612" s="13">
        <v>39077.515625</v>
      </c>
      <c r="D612" s="13">
        <v>0</v>
      </c>
      <c r="E612" s="13">
        <v>0</v>
      </c>
      <c r="F612" s="13">
        <v>0</v>
      </c>
      <c r="G612" s="13">
        <v>0</v>
      </c>
      <c r="H612" s="13">
        <v>0</v>
      </c>
      <c r="I612" s="14">
        <v>0</v>
      </c>
      <c r="J612" s="14">
        <v>0</v>
      </c>
      <c r="K612" s="14">
        <v>0</v>
      </c>
      <c r="L612" s="14">
        <v>0</v>
      </c>
      <c r="M612" s="35">
        <f t="shared" si="9"/>
        <v>0</v>
      </c>
      <c r="N612" s="36"/>
    </row>
    <row r="613" spans="1:14">
      <c r="A613" s="8">
        <v>43369</v>
      </c>
      <c r="B613" s="12">
        <v>3</v>
      </c>
      <c r="C613" s="13">
        <v>37819.66015625</v>
      </c>
      <c r="D613" s="13">
        <v>0</v>
      </c>
      <c r="E613" s="13">
        <v>0</v>
      </c>
      <c r="F613" s="13">
        <v>0</v>
      </c>
      <c r="G613" s="13">
        <v>0</v>
      </c>
      <c r="H613" s="13">
        <v>0</v>
      </c>
      <c r="I613" s="14">
        <v>0</v>
      </c>
      <c r="J613" s="14">
        <v>0</v>
      </c>
      <c r="K613" s="14">
        <v>0</v>
      </c>
      <c r="L613" s="14">
        <v>0</v>
      </c>
      <c r="M613" s="35">
        <f t="shared" si="9"/>
        <v>0</v>
      </c>
      <c r="N613" s="36"/>
    </row>
    <row r="614" spans="1:14">
      <c r="A614" s="8">
        <v>43369</v>
      </c>
      <c r="B614" s="12">
        <v>4</v>
      </c>
      <c r="C614" s="13">
        <v>37107.1875</v>
      </c>
      <c r="D614" s="13">
        <v>0</v>
      </c>
      <c r="E614" s="13">
        <v>0</v>
      </c>
      <c r="F614" s="13">
        <v>0</v>
      </c>
      <c r="G614" s="13">
        <v>0</v>
      </c>
      <c r="H614" s="13">
        <v>0</v>
      </c>
      <c r="I614" s="14">
        <v>0</v>
      </c>
      <c r="J614" s="14">
        <v>0</v>
      </c>
      <c r="K614" s="14">
        <v>0</v>
      </c>
      <c r="L614" s="14">
        <v>0</v>
      </c>
      <c r="M614" s="35">
        <f t="shared" si="9"/>
        <v>0</v>
      </c>
      <c r="N614" s="36"/>
    </row>
    <row r="615" spans="1:14">
      <c r="A615" s="8">
        <v>43369</v>
      </c>
      <c r="B615" s="12">
        <v>5</v>
      </c>
      <c r="C615" s="13">
        <v>37260.46484375</v>
      </c>
      <c r="D615" s="13">
        <v>0</v>
      </c>
      <c r="E615" s="13">
        <v>0</v>
      </c>
      <c r="F615" s="13">
        <v>0</v>
      </c>
      <c r="G615" s="13">
        <v>0</v>
      </c>
      <c r="H615" s="13">
        <v>0</v>
      </c>
      <c r="I615" s="14">
        <v>0</v>
      </c>
      <c r="J615" s="14">
        <v>0</v>
      </c>
      <c r="K615" s="14">
        <v>0</v>
      </c>
      <c r="L615" s="14">
        <v>0</v>
      </c>
      <c r="M615" s="35">
        <f t="shared" si="9"/>
        <v>0</v>
      </c>
      <c r="N615" s="36"/>
    </row>
    <row r="616" spans="1:14">
      <c r="A616" s="8">
        <v>43369</v>
      </c>
      <c r="B616" s="12">
        <v>6</v>
      </c>
      <c r="C616" s="13">
        <v>38972.41796875</v>
      </c>
      <c r="D616" s="13">
        <v>0</v>
      </c>
      <c r="E616" s="13">
        <v>0</v>
      </c>
      <c r="F616" s="13">
        <v>0</v>
      </c>
      <c r="G616" s="13">
        <v>0</v>
      </c>
      <c r="H616" s="13">
        <v>0</v>
      </c>
      <c r="I616" s="14">
        <v>0</v>
      </c>
      <c r="J616" s="14">
        <v>0</v>
      </c>
      <c r="K616" s="14">
        <v>0</v>
      </c>
      <c r="L616" s="14">
        <v>0</v>
      </c>
      <c r="M616" s="35">
        <f t="shared" si="9"/>
        <v>0</v>
      </c>
      <c r="N616" s="36"/>
    </row>
    <row r="617" spans="1:14">
      <c r="A617" s="8">
        <v>43369</v>
      </c>
      <c r="B617" s="12">
        <v>7</v>
      </c>
      <c r="C617" s="13">
        <v>41821.5234375</v>
      </c>
      <c r="D617" s="13">
        <v>0</v>
      </c>
      <c r="E617" s="13">
        <v>0</v>
      </c>
      <c r="F617" s="13">
        <v>0</v>
      </c>
      <c r="G617" s="13">
        <v>0</v>
      </c>
      <c r="H617" s="13">
        <v>0</v>
      </c>
      <c r="I617" s="14">
        <v>0</v>
      </c>
      <c r="J617" s="14">
        <v>0</v>
      </c>
      <c r="K617" s="14">
        <v>0</v>
      </c>
      <c r="L617" s="14">
        <v>0</v>
      </c>
      <c r="M617" s="35">
        <f t="shared" si="9"/>
        <v>0</v>
      </c>
      <c r="N617" s="36"/>
    </row>
    <row r="618" spans="1:14">
      <c r="A618" s="8">
        <v>43369</v>
      </c>
      <c r="B618" s="12">
        <v>8</v>
      </c>
      <c r="C618" s="13">
        <v>42509.2578125</v>
      </c>
      <c r="D618" s="13">
        <v>4.0999999999999996</v>
      </c>
      <c r="E618" s="13">
        <v>2.7</v>
      </c>
      <c r="F618" s="13">
        <v>0.58322931523300003</v>
      </c>
      <c r="G618" s="13">
        <v>0.58322931523300003</v>
      </c>
      <c r="H618" s="13">
        <v>0</v>
      </c>
      <c r="I618" s="14">
        <v>2.490630796E-3</v>
      </c>
      <c r="J618" s="14">
        <v>2.490630796E-3</v>
      </c>
      <c r="K618" s="14">
        <v>1.4991293800000001E-3</v>
      </c>
      <c r="L618" s="14">
        <v>1.4991293800000001E-3</v>
      </c>
      <c r="M618" s="35">
        <f t="shared" si="9"/>
        <v>0</v>
      </c>
      <c r="N618" s="36"/>
    </row>
    <row r="619" spans="1:14">
      <c r="A619" s="8">
        <v>43369</v>
      </c>
      <c r="B619" s="12">
        <v>9</v>
      </c>
      <c r="C619" s="13">
        <v>42778.359375</v>
      </c>
      <c r="D619" s="13">
        <v>61.4</v>
      </c>
      <c r="E619" s="13">
        <v>59.4</v>
      </c>
      <c r="F619" s="13">
        <v>33.862580137087001</v>
      </c>
      <c r="G619" s="13">
        <v>35.700524012660999</v>
      </c>
      <c r="H619" s="13">
        <v>1.8379438755740001</v>
      </c>
      <c r="I619" s="14">
        <v>1.8200762030000001E-2</v>
      </c>
      <c r="J619" s="14">
        <v>1.9502421999E-2</v>
      </c>
      <c r="K619" s="14">
        <v>1.6784331435000001E-2</v>
      </c>
      <c r="L619" s="14">
        <v>1.8085991403999999E-2</v>
      </c>
      <c r="M619" s="35">
        <f t="shared" si="9"/>
        <v>1</v>
      </c>
      <c r="N619" s="36"/>
    </row>
    <row r="620" spans="1:14">
      <c r="A620" s="8">
        <v>43369</v>
      </c>
      <c r="B620" s="12">
        <v>10</v>
      </c>
      <c r="C620" s="13">
        <v>44089.07421875</v>
      </c>
      <c r="D620" s="13">
        <v>161.19999999999999</v>
      </c>
      <c r="E620" s="13">
        <v>155.19999999999999</v>
      </c>
      <c r="F620" s="13">
        <v>179.17625774131901</v>
      </c>
      <c r="G620" s="13">
        <v>180.56865966028599</v>
      </c>
      <c r="H620" s="13">
        <v>1.3924019189670001</v>
      </c>
      <c r="I620" s="14">
        <v>1.3717181062000001E-2</v>
      </c>
      <c r="J620" s="14">
        <v>1.2731060723000001E-2</v>
      </c>
      <c r="K620" s="14">
        <v>1.7966472846999999E-2</v>
      </c>
      <c r="L620" s="14">
        <v>1.6980352508E-2</v>
      </c>
      <c r="M620" s="35">
        <f t="shared" si="9"/>
        <v>1</v>
      </c>
      <c r="N620" s="36"/>
    </row>
    <row r="621" spans="1:14">
      <c r="A621" s="8">
        <v>43369</v>
      </c>
      <c r="B621" s="12">
        <v>11</v>
      </c>
      <c r="C621" s="13">
        <v>45830.1953125</v>
      </c>
      <c r="D621" s="13">
        <v>298.2</v>
      </c>
      <c r="E621" s="13">
        <v>292</v>
      </c>
      <c r="F621" s="13">
        <v>258.86522256433102</v>
      </c>
      <c r="G621" s="13">
        <v>261.49203124595999</v>
      </c>
      <c r="H621" s="13">
        <v>2.6268086816279999</v>
      </c>
      <c r="I621" s="14">
        <v>2.5997145009000001E-2</v>
      </c>
      <c r="J621" s="14">
        <v>2.7857491101000002E-2</v>
      </c>
      <c r="K621" s="14">
        <v>2.1606210165E-2</v>
      </c>
      <c r="L621" s="14">
        <v>2.3466556257000001E-2</v>
      </c>
      <c r="M621" s="35">
        <f t="shared" si="9"/>
        <v>1</v>
      </c>
      <c r="N621" s="36"/>
    </row>
    <row r="622" spans="1:14">
      <c r="A622" s="8">
        <v>43369</v>
      </c>
      <c r="B622" s="12">
        <v>12</v>
      </c>
      <c r="C622" s="13">
        <v>47475.8984375</v>
      </c>
      <c r="D622" s="13">
        <v>394.8</v>
      </c>
      <c r="E622" s="13">
        <v>388.6</v>
      </c>
      <c r="F622" s="13">
        <v>451.579113129733</v>
      </c>
      <c r="G622" s="13">
        <v>453.86037680905702</v>
      </c>
      <c r="H622" s="13">
        <v>2.2812636793230001</v>
      </c>
      <c r="I622" s="14">
        <v>4.1827462328999997E-2</v>
      </c>
      <c r="J622" s="14">
        <v>4.0211836494000001E-2</v>
      </c>
      <c r="K622" s="14">
        <v>4.6218397172999998E-2</v>
      </c>
      <c r="L622" s="14">
        <v>4.4602771338000002E-2</v>
      </c>
      <c r="M622" s="35">
        <f t="shared" si="9"/>
        <v>1</v>
      </c>
      <c r="N622" s="36"/>
    </row>
    <row r="623" spans="1:14">
      <c r="A623" s="8">
        <v>43369</v>
      </c>
      <c r="B623" s="12">
        <v>13</v>
      </c>
      <c r="C623" s="13">
        <v>48631.265625</v>
      </c>
      <c r="D623" s="13">
        <v>423.3</v>
      </c>
      <c r="E623" s="13">
        <v>417</v>
      </c>
      <c r="F623" s="13">
        <v>463.726449778676</v>
      </c>
      <c r="G623" s="13">
        <v>477.63969176060601</v>
      </c>
      <c r="H623" s="13">
        <v>13.91324198193</v>
      </c>
      <c r="I623" s="14">
        <v>3.8484200963000002E-2</v>
      </c>
      <c r="J623" s="14">
        <v>2.8630630154000001E-2</v>
      </c>
      <c r="K623" s="14">
        <v>4.2945957336999997E-2</v>
      </c>
      <c r="L623" s="14">
        <v>3.3092386527999999E-2</v>
      </c>
      <c r="M623" s="35">
        <f t="shared" si="9"/>
        <v>1</v>
      </c>
      <c r="N623" s="36"/>
    </row>
    <row r="624" spans="1:14">
      <c r="A624" s="8">
        <v>43369</v>
      </c>
      <c r="B624" s="12">
        <v>14</v>
      </c>
      <c r="C624" s="13">
        <v>48933.8125</v>
      </c>
      <c r="D624" s="13">
        <v>454.5</v>
      </c>
      <c r="E624" s="13">
        <v>448.2</v>
      </c>
      <c r="F624" s="13">
        <v>325.71598364750599</v>
      </c>
      <c r="G624" s="13">
        <v>344.00464714924499</v>
      </c>
      <c r="H624" s="13">
        <v>18.288663501738998</v>
      </c>
      <c r="I624" s="14">
        <v>7.8254499185999998E-2</v>
      </c>
      <c r="J624" s="14">
        <v>9.1206810447000006E-2</v>
      </c>
      <c r="K624" s="14">
        <v>7.3792742812000003E-2</v>
      </c>
      <c r="L624" s="14">
        <v>8.6745054074000003E-2</v>
      </c>
      <c r="M624" s="35">
        <f t="shared" si="9"/>
        <v>1</v>
      </c>
      <c r="N624" s="36"/>
    </row>
    <row r="625" spans="1:14">
      <c r="A625" s="8">
        <v>43369</v>
      </c>
      <c r="B625" s="12">
        <v>15</v>
      </c>
      <c r="C625" s="13">
        <v>48511.44140625</v>
      </c>
      <c r="D625" s="13">
        <v>465.3</v>
      </c>
      <c r="E625" s="13">
        <v>458.8</v>
      </c>
      <c r="F625" s="13">
        <v>362.492273008062</v>
      </c>
      <c r="G625" s="13">
        <v>369.78916120267598</v>
      </c>
      <c r="H625" s="13">
        <v>7.2968881946130004</v>
      </c>
      <c r="I625" s="14">
        <v>6.7642237108000006E-2</v>
      </c>
      <c r="J625" s="14">
        <v>7.2810004950999999E-2</v>
      </c>
      <c r="K625" s="14">
        <v>6.3038837675000001E-2</v>
      </c>
      <c r="L625" s="14">
        <v>6.8206605517999994E-2</v>
      </c>
      <c r="M625" s="35">
        <f t="shared" si="9"/>
        <v>1</v>
      </c>
      <c r="N625" s="36"/>
    </row>
    <row r="626" spans="1:14">
      <c r="A626" s="8">
        <v>43369</v>
      </c>
      <c r="B626" s="12">
        <v>16</v>
      </c>
      <c r="C626" s="13">
        <v>48279.6015625</v>
      </c>
      <c r="D626" s="13">
        <v>428.1</v>
      </c>
      <c r="E626" s="13">
        <v>422.2</v>
      </c>
      <c r="F626" s="13">
        <v>380.15616388969897</v>
      </c>
      <c r="G626" s="13">
        <v>386.451193646457</v>
      </c>
      <c r="H626" s="13">
        <v>6.2950297567569997</v>
      </c>
      <c r="I626" s="14">
        <v>2.9496321780000001E-2</v>
      </c>
      <c r="J626" s="14">
        <v>3.3954558151E-2</v>
      </c>
      <c r="K626" s="14">
        <v>2.5317851525000001E-2</v>
      </c>
      <c r="L626" s="14">
        <v>2.9776087896E-2</v>
      </c>
      <c r="M626" s="35">
        <f t="shared" si="9"/>
        <v>1</v>
      </c>
      <c r="N626" s="36"/>
    </row>
    <row r="627" spans="1:14">
      <c r="A627" s="8">
        <v>43369</v>
      </c>
      <c r="B627" s="12">
        <v>17</v>
      </c>
      <c r="C627" s="13">
        <v>48234.8046875</v>
      </c>
      <c r="D627" s="13">
        <v>316.60000000000002</v>
      </c>
      <c r="E627" s="13">
        <v>311.89999999999998</v>
      </c>
      <c r="F627" s="13">
        <v>366.23533881935799</v>
      </c>
      <c r="G627" s="13">
        <v>366.23533881935799</v>
      </c>
      <c r="H627" s="13">
        <v>0</v>
      </c>
      <c r="I627" s="14">
        <v>3.5152506245999998E-2</v>
      </c>
      <c r="J627" s="14">
        <v>3.5152506245999998E-2</v>
      </c>
      <c r="K627" s="14">
        <v>3.8481118144000001E-2</v>
      </c>
      <c r="L627" s="14">
        <v>3.8481118144000001E-2</v>
      </c>
      <c r="M627" s="35">
        <f t="shared" si="9"/>
        <v>1</v>
      </c>
      <c r="N627" s="36"/>
    </row>
    <row r="628" spans="1:14">
      <c r="A628" s="8">
        <v>43369</v>
      </c>
      <c r="B628" s="12">
        <v>18</v>
      </c>
      <c r="C628" s="13">
        <v>47688.28125</v>
      </c>
      <c r="D628" s="13">
        <v>207.6</v>
      </c>
      <c r="E628" s="13">
        <v>203.9</v>
      </c>
      <c r="F628" s="13">
        <v>347.37139002770198</v>
      </c>
      <c r="G628" s="13">
        <v>347.83737578998</v>
      </c>
      <c r="H628" s="13">
        <v>0.46598576227799998</v>
      </c>
      <c r="I628" s="14">
        <v>9.9318254807999995E-2</v>
      </c>
      <c r="J628" s="14">
        <v>9.8988236563000001E-2</v>
      </c>
      <c r="K628" s="14">
        <v>0.10193865140900001</v>
      </c>
      <c r="L628" s="14">
        <v>0.101608633164</v>
      </c>
      <c r="M628" s="35">
        <f t="shared" si="9"/>
        <v>1</v>
      </c>
      <c r="N628" s="36"/>
    </row>
    <row r="629" spans="1:14">
      <c r="A629" s="8">
        <v>43369</v>
      </c>
      <c r="B629" s="12">
        <v>19</v>
      </c>
      <c r="C629" s="13">
        <v>46443.02734375</v>
      </c>
      <c r="D629" s="13">
        <v>80</v>
      </c>
      <c r="E629" s="13">
        <v>72.3</v>
      </c>
      <c r="F629" s="13">
        <v>106.093475921717</v>
      </c>
      <c r="G629" s="13">
        <v>106.093475921717</v>
      </c>
      <c r="H629" s="13">
        <v>0</v>
      </c>
      <c r="I629" s="14">
        <v>1.8479798810999998E-2</v>
      </c>
      <c r="J629" s="14">
        <v>1.8479798810999998E-2</v>
      </c>
      <c r="K629" s="14">
        <v>2.3933056601000001E-2</v>
      </c>
      <c r="L629" s="14">
        <v>2.3933056601000001E-2</v>
      </c>
      <c r="M629" s="35">
        <f t="shared" si="9"/>
        <v>1</v>
      </c>
      <c r="N629" s="36"/>
    </row>
    <row r="630" spans="1:14">
      <c r="A630" s="8">
        <v>43369</v>
      </c>
      <c r="B630" s="12">
        <v>20</v>
      </c>
      <c r="C630" s="13">
        <v>45709.25</v>
      </c>
      <c r="D630" s="13">
        <v>12.4</v>
      </c>
      <c r="E630" s="13">
        <v>8.6</v>
      </c>
      <c r="F630" s="13">
        <v>6.5866574456929996</v>
      </c>
      <c r="G630" s="13">
        <v>6.7334336554869996</v>
      </c>
      <c r="H630" s="13">
        <v>0.146776209794</v>
      </c>
      <c r="I630" s="14">
        <v>4.0131489690000003E-3</v>
      </c>
      <c r="J630" s="14">
        <v>4.117098126E-3</v>
      </c>
      <c r="K630" s="14">
        <v>1.3219308379999999E-3</v>
      </c>
      <c r="L630" s="14">
        <v>1.425879995E-3</v>
      </c>
      <c r="M630" s="35">
        <f t="shared" si="9"/>
        <v>1</v>
      </c>
      <c r="N630" s="36"/>
    </row>
    <row r="631" spans="1:14">
      <c r="A631" s="8">
        <v>43369</v>
      </c>
      <c r="B631" s="12">
        <v>21</v>
      </c>
      <c r="C631" s="13">
        <v>45183.609375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4">
        <v>0</v>
      </c>
      <c r="J631" s="14">
        <v>0</v>
      </c>
      <c r="K631" s="14">
        <v>0</v>
      </c>
      <c r="L631" s="14">
        <v>0</v>
      </c>
      <c r="M631" s="35">
        <f t="shared" si="9"/>
        <v>0</v>
      </c>
      <c r="N631" s="36"/>
    </row>
    <row r="632" spans="1:14">
      <c r="A632" s="8">
        <v>43369</v>
      </c>
      <c r="B632" s="12">
        <v>22</v>
      </c>
      <c r="C632" s="13">
        <v>43035.42578125</v>
      </c>
      <c r="D632" s="13">
        <v>0</v>
      </c>
      <c r="E632" s="13">
        <v>0</v>
      </c>
      <c r="F632" s="13">
        <v>0</v>
      </c>
      <c r="G632" s="13">
        <v>0</v>
      </c>
      <c r="H632" s="13">
        <v>0</v>
      </c>
      <c r="I632" s="14">
        <v>0</v>
      </c>
      <c r="J632" s="14">
        <v>0</v>
      </c>
      <c r="K632" s="14">
        <v>0</v>
      </c>
      <c r="L632" s="14">
        <v>0</v>
      </c>
      <c r="M632" s="35">
        <f t="shared" si="9"/>
        <v>0</v>
      </c>
      <c r="N632" s="36"/>
    </row>
    <row r="633" spans="1:14">
      <c r="A633" s="8">
        <v>43369</v>
      </c>
      <c r="B633" s="12">
        <v>23</v>
      </c>
      <c r="C633" s="13">
        <v>40098.15625</v>
      </c>
      <c r="D633" s="13">
        <v>0</v>
      </c>
      <c r="E633" s="13">
        <v>0</v>
      </c>
      <c r="F633" s="13">
        <v>0</v>
      </c>
      <c r="G633" s="13">
        <v>0</v>
      </c>
      <c r="H633" s="13">
        <v>0</v>
      </c>
      <c r="I633" s="14">
        <v>0</v>
      </c>
      <c r="J633" s="14">
        <v>0</v>
      </c>
      <c r="K633" s="14">
        <v>0</v>
      </c>
      <c r="L633" s="14">
        <v>0</v>
      </c>
      <c r="M633" s="35">
        <f t="shared" si="9"/>
        <v>0</v>
      </c>
      <c r="N633" s="36"/>
    </row>
    <row r="634" spans="1:14">
      <c r="A634" s="8">
        <v>43369</v>
      </c>
      <c r="B634" s="12">
        <v>24</v>
      </c>
      <c r="C634" s="13">
        <v>36989.6875</v>
      </c>
      <c r="D634" s="13">
        <v>0</v>
      </c>
      <c r="E634" s="13">
        <v>0</v>
      </c>
      <c r="F634" s="13">
        <v>0</v>
      </c>
      <c r="G634" s="13">
        <v>0</v>
      </c>
      <c r="H634" s="13">
        <v>0</v>
      </c>
      <c r="I634" s="14">
        <v>0</v>
      </c>
      <c r="J634" s="14">
        <v>0</v>
      </c>
      <c r="K634" s="14">
        <v>0</v>
      </c>
      <c r="L634" s="14">
        <v>0</v>
      </c>
      <c r="M634" s="35">
        <f t="shared" si="9"/>
        <v>0</v>
      </c>
      <c r="N634" s="36"/>
    </row>
    <row r="635" spans="1:14">
      <c r="A635" s="8">
        <v>43370</v>
      </c>
      <c r="B635" s="12">
        <v>1</v>
      </c>
      <c r="C635" s="13">
        <v>34508.9765625</v>
      </c>
      <c r="D635" s="13">
        <v>0</v>
      </c>
      <c r="E635" s="13">
        <v>0</v>
      </c>
      <c r="F635" s="13">
        <v>0</v>
      </c>
      <c r="G635" s="13">
        <v>0</v>
      </c>
      <c r="H635" s="13">
        <v>0</v>
      </c>
      <c r="I635" s="14">
        <v>0</v>
      </c>
      <c r="J635" s="14">
        <v>0</v>
      </c>
      <c r="K635" s="14">
        <v>0</v>
      </c>
      <c r="L635" s="14">
        <v>0</v>
      </c>
      <c r="M635" s="35">
        <f t="shared" si="9"/>
        <v>0</v>
      </c>
      <c r="N635" s="36"/>
    </row>
    <row r="636" spans="1:14">
      <c r="A636" s="8">
        <v>43370</v>
      </c>
      <c r="B636" s="12">
        <v>2</v>
      </c>
      <c r="C636" s="13">
        <v>33046.203125</v>
      </c>
      <c r="D636" s="13">
        <v>0</v>
      </c>
      <c r="E636" s="13">
        <v>0</v>
      </c>
      <c r="F636" s="13">
        <v>0</v>
      </c>
      <c r="G636" s="13">
        <v>0</v>
      </c>
      <c r="H636" s="13">
        <v>0</v>
      </c>
      <c r="I636" s="14">
        <v>0</v>
      </c>
      <c r="J636" s="14">
        <v>0</v>
      </c>
      <c r="K636" s="14">
        <v>0</v>
      </c>
      <c r="L636" s="14">
        <v>0</v>
      </c>
      <c r="M636" s="35">
        <f t="shared" si="9"/>
        <v>0</v>
      </c>
      <c r="N636" s="36"/>
    </row>
    <row r="637" spans="1:14">
      <c r="A637" s="8">
        <v>43370</v>
      </c>
      <c r="B637" s="12">
        <v>3</v>
      </c>
      <c r="C637" s="13">
        <v>32067.41796875</v>
      </c>
      <c r="D637" s="13">
        <v>0</v>
      </c>
      <c r="E637" s="13">
        <v>0</v>
      </c>
      <c r="F637" s="13">
        <v>0</v>
      </c>
      <c r="G637" s="13">
        <v>0</v>
      </c>
      <c r="H637" s="13">
        <v>0</v>
      </c>
      <c r="I637" s="14">
        <v>0</v>
      </c>
      <c r="J637" s="14">
        <v>0</v>
      </c>
      <c r="K637" s="14">
        <v>0</v>
      </c>
      <c r="L637" s="14">
        <v>0</v>
      </c>
      <c r="M637" s="35">
        <f t="shared" si="9"/>
        <v>0</v>
      </c>
      <c r="N637" s="36"/>
    </row>
    <row r="638" spans="1:14">
      <c r="A638" s="8">
        <v>43370</v>
      </c>
      <c r="B638" s="12">
        <v>4</v>
      </c>
      <c r="C638" s="13">
        <v>31525.830078125</v>
      </c>
      <c r="D638" s="13">
        <v>0</v>
      </c>
      <c r="E638" s="13">
        <v>0</v>
      </c>
      <c r="F638" s="13">
        <v>0</v>
      </c>
      <c r="G638" s="13">
        <v>0</v>
      </c>
      <c r="H638" s="13">
        <v>0</v>
      </c>
      <c r="I638" s="14">
        <v>0</v>
      </c>
      <c r="J638" s="14">
        <v>0</v>
      </c>
      <c r="K638" s="14">
        <v>0</v>
      </c>
      <c r="L638" s="14">
        <v>0</v>
      </c>
      <c r="M638" s="35">
        <f t="shared" si="9"/>
        <v>0</v>
      </c>
      <c r="N638" s="36"/>
    </row>
    <row r="639" spans="1:14">
      <c r="A639" s="8">
        <v>43370</v>
      </c>
      <c r="B639" s="12">
        <v>5</v>
      </c>
      <c r="C639" s="13">
        <v>31573.5234375</v>
      </c>
      <c r="D639" s="13">
        <v>0</v>
      </c>
      <c r="E639" s="13">
        <v>0</v>
      </c>
      <c r="F639" s="13">
        <v>0</v>
      </c>
      <c r="G639" s="13">
        <v>0</v>
      </c>
      <c r="H639" s="13">
        <v>0</v>
      </c>
      <c r="I639" s="14">
        <v>0</v>
      </c>
      <c r="J639" s="14">
        <v>0</v>
      </c>
      <c r="K639" s="14">
        <v>0</v>
      </c>
      <c r="L639" s="14">
        <v>0</v>
      </c>
      <c r="M639" s="35">
        <f t="shared" si="9"/>
        <v>0</v>
      </c>
      <c r="N639" s="36"/>
    </row>
    <row r="640" spans="1:14">
      <c r="A640" s="8">
        <v>43370</v>
      </c>
      <c r="B640" s="12">
        <v>6</v>
      </c>
      <c r="C640" s="13">
        <v>33078.828125</v>
      </c>
      <c r="D640" s="13">
        <v>0</v>
      </c>
      <c r="E640" s="13">
        <v>0</v>
      </c>
      <c r="F640" s="13">
        <v>0</v>
      </c>
      <c r="G640" s="13">
        <v>0</v>
      </c>
      <c r="H640" s="13">
        <v>0</v>
      </c>
      <c r="I640" s="14">
        <v>0</v>
      </c>
      <c r="J640" s="14">
        <v>0</v>
      </c>
      <c r="K640" s="14">
        <v>0</v>
      </c>
      <c r="L640" s="14">
        <v>0</v>
      </c>
      <c r="M640" s="35">
        <f t="shared" si="9"/>
        <v>0</v>
      </c>
      <c r="N640" s="36"/>
    </row>
    <row r="641" spans="1:14">
      <c r="A641" s="8">
        <v>43370</v>
      </c>
      <c r="B641" s="12">
        <v>7</v>
      </c>
      <c r="C641" s="13">
        <v>35967.0546875</v>
      </c>
      <c r="D641" s="13">
        <v>0</v>
      </c>
      <c r="E641" s="13">
        <v>0</v>
      </c>
      <c r="F641" s="13">
        <v>0</v>
      </c>
      <c r="G641" s="13">
        <v>0</v>
      </c>
      <c r="H641" s="13">
        <v>0</v>
      </c>
      <c r="I641" s="14">
        <v>0</v>
      </c>
      <c r="J641" s="14">
        <v>0</v>
      </c>
      <c r="K641" s="14">
        <v>0</v>
      </c>
      <c r="L641" s="14">
        <v>0</v>
      </c>
      <c r="M641" s="35">
        <f t="shared" si="9"/>
        <v>0</v>
      </c>
      <c r="N641" s="36"/>
    </row>
    <row r="642" spans="1:14">
      <c r="A642" s="8">
        <v>43370</v>
      </c>
      <c r="B642" s="12">
        <v>8</v>
      </c>
      <c r="C642" s="13">
        <v>37063.50390625</v>
      </c>
      <c r="D642" s="13">
        <v>11.7</v>
      </c>
      <c r="E642" s="13">
        <v>8.1999999999999993</v>
      </c>
      <c r="F642" s="13">
        <v>0.49495551760599998</v>
      </c>
      <c r="G642" s="13">
        <v>0.49495551760599998</v>
      </c>
      <c r="H642" s="13">
        <v>0</v>
      </c>
      <c r="I642" s="14">
        <v>7.9355839110000007E-3</v>
      </c>
      <c r="J642" s="14">
        <v>7.9355839110000007E-3</v>
      </c>
      <c r="K642" s="14">
        <v>5.456830369E-3</v>
      </c>
      <c r="L642" s="14">
        <v>5.456830369E-3</v>
      </c>
      <c r="M642" s="35">
        <f t="shared" si="9"/>
        <v>0</v>
      </c>
      <c r="N642" s="36"/>
    </row>
    <row r="643" spans="1:14">
      <c r="A643" s="8">
        <v>43370</v>
      </c>
      <c r="B643" s="12">
        <v>9</v>
      </c>
      <c r="C643" s="13">
        <v>36946.1640625</v>
      </c>
      <c r="D643" s="13">
        <v>194.9</v>
      </c>
      <c r="E643" s="13">
        <v>189.8</v>
      </c>
      <c r="F643" s="13">
        <v>79.307479985957997</v>
      </c>
      <c r="G643" s="13">
        <v>79.307479985957997</v>
      </c>
      <c r="H643" s="13">
        <v>0</v>
      </c>
      <c r="I643" s="14">
        <v>8.1864390943999998E-2</v>
      </c>
      <c r="J643" s="14">
        <v>8.1864390943999998E-2</v>
      </c>
      <c r="K643" s="14">
        <v>7.8252492926999997E-2</v>
      </c>
      <c r="L643" s="14">
        <v>7.8252492926999997E-2</v>
      </c>
      <c r="M643" s="35">
        <f t="shared" si="9"/>
        <v>1</v>
      </c>
      <c r="N643" s="36"/>
    </row>
    <row r="644" spans="1:14">
      <c r="A644" s="8">
        <v>43370</v>
      </c>
      <c r="B644" s="12">
        <v>10</v>
      </c>
      <c r="C644" s="13">
        <v>37662.7109375</v>
      </c>
      <c r="D644" s="13">
        <v>616.4</v>
      </c>
      <c r="E644" s="13">
        <v>612.5</v>
      </c>
      <c r="F644" s="13">
        <v>374.22088441001102</v>
      </c>
      <c r="G644" s="13">
        <v>374.852362494999</v>
      </c>
      <c r="H644" s="13">
        <v>0.63147808498799995</v>
      </c>
      <c r="I644" s="14">
        <v>0.17106773194399999</v>
      </c>
      <c r="J644" s="14">
        <v>0.17151495438299999</v>
      </c>
      <c r="K644" s="14">
        <v>0.16830569228299999</v>
      </c>
      <c r="L644" s="14">
        <v>0.168752914723</v>
      </c>
      <c r="M644" s="35">
        <f t="shared" si="9"/>
        <v>1</v>
      </c>
      <c r="N644" s="36"/>
    </row>
    <row r="645" spans="1:14">
      <c r="A645" s="8">
        <v>43370</v>
      </c>
      <c r="B645" s="12">
        <v>11</v>
      </c>
      <c r="C645" s="13">
        <v>38775.55078125</v>
      </c>
      <c r="D645" s="13">
        <v>977.9</v>
      </c>
      <c r="E645" s="13">
        <v>972.1</v>
      </c>
      <c r="F645" s="13">
        <v>580.54353511956003</v>
      </c>
      <c r="G645" s="13">
        <v>587.474360484415</v>
      </c>
      <c r="H645" s="13">
        <v>6.9308253648539999</v>
      </c>
      <c r="I645" s="14">
        <v>0.27650541042100002</v>
      </c>
      <c r="J645" s="14">
        <v>0.28141392696899997</v>
      </c>
      <c r="K645" s="14">
        <v>0.272397761696</v>
      </c>
      <c r="L645" s="14">
        <v>0.27730627824300003</v>
      </c>
      <c r="M645" s="35">
        <f t="shared" si="9"/>
        <v>1</v>
      </c>
      <c r="N645" s="36"/>
    </row>
    <row r="646" spans="1:14">
      <c r="A646" s="8">
        <v>43370</v>
      </c>
      <c r="B646" s="12">
        <v>12</v>
      </c>
      <c r="C646" s="13">
        <v>39876.1953125</v>
      </c>
      <c r="D646" s="13">
        <v>1059.8</v>
      </c>
      <c r="E646" s="13">
        <v>1053.3</v>
      </c>
      <c r="F646" s="13">
        <v>863.98691775507405</v>
      </c>
      <c r="G646" s="13">
        <v>871.59310625367698</v>
      </c>
      <c r="H646" s="13">
        <v>7.6061884986020001</v>
      </c>
      <c r="I646" s="14">
        <v>0.13329100123599999</v>
      </c>
      <c r="J646" s="14">
        <v>0.13867782028600001</v>
      </c>
      <c r="K646" s="14">
        <v>0.12868760180300001</v>
      </c>
      <c r="L646" s="14">
        <v>0.134074420853</v>
      </c>
      <c r="M646" s="35">
        <f t="shared" si="9"/>
        <v>1</v>
      </c>
      <c r="N646" s="36"/>
    </row>
    <row r="647" spans="1:14">
      <c r="A647" s="8">
        <v>43370</v>
      </c>
      <c r="B647" s="12">
        <v>13</v>
      </c>
      <c r="C647" s="13">
        <v>41232.59375</v>
      </c>
      <c r="D647" s="13">
        <v>1119.4000000000001</v>
      </c>
      <c r="E647" s="13">
        <v>1112.4000000000001</v>
      </c>
      <c r="F647" s="13">
        <v>1161.68811245282</v>
      </c>
      <c r="G647" s="13">
        <v>1212.3996861638</v>
      </c>
      <c r="H647" s="13">
        <v>50.711573710971003</v>
      </c>
      <c r="I647" s="14">
        <v>6.5863800399E-2</v>
      </c>
      <c r="J647" s="14">
        <v>2.9949088139000001E-2</v>
      </c>
      <c r="K647" s="14">
        <v>7.0821307481000004E-2</v>
      </c>
      <c r="L647" s="14">
        <v>3.4906595221000002E-2</v>
      </c>
      <c r="M647" s="35">
        <f t="shared" si="9"/>
        <v>1</v>
      </c>
      <c r="N647" s="36"/>
    </row>
    <row r="648" spans="1:14">
      <c r="A648" s="8">
        <v>43370</v>
      </c>
      <c r="B648" s="12">
        <v>14</v>
      </c>
      <c r="C648" s="13">
        <v>43143.2109375</v>
      </c>
      <c r="D648" s="13">
        <v>1134.5999999999999</v>
      </c>
      <c r="E648" s="13">
        <v>1127.5999999999999</v>
      </c>
      <c r="F648" s="13">
        <v>1194.86374889268</v>
      </c>
      <c r="G648" s="13">
        <v>1251.0303217983201</v>
      </c>
      <c r="H648" s="13">
        <v>56.166572905645999</v>
      </c>
      <c r="I648" s="14">
        <v>8.2457734983999997E-2</v>
      </c>
      <c r="J648" s="14">
        <v>4.2679708847000002E-2</v>
      </c>
      <c r="K648" s="14">
        <v>8.7415242066000001E-2</v>
      </c>
      <c r="L648" s="14">
        <v>4.7637215928999999E-2</v>
      </c>
      <c r="M648" s="35">
        <f t="shared" si="9"/>
        <v>1</v>
      </c>
      <c r="N648" s="36"/>
    </row>
    <row r="649" spans="1:14">
      <c r="A649" s="8">
        <v>43370</v>
      </c>
      <c r="B649" s="12">
        <v>15</v>
      </c>
      <c r="C649" s="13">
        <v>44695.48828125</v>
      </c>
      <c r="D649" s="13">
        <v>1187.0999999999999</v>
      </c>
      <c r="E649" s="13">
        <v>1179.5999999999999</v>
      </c>
      <c r="F649" s="13">
        <v>1212.83175789091</v>
      </c>
      <c r="G649" s="13">
        <v>1271.24536230935</v>
      </c>
      <c r="H649" s="13">
        <v>58.413604418436002</v>
      </c>
      <c r="I649" s="14">
        <v>5.9593032795999999E-2</v>
      </c>
      <c r="J649" s="14">
        <v>1.8223624567999998E-2</v>
      </c>
      <c r="K649" s="14">
        <v>6.4904647526999995E-2</v>
      </c>
      <c r="L649" s="14">
        <v>2.3535239299000001E-2</v>
      </c>
      <c r="M649" s="35">
        <f t="shared" si="9"/>
        <v>1</v>
      </c>
      <c r="N649" s="36"/>
    </row>
    <row r="650" spans="1:14">
      <c r="A650" s="8">
        <v>43370</v>
      </c>
      <c r="B650" s="12">
        <v>16</v>
      </c>
      <c r="C650" s="13">
        <v>45834.7109375</v>
      </c>
      <c r="D650" s="13">
        <v>1195.8</v>
      </c>
      <c r="E650" s="13">
        <v>1188.3</v>
      </c>
      <c r="F650" s="13">
        <v>1231.3752171542901</v>
      </c>
      <c r="G650" s="13">
        <v>1300.00362482336</v>
      </c>
      <c r="H650" s="13">
        <v>68.628407669067002</v>
      </c>
      <c r="I650" s="14">
        <v>7.3798601148999998E-2</v>
      </c>
      <c r="J650" s="14">
        <v>2.5194912997999998E-2</v>
      </c>
      <c r="K650" s="14">
        <v>7.9110215880000001E-2</v>
      </c>
      <c r="L650" s="14">
        <v>3.0506527729000001E-2</v>
      </c>
      <c r="M650" s="35">
        <f t="shared" si="9"/>
        <v>1</v>
      </c>
      <c r="N650" s="36"/>
    </row>
    <row r="651" spans="1:14">
      <c r="A651" s="8">
        <v>43370</v>
      </c>
      <c r="B651" s="12">
        <v>17</v>
      </c>
      <c r="C651" s="13">
        <v>46935.8515625</v>
      </c>
      <c r="D651" s="13">
        <v>1183.5</v>
      </c>
      <c r="E651" s="13">
        <v>1175.5999999999999</v>
      </c>
      <c r="F651" s="13">
        <v>1180.0574773518199</v>
      </c>
      <c r="G651" s="13">
        <v>1272.9437311665199</v>
      </c>
      <c r="H651" s="13">
        <v>92.886253814697</v>
      </c>
      <c r="I651" s="14">
        <v>6.3345418673000004E-2</v>
      </c>
      <c r="J651" s="14">
        <v>2.4380472010000001E-3</v>
      </c>
      <c r="K651" s="14">
        <v>6.8940319523000004E-2</v>
      </c>
      <c r="L651" s="14">
        <v>3.1568536479999998E-3</v>
      </c>
      <c r="M651" s="35">
        <f t="shared" si="9"/>
        <v>1</v>
      </c>
      <c r="N651" s="36"/>
    </row>
    <row r="652" spans="1:14">
      <c r="A652" s="8">
        <v>43370</v>
      </c>
      <c r="B652" s="12">
        <v>18</v>
      </c>
      <c r="C652" s="13">
        <v>46943.17578125</v>
      </c>
      <c r="D652" s="13">
        <v>1059.2</v>
      </c>
      <c r="E652" s="13">
        <v>1051.7</v>
      </c>
      <c r="F652" s="13">
        <v>1087.5768810137099</v>
      </c>
      <c r="G652" s="13">
        <v>1164.08311210341</v>
      </c>
      <c r="H652" s="13">
        <v>76.506231089696996</v>
      </c>
      <c r="I652" s="14">
        <v>7.4279824435000003E-2</v>
      </c>
      <c r="J652" s="14">
        <v>2.0096941226999999E-2</v>
      </c>
      <c r="K652" s="14">
        <v>7.9591439166000005E-2</v>
      </c>
      <c r="L652" s="14">
        <v>2.5408555958000002E-2</v>
      </c>
      <c r="M652" s="35">
        <f t="shared" ref="M652:M715" si="10">IF(F652&gt;5,1,0)</f>
        <v>1</v>
      </c>
      <c r="N652" s="36"/>
    </row>
    <row r="653" spans="1:14">
      <c r="A653" s="8">
        <v>43370</v>
      </c>
      <c r="B653" s="12">
        <v>19</v>
      </c>
      <c r="C653" s="13">
        <v>45988.70703125</v>
      </c>
      <c r="D653" s="13">
        <v>504.4</v>
      </c>
      <c r="E653" s="13">
        <v>499.2</v>
      </c>
      <c r="F653" s="13">
        <v>599.29337227808105</v>
      </c>
      <c r="G653" s="13">
        <v>611.14086476948501</v>
      </c>
      <c r="H653" s="13">
        <v>11.847492491403999</v>
      </c>
      <c r="I653" s="14">
        <v>7.5595513291999997E-2</v>
      </c>
      <c r="J653" s="14">
        <v>6.7204937872999998E-2</v>
      </c>
      <c r="K653" s="14">
        <v>7.9278232838999999E-2</v>
      </c>
      <c r="L653" s="14">
        <v>7.088765742E-2</v>
      </c>
      <c r="M653" s="35">
        <f t="shared" si="10"/>
        <v>1</v>
      </c>
      <c r="N653" s="36"/>
    </row>
    <row r="654" spans="1:14">
      <c r="A654" s="8">
        <v>43370</v>
      </c>
      <c r="B654" s="12">
        <v>20</v>
      </c>
      <c r="C654" s="13">
        <v>45300.88671875</v>
      </c>
      <c r="D654" s="13">
        <v>61.9</v>
      </c>
      <c r="E654" s="13">
        <v>54.7</v>
      </c>
      <c r="F654" s="13">
        <v>27.086827353307001</v>
      </c>
      <c r="G654" s="13">
        <v>27.086827353307001</v>
      </c>
      <c r="H654" s="13">
        <v>0</v>
      </c>
      <c r="I654" s="14">
        <v>2.4655221421E-2</v>
      </c>
      <c r="J654" s="14">
        <v>2.4655221421E-2</v>
      </c>
      <c r="K654" s="14">
        <v>1.9556071279000001E-2</v>
      </c>
      <c r="L654" s="14">
        <v>1.9556071279000001E-2</v>
      </c>
      <c r="M654" s="35">
        <f t="shared" si="10"/>
        <v>1</v>
      </c>
      <c r="N654" s="36"/>
    </row>
    <row r="655" spans="1:14">
      <c r="A655" s="8">
        <v>43370</v>
      </c>
      <c r="B655" s="12">
        <v>21</v>
      </c>
      <c r="C655" s="13">
        <v>44740.83203125</v>
      </c>
      <c r="D655" s="13">
        <v>0</v>
      </c>
      <c r="E655" s="13">
        <v>0</v>
      </c>
      <c r="F655" s="13">
        <v>0</v>
      </c>
      <c r="G655" s="13">
        <v>0</v>
      </c>
      <c r="H655" s="13">
        <v>0</v>
      </c>
      <c r="I655" s="14">
        <v>0</v>
      </c>
      <c r="J655" s="14">
        <v>0</v>
      </c>
      <c r="K655" s="14">
        <v>0</v>
      </c>
      <c r="L655" s="14">
        <v>0</v>
      </c>
      <c r="M655" s="35">
        <f t="shared" si="10"/>
        <v>0</v>
      </c>
      <c r="N655" s="36"/>
    </row>
    <row r="656" spans="1:14">
      <c r="A656" s="8">
        <v>43370</v>
      </c>
      <c r="B656" s="12">
        <v>22</v>
      </c>
      <c r="C656" s="13">
        <v>42853.1953125</v>
      </c>
      <c r="D656" s="13">
        <v>0</v>
      </c>
      <c r="E656" s="13">
        <v>0</v>
      </c>
      <c r="F656" s="13">
        <v>0</v>
      </c>
      <c r="G656" s="13">
        <v>0</v>
      </c>
      <c r="H656" s="13">
        <v>0</v>
      </c>
      <c r="I656" s="14">
        <v>0</v>
      </c>
      <c r="J656" s="14">
        <v>0</v>
      </c>
      <c r="K656" s="14">
        <v>0</v>
      </c>
      <c r="L656" s="14">
        <v>0</v>
      </c>
      <c r="M656" s="35">
        <f t="shared" si="10"/>
        <v>0</v>
      </c>
      <c r="N656" s="36"/>
    </row>
    <row r="657" spans="1:14">
      <c r="A657" s="8">
        <v>43370</v>
      </c>
      <c r="B657" s="12">
        <v>23</v>
      </c>
      <c r="C657" s="13">
        <v>39841.20703125</v>
      </c>
      <c r="D657" s="13">
        <v>0</v>
      </c>
      <c r="E657" s="13">
        <v>0</v>
      </c>
      <c r="F657" s="13">
        <v>0</v>
      </c>
      <c r="G657" s="13">
        <v>0</v>
      </c>
      <c r="H657" s="13">
        <v>0</v>
      </c>
      <c r="I657" s="14">
        <v>0</v>
      </c>
      <c r="J657" s="14">
        <v>0</v>
      </c>
      <c r="K657" s="14">
        <v>0</v>
      </c>
      <c r="L657" s="14">
        <v>0</v>
      </c>
      <c r="M657" s="35">
        <f t="shared" si="10"/>
        <v>0</v>
      </c>
      <c r="N657" s="36"/>
    </row>
    <row r="658" spans="1:14">
      <c r="A658" s="8">
        <v>43370</v>
      </c>
      <c r="B658" s="12">
        <v>24</v>
      </c>
      <c r="C658" s="13">
        <v>36536.4765625</v>
      </c>
      <c r="D658" s="13">
        <v>0</v>
      </c>
      <c r="E658" s="13">
        <v>0</v>
      </c>
      <c r="F658" s="13">
        <v>0</v>
      </c>
      <c r="G658" s="13">
        <v>0</v>
      </c>
      <c r="H658" s="13">
        <v>0</v>
      </c>
      <c r="I658" s="14">
        <v>0</v>
      </c>
      <c r="J658" s="14">
        <v>0</v>
      </c>
      <c r="K658" s="14">
        <v>0</v>
      </c>
      <c r="L658" s="14">
        <v>0</v>
      </c>
      <c r="M658" s="35">
        <f t="shared" si="10"/>
        <v>0</v>
      </c>
      <c r="N658" s="36"/>
    </row>
    <row r="659" spans="1:14">
      <c r="A659" s="8">
        <v>43371</v>
      </c>
      <c r="B659" s="12">
        <v>1</v>
      </c>
      <c r="C659" s="13">
        <v>34082.9375</v>
      </c>
      <c r="D659" s="13">
        <v>0</v>
      </c>
      <c r="E659" s="13">
        <v>0</v>
      </c>
      <c r="F659" s="13">
        <v>0</v>
      </c>
      <c r="G659" s="13">
        <v>0</v>
      </c>
      <c r="H659" s="13">
        <v>0</v>
      </c>
      <c r="I659" s="14">
        <v>0</v>
      </c>
      <c r="J659" s="14">
        <v>0</v>
      </c>
      <c r="K659" s="14">
        <v>0</v>
      </c>
      <c r="L659" s="14">
        <v>0</v>
      </c>
      <c r="M659" s="35">
        <f t="shared" si="10"/>
        <v>0</v>
      </c>
      <c r="N659" s="36"/>
    </row>
    <row r="660" spans="1:14">
      <c r="A660" s="8">
        <v>43371</v>
      </c>
      <c r="B660" s="12">
        <v>2</v>
      </c>
      <c r="C660" s="13">
        <v>32425.658203125</v>
      </c>
      <c r="D660" s="13">
        <v>0</v>
      </c>
      <c r="E660" s="13">
        <v>0</v>
      </c>
      <c r="F660" s="13">
        <v>0</v>
      </c>
      <c r="G660" s="13">
        <v>0</v>
      </c>
      <c r="H660" s="13">
        <v>0</v>
      </c>
      <c r="I660" s="14">
        <v>0</v>
      </c>
      <c r="J660" s="14">
        <v>0</v>
      </c>
      <c r="K660" s="14">
        <v>0</v>
      </c>
      <c r="L660" s="14">
        <v>0</v>
      </c>
      <c r="M660" s="35">
        <f t="shared" si="10"/>
        <v>0</v>
      </c>
      <c r="N660" s="36"/>
    </row>
    <row r="661" spans="1:14">
      <c r="A661" s="8">
        <v>43371</v>
      </c>
      <c r="B661" s="12">
        <v>3</v>
      </c>
      <c r="C661" s="13">
        <v>31377.873046875</v>
      </c>
      <c r="D661" s="13">
        <v>0</v>
      </c>
      <c r="E661" s="13">
        <v>0</v>
      </c>
      <c r="F661" s="13">
        <v>0</v>
      </c>
      <c r="G661" s="13">
        <v>0</v>
      </c>
      <c r="H661" s="13">
        <v>0</v>
      </c>
      <c r="I661" s="14">
        <v>0</v>
      </c>
      <c r="J661" s="14">
        <v>0</v>
      </c>
      <c r="K661" s="14">
        <v>0</v>
      </c>
      <c r="L661" s="14">
        <v>0</v>
      </c>
      <c r="M661" s="35">
        <f t="shared" si="10"/>
        <v>0</v>
      </c>
      <c r="N661" s="36"/>
    </row>
    <row r="662" spans="1:14">
      <c r="A662" s="8">
        <v>43371</v>
      </c>
      <c r="B662" s="12">
        <v>4</v>
      </c>
      <c r="C662" s="13">
        <v>30903.87890625</v>
      </c>
      <c r="D662" s="13">
        <v>0</v>
      </c>
      <c r="E662" s="13">
        <v>0</v>
      </c>
      <c r="F662" s="13">
        <v>0</v>
      </c>
      <c r="G662" s="13">
        <v>0</v>
      </c>
      <c r="H662" s="13">
        <v>0</v>
      </c>
      <c r="I662" s="14">
        <v>0</v>
      </c>
      <c r="J662" s="14">
        <v>0</v>
      </c>
      <c r="K662" s="14">
        <v>0</v>
      </c>
      <c r="L662" s="14">
        <v>0</v>
      </c>
      <c r="M662" s="35">
        <f t="shared" si="10"/>
        <v>0</v>
      </c>
      <c r="N662" s="36"/>
    </row>
    <row r="663" spans="1:14">
      <c r="A663" s="8">
        <v>43371</v>
      </c>
      <c r="B663" s="12">
        <v>5</v>
      </c>
      <c r="C663" s="13">
        <v>31110.16015625</v>
      </c>
      <c r="D663" s="13">
        <v>0</v>
      </c>
      <c r="E663" s="13">
        <v>0</v>
      </c>
      <c r="F663" s="13">
        <v>0</v>
      </c>
      <c r="G663" s="13">
        <v>0</v>
      </c>
      <c r="H663" s="13">
        <v>0</v>
      </c>
      <c r="I663" s="14">
        <v>0</v>
      </c>
      <c r="J663" s="14">
        <v>0</v>
      </c>
      <c r="K663" s="14">
        <v>0</v>
      </c>
      <c r="L663" s="14">
        <v>0</v>
      </c>
      <c r="M663" s="35">
        <f t="shared" si="10"/>
        <v>0</v>
      </c>
      <c r="N663" s="36"/>
    </row>
    <row r="664" spans="1:14">
      <c r="A664" s="8">
        <v>43371</v>
      </c>
      <c r="B664" s="12">
        <v>6</v>
      </c>
      <c r="C664" s="13">
        <v>32799.10546875</v>
      </c>
      <c r="D664" s="13">
        <v>0</v>
      </c>
      <c r="E664" s="13">
        <v>0</v>
      </c>
      <c r="F664" s="13">
        <v>0</v>
      </c>
      <c r="G664" s="13">
        <v>0</v>
      </c>
      <c r="H664" s="13">
        <v>0</v>
      </c>
      <c r="I664" s="14">
        <v>0</v>
      </c>
      <c r="J664" s="14">
        <v>0</v>
      </c>
      <c r="K664" s="14">
        <v>0</v>
      </c>
      <c r="L664" s="14">
        <v>0</v>
      </c>
      <c r="M664" s="35">
        <f t="shared" si="10"/>
        <v>0</v>
      </c>
      <c r="N664" s="36"/>
    </row>
    <row r="665" spans="1:14">
      <c r="A665" s="8">
        <v>43371</v>
      </c>
      <c r="B665" s="12">
        <v>7</v>
      </c>
      <c r="C665" s="13">
        <v>35860.83203125</v>
      </c>
      <c r="D665" s="13">
        <v>0</v>
      </c>
      <c r="E665" s="13">
        <v>0</v>
      </c>
      <c r="F665" s="13">
        <v>0</v>
      </c>
      <c r="G665" s="13">
        <v>0</v>
      </c>
      <c r="H665" s="13">
        <v>0</v>
      </c>
      <c r="I665" s="14">
        <v>0</v>
      </c>
      <c r="J665" s="14">
        <v>0</v>
      </c>
      <c r="K665" s="14">
        <v>0</v>
      </c>
      <c r="L665" s="14">
        <v>0</v>
      </c>
      <c r="M665" s="35">
        <f t="shared" si="10"/>
        <v>0</v>
      </c>
      <c r="N665" s="36"/>
    </row>
    <row r="666" spans="1:14">
      <c r="A666" s="8">
        <v>43371</v>
      </c>
      <c r="B666" s="12">
        <v>8</v>
      </c>
      <c r="C666" s="13">
        <v>37078.93359375</v>
      </c>
      <c r="D666" s="13">
        <v>19.2</v>
      </c>
      <c r="E666" s="13">
        <v>13.7</v>
      </c>
      <c r="F666" s="13">
        <v>2.3525148707699999</v>
      </c>
      <c r="G666" s="13">
        <v>2.3525485237320001</v>
      </c>
      <c r="H666" s="13">
        <v>3.3652962495883303E-5</v>
      </c>
      <c r="I666" s="14">
        <v>1.1931622858E-2</v>
      </c>
      <c r="J666" s="14">
        <v>1.1931646692E-2</v>
      </c>
      <c r="K666" s="14">
        <v>8.0364387219999996E-3</v>
      </c>
      <c r="L666" s="14">
        <v>8.0364625560000007E-3</v>
      </c>
      <c r="M666" s="35">
        <f t="shared" si="10"/>
        <v>0</v>
      </c>
      <c r="N666" s="36"/>
    </row>
    <row r="667" spans="1:14">
      <c r="A667" s="8">
        <v>43371</v>
      </c>
      <c r="B667" s="12">
        <v>9</v>
      </c>
      <c r="C667" s="13">
        <v>37478.328125</v>
      </c>
      <c r="D667" s="13">
        <v>319.10000000000002</v>
      </c>
      <c r="E667" s="13">
        <v>317.89999999999998</v>
      </c>
      <c r="F667" s="13">
        <v>242.61034679370599</v>
      </c>
      <c r="G667" s="13">
        <v>242.61034679370599</v>
      </c>
      <c r="H667" s="13">
        <v>0</v>
      </c>
      <c r="I667" s="14">
        <v>5.4171142497000002E-2</v>
      </c>
      <c r="J667" s="14">
        <v>5.4171142497000002E-2</v>
      </c>
      <c r="K667" s="14">
        <v>5.3321284140000001E-2</v>
      </c>
      <c r="L667" s="14">
        <v>5.3321284140000001E-2</v>
      </c>
      <c r="M667" s="35">
        <f t="shared" si="10"/>
        <v>1</v>
      </c>
      <c r="N667" s="36"/>
    </row>
    <row r="668" spans="1:14">
      <c r="A668" s="8">
        <v>43371</v>
      </c>
      <c r="B668" s="12">
        <v>10</v>
      </c>
      <c r="C668" s="13">
        <v>38696.5546875</v>
      </c>
      <c r="D668" s="13">
        <v>1012.5</v>
      </c>
      <c r="E668" s="13">
        <v>1006.4</v>
      </c>
      <c r="F668" s="13">
        <v>948.39997046457495</v>
      </c>
      <c r="G668" s="13">
        <v>959.93656377037405</v>
      </c>
      <c r="H668" s="13">
        <v>11.536593305799</v>
      </c>
      <c r="I668" s="14">
        <v>3.7226229623999997E-2</v>
      </c>
      <c r="J668" s="14">
        <v>4.5396621483999998E-2</v>
      </c>
      <c r="K668" s="14">
        <v>3.2906116308999998E-2</v>
      </c>
      <c r="L668" s="14">
        <v>4.1076508168999999E-2</v>
      </c>
      <c r="M668" s="35">
        <f t="shared" si="10"/>
        <v>1</v>
      </c>
      <c r="N668" s="36"/>
    </row>
    <row r="669" spans="1:14">
      <c r="A669" s="8">
        <v>43371</v>
      </c>
      <c r="B669" s="12">
        <v>11</v>
      </c>
      <c r="C669" s="13">
        <v>40375.84375</v>
      </c>
      <c r="D669" s="13">
        <v>1242.0999999999999</v>
      </c>
      <c r="E669" s="13">
        <v>1233.9000000000001</v>
      </c>
      <c r="F669" s="13">
        <v>868.07890702728105</v>
      </c>
      <c r="G669" s="13">
        <v>1111.3752370283501</v>
      </c>
      <c r="H669" s="13">
        <v>243.29633000106901</v>
      </c>
      <c r="I669" s="14">
        <v>9.2581276892000006E-2</v>
      </c>
      <c r="J669" s="14">
        <v>0.264887459612</v>
      </c>
      <c r="K669" s="14">
        <v>8.6773911452999994E-2</v>
      </c>
      <c r="L669" s="14">
        <v>0.25908009417299999</v>
      </c>
      <c r="M669" s="35">
        <f t="shared" si="10"/>
        <v>1</v>
      </c>
      <c r="N669" s="36"/>
    </row>
    <row r="670" spans="1:14">
      <c r="A670" s="8">
        <v>43371</v>
      </c>
      <c r="B670" s="12">
        <v>12</v>
      </c>
      <c r="C670" s="13">
        <v>41951.7578125</v>
      </c>
      <c r="D670" s="13">
        <v>1267.9000000000001</v>
      </c>
      <c r="E670" s="13">
        <v>1260</v>
      </c>
      <c r="F670" s="13">
        <v>1131.4109770787099</v>
      </c>
      <c r="G670" s="13">
        <v>1273.09374861317</v>
      </c>
      <c r="H670" s="13">
        <v>141.68277153445601</v>
      </c>
      <c r="I670" s="14">
        <v>3.6782922180000001E-3</v>
      </c>
      <c r="J670" s="14">
        <v>9.6663613965999998E-2</v>
      </c>
      <c r="K670" s="14">
        <v>9.2731930680000005E-3</v>
      </c>
      <c r="L670" s="14">
        <v>9.1068713117000002E-2</v>
      </c>
      <c r="M670" s="35">
        <f t="shared" si="10"/>
        <v>1</v>
      </c>
      <c r="N670" s="36"/>
    </row>
    <row r="671" spans="1:14">
      <c r="A671" s="8">
        <v>43371</v>
      </c>
      <c r="B671" s="12">
        <v>13</v>
      </c>
      <c r="C671" s="13">
        <v>43725.6328125</v>
      </c>
      <c r="D671" s="13">
        <v>1253.9000000000001</v>
      </c>
      <c r="E671" s="13">
        <v>1246.0999999999999</v>
      </c>
      <c r="F671" s="13">
        <v>1127.7523197407199</v>
      </c>
      <c r="G671" s="13">
        <v>1273.6381022283799</v>
      </c>
      <c r="H671" s="13">
        <v>145.885782487657</v>
      </c>
      <c r="I671" s="14">
        <v>1.397882594E-2</v>
      </c>
      <c r="J671" s="14">
        <v>8.9339716897000002E-2</v>
      </c>
      <c r="K671" s="14">
        <v>1.9502905260000002E-2</v>
      </c>
      <c r="L671" s="14">
        <v>8.3815637577000002E-2</v>
      </c>
      <c r="M671" s="35">
        <f t="shared" si="10"/>
        <v>1</v>
      </c>
      <c r="N671" s="36"/>
    </row>
    <row r="672" spans="1:14">
      <c r="A672" s="8">
        <v>43371</v>
      </c>
      <c r="B672" s="12">
        <v>14</v>
      </c>
      <c r="C672" s="13">
        <v>45399.0703125</v>
      </c>
      <c r="D672" s="13">
        <v>1229.7</v>
      </c>
      <c r="E672" s="13">
        <v>1221.8</v>
      </c>
      <c r="F672" s="13">
        <v>1112.2719776715201</v>
      </c>
      <c r="G672" s="13">
        <v>1269.8320002375699</v>
      </c>
      <c r="H672" s="13">
        <v>157.56002256605399</v>
      </c>
      <c r="I672" s="14">
        <v>2.8422096484999999E-2</v>
      </c>
      <c r="J672" s="14">
        <v>8.3164321762000004E-2</v>
      </c>
      <c r="K672" s="14">
        <v>3.4016997335E-2</v>
      </c>
      <c r="L672" s="14">
        <v>7.7569420912000003E-2</v>
      </c>
      <c r="M672" s="35">
        <f t="shared" si="10"/>
        <v>1</v>
      </c>
      <c r="N672" s="36"/>
    </row>
    <row r="673" spans="1:14">
      <c r="A673" s="8">
        <v>43371</v>
      </c>
      <c r="B673" s="12">
        <v>15</v>
      </c>
      <c r="C673" s="13">
        <v>46704.48046875</v>
      </c>
      <c r="D673" s="13">
        <v>1229.5999999999999</v>
      </c>
      <c r="E673" s="13">
        <v>1221.5999999999999</v>
      </c>
      <c r="F673" s="13">
        <v>1109.6373171202299</v>
      </c>
      <c r="G673" s="13">
        <v>1277.9399525684801</v>
      </c>
      <c r="H673" s="13">
        <v>168.30263544824399</v>
      </c>
      <c r="I673" s="14">
        <v>3.4235093887000002E-2</v>
      </c>
      <c r="J673" s="14">
        <v>8.4959407138000001E-2</v>
      </c>
      <c r="K673" s="14">
        <v>3.9900816265999998E-2</v>
      </c>
      <c r="L673" s="14">
        <v>7.9293684759000005E-2</v>
      </c>
      <c r="M673" s="35">
        <f t="shared" si="10"/>
        <v>1</v>
      </c>
      <c r="N673" s="36"/>
    </row>
    <row r="674" spans="1:14">
      <c r="A674" s="8">
        <v>43371</v>
      </c>
      <c r="B674" s="12">
        <v>16</v>
      </c>
      <c r="C674" s="13">
        <v>47784.08203125</v>
      </c>
      <c r="D674" s="13">
        <v>1240.5</v>
      </c>
      <c r="E674" s="13">
        <v>1232.5999999999999</v>
      </c>
      <c r="F674" s="13">
        <v>1104.13329859999</v>
      </c>
      <c r="G674" s="13">
        <v>1249.9296437819801</v>
      </c>
      <c r="H674" s="13">
        <v>145.79634518199501</v>
      </c>
      <c r="I674" s="14">
        <v>6.6782179750000002E-3</v>
      </c>
      <c r="J674" s="14">
        <v>9.6576983993999999E-2</v>
      </c>
      <c r="K674" s="14">
        <v>1.2273118825E-2</v>
      </c>
      <c r="L674" s="14">
        <v>9.0982083143999998E-2</v>
      </c>
      <c r="M674" s="35">
        <f t="shared" si="10"/>
        <v>1</v>
      </c>
      <c r="N674" s="36"/>
    </row>
    <row r="675" spans="1:14">
      <c r="A675" s="8">
        <v>43371</v>
      </c>
      <c r="B675" s="12">
        <v>17</v>
      </c>
      <c r="C675" s="13">
        <v>48664.73828125</v>
      </c>
      <c r="D675" s="13">
        <v>1233.8</v>
      </c>
      <c r="E675" s="13">
        <v>1225.7</v>
      </c>
      <c r="F675" s="13">
        <v>1089.0773466764499</v>
      </c>
      <c r="G675" s="13">
        <v>1230.4792797981399</v>
      </c>
      <c r="H675" s="13">
        <v>141.401933121681</v>
      </c>
      <c r="I675" s="14">
        <v>2.3517848450000001E-3</v>
      </c>
      <c r="J675" s="14">
        <v>0.102494796971</v>
      </c>
      <c r="K675" s="14">
        <v>3.384759063E-3</v>
      </c>
      <c r="L675" s="14">
        <v>9.6758253062000005E-2</v>
      </c>
      <c r="M675" s="35">
        <f t="shared" si="10"/>
        <v>1</v>
      </c>
      <c r="N675" s="36"/>
    </row>
    <row r="676" spans="1:14">
      <c r="A676" s="8">
        <v>43371</v>
      </c>
      <c r="B676" s="12">
        <v>18</v>
      </c>
      <c r="C676" s="13">
        <v>48423.19140625</v>
      </c>
      <c r="D676" s="13">
        <v>1091.8</v>
      </c>
      <c r="E676" s="13">
        <v>1083.9000000000001</v>
      </c>
      <c r="F676" s="13">
        <v>979.12508701774698</v>
      </c>
      <c r="G676" s="13">
        <v>1109.3492587425999</v>
      </c>
      <c r="H676" s="13">
        <v>130.22417172484899</v>
      </c>
      <c r="I676" s="14">
        <v>1.2428653499999999E-2</v>
      </c>
      <c r="J676" s="14">
        <v>7.9798097011999997E-2</v>
      </c>
      <c r="K676" s="14">
        <v>1.8023554349999998E-2</v>
      </c>
      <c r="L676" s="14">
        <v>7.4203196163000001E-2</v>
      </c>
      <c r="M676" s="35">
        <f t="shared" si="10"/>
        <v>1</v>
      </c>
      <c r="N676" s="36"/>
    </row>
    <row r="677" spans="1:14">
      <c r="A677" s="8">
        <v>43371</v>
      </c>
      <c r="B677" s="12">
        <v>19</v>
      </c>
      <c r="C677" s="13">
        <v>47060.6953125</v>
      </c>
      <c r="D677" s="13">
        <v>510.9</v>
      </c>
      <c r="E677" s="13">
        <v>503</v>
      </c>
      <c r="F677" s="13">
        <v>533.49685512834105</v>
      </c>
      <c r="G677" s="13">
        <v>565.26333502530997</v>
      </c>
      <c r="H677" s="13">
        <v>31.766479896968999</v>
      </c>
      <c r="I677" s="14">
        <v>3.8500945485E-2</v>
      </c>
      <c r="J677" s="14">
        <v>1.6003438476000002E-2</v>
      </c>
      <c r="K677" s="14">
        <v>4.4095846335000001E-2</v>
      </c>
      <c r="L677" s="14">
        <v>2.1598339325999999E-2</v>
      </c>
      <c r="M677" s="35">
        <f t="shared" si="10"/>
        <v>1</v>
      </c>
      <c r="N677" s="36"/>
    </row>
    <row r="678" spans="1:14">
      <c r="A678" s="8">
        <v>43371</v>
      </c>
      <c r="B678" s="12">
        <v>20</v>
      </c>
      <c r="C678" s="13">
        <v>46297.828125</v>
      </c>
      <c r="D678" s="13">
        <v>53.3</v>
      </c>
      <c r="E678" s="13">
        <v>47.7</v>
      </c>
      <c r="F678" s="13">
        <v>22.977353638731</v>
      </c>
      <c r="G678" s="13">
        <v>22.978147438040001</v>
      </c>
      <c r="H678" s="13">
        <v>7.9379930800000005E-4</v>
      </c>
      <c r="I678" s="14">
        <v>2.1474399831E-2</v>
      </c>
      <c r="J678" s="14">
        <v>2.1474962011999998E-2</v>
      </c>
      <c r="K678" s="14">
        <v>1.7508394165E-2</v>
      </c>
      <c r="L678" s="14">
        <v>1.7508956345999999E-2</v>
      </c>
      <c r="M678" s="35">
        <f t="shared" si="10"/>
        <v>1</v>
      </c>
      <c r="N678" s="36"/>
    </row>
    <row r="679" spans="1:14">
      <c r="A679" s="8">
        <v>43371</v>
      </c>
      <c r="B679" s="12">
        <v>21</v>
      </c>
      <c r="C679" s="13">
        <v>45649.953125</v>
      </c>
      <c r="D679" s="13">
        <v>0</v>
      </c>
      <c r="E679" s="13">
        <v>0</v>
      </c>
      <c r="F679" s="13">
        <v>0</v>
      </c>
      <c r="G679" s="13">
        <v>0</v>
      </c>
      <c r="H679" s="13">
        <v>0</v>
      </c>
      <c r="I679" s="14">
        <v>0</v>
      </c>
      <c r="J679" s="14">
        <v>0</v>
      </c>
      <c r="K679" s="14">
        <v>0</v>
      </c>
      <c r="L679" s="14">
        <v>0</v>
      </c>
      <c r="M679" s="35">
        <f t="shared" si="10"/>
        <v>0</v>
      </c>
      <c r="N679" s="36"/>
    </row>
    <row r="680" spans="1:14">
      <c r="A680" s="8">
        <v>43371</v>
      </c>
      <c r="B680" s="12">
        <v>22</v>
      </c>
      <c r="C680" s="13">
        <v>44278.82421875</v>
      </c>
      <c r="D680" s="13">
        <v>0</v>
      </c>
      <c r="E680" s="13">
        <v>0</v>
      </c>
      <c r="F680" s="13">
        <v>0</v>
      </c>
      <c r="G680" s="13">
        <v>0</v>
      </c>
      <c r="H680" s="13">
        <v>0</v>
      </c>
      <c r="I680" s="14">
        <v>0</v>
      </c>
      <c r="J680" s="14">
        <v>0</v>
      </c>
      <c r="K680" s="14">
        <v>0</v>
      </c>
      <c r="L680" s="14">
        <v>0</v>
      </c>
      <c r="M680" s="35">
        <f t="shared" si="10"/>
        <v>0</v>
      </c>
      <c r="N680" s="36"/>
    </row>
    <row r="681" spans="1:14">
      <c r="A681" s="8">
        <v>43371</v>
      </c>
      <c r="B681" s="12">
        <v>23</v>
      </c>
      <c r="C681" s="13">
        <v>42083.55859375</v>
      </c>
      <c r="D681" s="13">
        <v>0</v>
      </c>
      <c r="E681" s="13">
        <v>0</v>
      </c>
      <c r="F681" s="13">
        <v>0</v>
      </c>
      <c r="G681" s="13">
        <v>0</v>
      </c>
      <c r="H681" s="13">
        <v>0</v>
      </c>
      <c r="I681" s="14">
        <v>0</v>
      </c>
      <c r="J681" s="14">
        <v>0</v>
      </c>
      <c r="K681" s="14">
        <v>0</v>
      </c>
      <c r="L681" s="14">
        <v>0</v>
      </c>
      <c r="M681" s="35">
        <f t="shared" si="10"/>
        <v>0</v>
      </c>
      <c r="N681" s="36"/>
    </row>
    <row r="682" spans="1:14">
      <c r="A682" s="8">
        <v>43371</v>
      </c>
      <c r="B682" s="12">
        <v>24</v>
      </c>
      <c r="C682" s="13">
        <v>39488.98046875</v>
      </c>
      <c r="D682" s="13">
        <v>0</v>
      </c>
      <c r="E682" s="13">
        <v>0</v>
      </c>
      <c r="F682" s="13">
        <v>0</v>
      </c>
      <c r="G682" s="13">
        <v>0</v>
      </c>
      <c r="H682" s="13">
        <v>0</v>
      </c>
      <c r="I682" s="14">
        <v>0</v>
      </c>
      <c r="J682" s="14">
        <v>0</v>
      </c>
      <c r="K682" s="14">
        <v>0</v>
      </c>
      <c r="L682" s="14">
        <v>0</v>
      </c>
      <c r="M682" s="35">
        <f t="shared" si="10"/>
        <v>0</v>
      </c>
      <c r="N682" s="36"/>
    </row>
    <row r="683" spans="1:14">
      <c r="A683" s="8">
        <v>43372</v>
      </c>
      <c r="B683" s="12">
        <v>1</v>
      </c>
      <c r="C683" s="13">
        <v>37072.953125</v>
      </c>
      <c r="D683" s="13">
        <v>0</v>
      </c>
      <c r="E683" s="13">
        <v>0</v>
      </c>
      <c r="F683" s="13">
        <v>0</v>
      </c>
      <c r="G683" s="13">
        <v>0</v>
      </c>
      <c r="H683" s="13">
        <v>0</v>
      </c>
      <c r="I683" s="14">
        <v>0</v>
      </c>
      <c r="J683" s="14">
        <v>0</v>
      </c>
      <c r="K683" s="14">
        <v>0</v>
      </c>
      <c r="L683" s="14">
        <v>0</v>
      </c>
      <c r="M683" s="35">
        <f t="shared" si="10"/>
        <v>0</v>
      </c>
      <c r="N683" s="36"/>
    </row>
    <row r="684" spans="1:14">
      <c r="A684" s="8">
        <v>43372</v>
      </c>
      <c r="B684" s="12">
        <v>2</v>
      </c>
      <c r="C684" s="13">
        <v>35324.66796875</v>
      </c>
      <c r="D684" s="13">
        <v>0</v>
      </c>
      <c r="E684" s="13">
        <v>0</v>
      </c>
      <c r="F684" s="13">
        <v>0</v>
      </c>
      <c r="G684" s="13">
        <v>0</v>
      </c>
      <c r="H684" s="13">
        <v>0</v>
      </c>
      <c r="I684" s="14">
        <v>0</v>
      </c>
      <c r="J684" s="14">
        <v>0</v>
      </c>
      <c r="K684" s="14">
        <v>0</v>
      </c>
      <c r="L684" s="14">
        <v>0</v>
      </c>
      <c r="M684" s="35">
        <f t="shared" si="10"/>
        <v>0</v>
      </c>
      <c r="N684" s="36"/>
    </row>
    <row r="685" spans="1:14">
      <c r="A685" s="8">
        <v>43372</v>
      </c>
      <c r="B685" s="12">
        <v>3</v>
      </c>
      <c r="C685" s="13">
        <v>34197.1640625</v>
      </c>
      <c r="D685" s="13">
        <v>0</v>
      </c>
      <c r="E685" s="13">
        <v>0</v>
      </c>
      <c r="F685" s="13">
        <v>0</v>
      </c>
      <c r="G685" s="13">
        <v>0</v>
      </c>
      <c r="H685" s="13">
        <v>0</v>
      </c>
      <c r="I685" s="14">
        <v>0</v>
      </c>
      <c r="J685" s="14">
        <v>0</v>
      </c>
      <c r="K685" s="14">
        <v>0</v>
      </c>
      <c r="L685" s="14">
        <v>0</v>
      </c>
      <c r="M685" s="35">
        <f t="shared" si="10"/>
        <v>0</v>
      </c>
      <c r="N685" s="36"/>
    </row>
    <row r="686" spans="1:14">
      <c r="A686" s="8">
        <v>43372</v>
      </c>
      <c r="B686" s="12">
        <v>4</v>
      </c>
      <c r="C686" s="13">
        <v>33479.06640625</v>
      </c>
      <c r="D686" s="13">
        <v>0</v>
      </c>
      <c r="E686" s="13">
        <v>0</v>
      </c>
      <c r="F686" s="13">
        <v>0</v>
      </c>
      <c r="G686" s="13">
        <v>0</v>
      </c>
      <c r="H686" s="13">
        <v>0</v>
      </c>
      <c r="I686" s="14">
        <v>0</v>
      </c>
      <c r="J686" s="14">
        <v>0</v>
      </c>
      <c r="K686" s="14">
        <v>0</v>
      </c>
      <c r="L686" s="14">
        <v>0</v>
      </c>
      <c r="M686" s="35">
        <f t="shared" si="10"/>
        <v>0</v>
      </c>
      <c r="N686" s="36"/>
    </row>
    <row r="687" spans="1:14">
      <c r="A687" s="8">
        <v>43372</v>
      </c>
      <c r="B687" s="12">
        <v>5</v>
      </c>
      <c r="C687" s="13">
        <v>33270.69921875</v>
      </c>
      <c r="D687" s="13">
        <v>0</v>
      </c>
      <c r="E687" s="13">
        <v>0</v>
      </c>
      <c r="F687" s="13">
        <v>0</v>
      </c>
      <c r="G687" s="13">
        <v>0</v>
      </c>
      <c r="H687" s="13">
        <v>0</v>
      </c>
      <c r="I687" s="14">
        <v>0</v>
      </c>
      <c r="J687" s="14">
        <v>0</v>
      </c>
      <c r="K687" s="14">
        <v>0</v>
      </c>
      <c r="L687" s="14">
        <v>0</v>
      </c>
      <c r="M687" s="35">
        <f t="shared" si="10"/>
        <v>0</v>
      </c>
      <c r="N687" s="36"/>
    </row>
    <row r="688" spans="1:14">
      <c r="A688" s="8">
        <v>43372</v>
      </c>
      <c r="B688" s="12">
        <v>6</v>
      </c>
      <c r="C688" s="13">
        <v>33647.5546875</v>
      </c>
      <c r="D688" s="13">
        <v>0</v>
      </c>
      <c r="E688" s="13">
        <v>0</v>
      </c>
      <c r="F688" s="13">
        <v>0</v>
      </c>
      <c r="G688" s="13">
        <v>0</v>
      </c>
      <c r="H688" s="13">
        <v>0</v>
      </c>
      <c r="I688" s="14">
        <v>0</v>
      </c>
      <c r="J688" s="14">
        <v>0</v>
      </c>
      <c r="K688" s="14">
        <v>0</v>
      </c>
      <c r="L688" s="14">
        <v>0</v>
      </c>
      <c r="M688" s="35">
        <f t="shared" si="10"/>
        <v>0</v>
      </c>
      <c r="N688" s="36"/>
    </row>
    <row r="689" spans="1:14">
      <c r="A689" s="8">
        <v>43372</v>
      </c>
      <c r="B689" s="12">
        <v>7</v>
      </c>
      <c r="C689" s="13">
        <v>34678.78515625</v>
      </c>
      <c r="D689" s="13">
        <v>0</v>
      </c>
      <c r="E689" s="13">
        <v>0</v>
      </c>
      <c r="F689" s="13">
        <v>0</v>
      </c>
      <c r="G689" s="13">
        <v>0</v>
      </c>
      <c r="H689" s="13">
        <v>0</v>
      </c>
      <c r="I689" s="14">
        <v>0</v>
      </c>
      <c r="J689" s="14">
        <v>0</v>
      </c>
      <c r="K689" s="14">
        <v>0</v>
      </c>
      <c r="L689" s="14">
        <v>0</v>
      </c>
      <c r="M689" s="35">
        <f t="shared" si="10"/>
        <v>0</v>
      </c>
      <c r="N689" s="36"/>
    </row>
    <row r="690" spans="1:14">
      <c r="A690" s="8">
        <v>43372</v>
      </c>
      <c r="B690" s="12">
        <v>8</v>
      </c>
      <c r="C690" s="13">
        <v>35765.63671875</v>
      </c>
      <c r="D690" s="13">
        <v>8</v>
      </c>
      <c r="E690" s="13">
        <v>6.1</v>
      </c>
      <c r="F690" s="13">
        <v>1.130462832301</v>
      </c>
      <c r="G690" s="13">
        <v>1.130462832301</v>
      </c>
      <c r="H690" s="13">
        <v>0</v>
      </c>
      <c r="I690" s="14">
        <v>4.8651113079999997E-3</v>
      </c>
      <c r="J690" s="14">
        <v>4.8651113079999997E-3</v>
      </c>
      <c r="K690" s="14">
        <v>3.5195022430000002E-3</v>
      </c>
      <c r="L690" s="14">
        <v>3.5195022430000002E-3</v>
      </c>
      <c r="M690" s="35">
        <f t="shared" si="10"/>
        <v>0</v>
      </c>
      <c r="N690" s="36"/>
    </row>
    <row r="691" spans="1:14">
      <c r="A691" s="8">
        <v>43372</v>
      </c>
      <c r="B691" s="12">
        <v>9</v>
      </c>
      <c r="C691" s="13">
        <v>36835.34375</v>
      </c>
      <c r="D691" s="13">
        <v>149.30000000000001</v>
      </c>
      <c r="E691" s="13">
        <v>143.30000000000001</v>
      </c>
      <c r="F691" s="13">
        <v>211.90568909170699</v>
      </c>
      <c r="G691" s="13">
        <v>211.90568909170699</v>
      </c>
      <c r="H691" s="13">
        <v>0</v>
      </c>
      <c r="I691" s="14">
        <v>4.4338306722000002E-2</v>
      </c>
      <c r="J691" s="14">
        <v>4.4338306722000002E-2</v>
      </c>
      <c r="K691" s="14">
        <v>4.8587598506000002E-2</v>
      </c>
      <c r="L691" s="14">
        <v>4.8587598506000002E-2</v>
      </c>
      <c r="M691" s="35">
        <f t="shared" si="10"/>
        <v>1</v>
      </c>
      <c r="N691" s="36"/>
    </row>
    <row r="692" spans="1:14">
      <c r="A692" s="8">
        <v>43372</v>
      </c>
      <c r="B692" s="12">
        <v>10</v>
      </c>
      <c r="C692" s="13">
        <v>38359.59375</v>
      </c>
      <c r="D692" s="13">
        <v>474.1</v>
      </c>
      <c r="E692" s="13">
        <v>467.7</v>
      </c>
      <c r="F692" s="13">
        <v>842.646810352702</v>
      </c>
      <c r="G692" s="13">
        <v>845.67974384642298</v>
      </c>
      <c r="H692" s="13">
        <v>3.0329334937199999</v>
      </c>
      <c r="I692" s="14">
        <v>0.26315845881400002</v>
      </c>
      <c r="J692" s="14">
        <v>0.26101048891799999</v>
      </c>
      <c r="K692" s="14">
        <v>0.26769103671799999</v>
      </c>
      <c r="L692" s="14">
        <v>0.26554306682200002</v>
      </c>
      <c r="M692" s="35">
        <f t="shared" si="10"/>
        <v>1</v>
      </c>
      <c r="N692" s="36"/>
    </row>
    <row r="693" spans="1:14">
      <c r="A693" s="8">
        <v>43372</v>
      </c>
      <c r="B693" s="12">
        <v>11</v>
      </c>
      <c r="C693" s="13">
        <v>39760.6953125</v>
      </c>
      <c r="D693" s="13">
        <v>769.6</v>
      </c>
      <c r="E693" s="13">
        <v>761.4</v>
      </c>
      <c r="F693" s="13">
        <v>1036.1196603881001</v>
      </c>
      <c r="G693" s="13">
        <v>1062.3044888136101</v>
      </c>
      <c r="H693" s="13">
        <v>26.184828425513</v>
      </c>
      <c r="I693" s="14">
        <v>0.20729779661</v>
      </c>
      <c r="J693" s="14">
        <v>0.18875330055799999</v>
      </c>
      <c r="K693" s="14">
        <v>0.21310516204900001</v>
      </c>
      <c r="L693" s="14">
        <v>0.194560665997</v>
      </c>
      <c r="M693" s="35">
        <f t="shared" si="10"/>
        <v>1</v>
      </c>
      <c r="N693" s="36"/>
    </row>
    <row r="694" spans="1:14">
      <c r="A694" s="8">
        <v>43372</v>
      </c>
      <c r="B694" s="12">
        <v>12</v>
      </c>
      <c r="C694" s="13">
        <v>40746.828125</v>
      </c>
      <c r="D694" s="13">
        <v>853.8</v>
      </c>
      <c r="E694" s="13">
        <v>845.9</v>
      </c>
      <c r="F694" s="13">
        <v>1035.5495062704899</v>
      </c>
      <c r="G694" s="13">
        <v>1113.65246898691</v>
      </c>
      <c r="H694" s="13">
        <v>78.102962716419995</v>
      </c>
      <c r="I694" s="14">
        <v>0.18403149361599999</v>
      </c>
      <c r="J694" s="14">
        <v>0.128717780644</v>
      </c>
      <c r="K694" s="14">
        <v>0.18962639446599999</v>
      </c>
      <c r="L694" s="14">
        <v>0.134312681494</v>
      </c>
      <c r="M694" s="35">
        <f t="shared" si="10"/>
        <v>1</v>
      </c>
      <c r="N694" s="36"/>
    </row>
    <row r="695" spans="1:14">
      <c r="A695" s="8">
        <v>43372</v>
      </c>
      <c r="B695" s="12">
        <v>13</v>
      </c>
      <c r="C695" s="13">
        <v>41483.5859375</v>
      </c>
      <c r="D695" s="13">
        <v>880.2</v>
      </c>
      <c r="E695" s="13">
        <v>872.4</v>
      </c>
      <c r="F695" s="13">
        <v>1055.55783615271</v>
      </c>
      <c r="G695" s="13">
        <v>1126.00666591803</v>
      </c>
      <c r="H695" s="13">
        <v>70.448829765319005</v>
      </c>
      <c r="I695" s="14">
        <v>0.17408404101800001</v>
      </c>
      <c r="J695" s="14">
        <v>0.124191102091</v>
      </c>
      <c r="K695" s="14">
        <v>0.179608120338</v>
      </c>
      <c r="L695" s="14">
        <v>0.129715181411</v>
      </c>
      <c r="M695" s="35">
        <f t="shared" si="10"/>
        <v>1</v>
      </c>
      <c r="N695" s="36"/>
    </row>
    <row r="696" spans="1:14">
      <c r="A696" s="8">
        <v>43372</v>
      </c>
      <c r="B696" s="12">
        <v>14</v>
      </c>
      <c r="C696" s="13">
        <v>42214.23828125</v>
      </c>
      <c r="D696" s="13">
        <v>1063.0999999999999</v>
      </c>
      <c r="E696" s="13">
        <v>1055.4000000000001</v>
      </c>
      <c r="F696" s="13">
        <v>1115.8989764314199</v>
      </c>
      <c r="G696" s="13">
        <v>1187.76508533425</v>
      </c>
      <c r="H696" s="13">
        <v>71.866108902825005</v>
      </c>
      <c r="I696" s="14">
        <v>8.8289720491000007E-2</v>
      </c>
      <c r="J696" s="14">
        <v>3.7393042798000001E-2</v>
      </c>
      <c r="K696" s="14">
        <v>9.3742978281999997E-2</v>
      </c>
      <c r="L696" s="14">
        <v>4.2846300588E-2</v>
      </c>
      <c r="M696" s="35">
        <f t="shared" si="10"/>
        <v>1</v>
      </c>
      <c r="N696" s="36"/>
    </row>
    <row r="697" spans="1:14">
      <c r="A697" s="8">
        <v>43372</v>
      </c>
      <c r="B697" s="12">
        <v>15</v>
      </c>
      <c r="C697" s="13">
        <v>42805.42578125</v>
      </c>
      <c r="D697" s="13">
        <v>1121.7</v>
      </c>
      <c r="E697" s="13">
        <v>1113.9000000000001</v>
      </c>
      <c r="F697" s="13">
        <v>1033.3850274957599</v>
      </c>
      <c r="G697" s="13">
        <v>1115.8142876818399</v>
      </c>
      <c r="H697" s="13">
        <v>82.429260186088996</v>
      </c>
      <c r="I697" s="14">
        <v>4.1683515000000004E-3</v>
      </c>
      <c r="J697" s="14">
        <v>6.2546014521000004E-2</v>
      </c>
      <c r="K697" s="14">
        <v>1.3557278199999999E-3</v>
      </c>
      <c r="L697" s="14">
        <v>5.7021935200999997E-2</v>
      </c>
      <c r="M697" s="35">
        <f t="shared" si="10"/>
        <v>1</v>
      </c>
      <c r="N697" s="36"/>
    </row>
    <row r="698" spans="1:14">
      <c r="A698" s="8">
        <v>43372</v>
      </c>
      <c r="B698" s="12">
        <v>16</v>
      </c>
      <c r="C698" s="13">
        <v>43294.93359375</v>
      </c>
      <c r="D698" s="13">
        <v>1144.0999999999999</v>
      </c>
      <c r="E698" s="13">
        <v>1136.3</v>
      </c>
      <c r="F698" s="13">
        <v>997.99316270788597</v>
      </c>
      <c r="G698" s="13">
        <v>1096.6040394588299</v>
      </c>
      <c r="H698" s="13">
        <v>98.610876750946005</v>
      </c>
      <c r="I698" s="14">
        <v>3.3637365821999998E-2</v>
      </c>
      <c r="J698" s="14">
        <v>0.103475097232</v>
      </c>
      <c r="K698" s="14">
        <v>2.8113286501999998E-2</v>
      </c>
      <c r="L698" s="14">
        <v>9.7951017912000005E-2</v>
      </c>
      <c r="M698" s="35">
        <f t="shared" si="10"/>
        <v>1</v>
      </c>
      <c r="N698" s="36"/>
    </row>
    <row r="699" spans="1:14">
      <c r="A699" s="8">
        <v>43372</v>
      </c>
      <c r="B699" s="12">
        <v>17</v>
      </c>
      <c r="C699" s="13">
        <v>43867.90625</v>
      </c>
      <c r="D699" s="13">
        <v>1102.7</v>
      </c>
      <c r="E699" s="13">
        <v>1095.0999999999999</v>
      </c>
      <c r="F699" s="13">
        <v>998.20555562761194</v>
      </c>
      <c r="G699" s="13">
        <v>1109.73094473945</v>
      </c>
      <c r="H699" s="13">
        <v>111.525389111837</v>
      </c>
      <c r="I699" s="14">
        <v>4.97942262E-3</v>
      </c>
      <c r="J699" s="14">
        <v>7.4004564002999998E-2</v>
      </c>
      <c r="K699" s="14">
        <v>1.036185888E-2</v>
      </c>
      <c r="L699" s="14">
        <v>6.8622127741999994E-2</v>
      </c>
      <c r="M699" s="35">
        <f t="shared" si="10"/>
        <v>1</v>
      </c>
      <c r="N699" s="36"/>
    </row>
    <row r="700" spans="1:14">
      <c r="A700" s="8">
        <v>43372</v>
      </c>
      <c r="B700" s="12">
        <v>18</v>
      </c>
      <c r="C700" s="13">
        <v>44086</v>
      </c>
      <c r="D700" s="13">
        <v>989.7</v>
      </c>
      <c r="E700" s="13">
        <v>982.7</v>
      </c>
      <c r="F700" s="13">
        <v>844.43540885071002</v>
      </c>
      <c r="G700" s="13">
        <v>942.65164041088701</v>
      </c>
      <c r="H700" s="13">
        <v>98.216231560176993</v>
      </c>
      <c r="I700" s="14">
        <v>3.3320367980000001E-2</v>
      </c>
      <c r="J700" s="14">
        <v>0.102878605629</v>
      </c>
      <c r="K700" s="14">
        <v>2.8362860898000001E-2</v>
      </c>
      <c r="L700" s="14">
        <v>9.7921098546999999E-2</v>
      </c>
      <c r="M700" s="35">
        <f t="shared" si="10"/>
        <v>1</v>
      </c>
      <c r="N700" s="36"/>
    </row>
    <row r="701" spans="1:14">
      <c r="A701" s="8">
        <v>43372</v>
      </c>
      <c r="B701" s="12">
        <v>19</v>
      </c>
      <c r="C701" s="13">
        <v>43518.6953125</v>
      </c>
      <c r="D701" s="13">
        <v>474.6</v>
      </c>
      <c r="E701" s="13">
        <v>470.7</v>
      </c>
      <c r="F701" s="13">
        <v>509.80029347300501</v>
      </c>
      <c r="G701" s="13">
        <v>524.71908874922303</v>
      </c>
      <c r="H701" s="13">
        <v>14.918795276218001</v>
      </c>
      <c r="I701" s="14">
        <v>3.5495105345999999E-2</v>
      </c>
      <c r="J701" s="14">
        <v>2.4929386312E-2</v>
      </c>
      <c r="K701" s="14">
        <v>3.8257145005999998E-2</v>
      </c>
      <c r="L701" s="14">
        <v>2.7691425972E-2</v>
      </c>
      <c r="M701" s="35">
        <f t="shared" si="10"/>
        <v>1</v>
      </c>
      <c r="N701" s="36"/>
    </row>
    <row r="702" spans="1:14">
      <c r="A702" s="8">
        <v>43372</v>
      </c>
      <c r="B702" s="12">
        <v>20</v>
      </c>
      <c r="C702" s="13">
        <v>43569.703125</v>
      </c>
      <c r="D702" s="13">
        <v>48.5</v>
      </c>
      <c r="E702" s="13">
        <v>43.5</v>
      </c>
      <c r="F702" s="13">
        <v>20.422722276687001</v>
      </c>
      <c r="G702" s="13">
        <v>20.439214775981998</v>
      </c>
      <c r="H702" s="13">
        <v>1.6492499295000001E-2</v>
      </c>
      <c r="I702" s="14">
        <v>1.9873077353999999E-2</v>
      </c>
      <c r="J702" s="14">
        <v>1.9884757594000001E-2</v>
      </c>
      <c r="K702" s="14">
        <v>1.6332000866E-2</v>
      </c>
      <c r="L702" s="14">
        <v>1.6343681107000001E-2</v>
      </c>
      <c r="M702" s="35">
        <f t="shared" si="10"/>
        <v>1</v>
      </c>
      <c r="N702" s="36"/>
    </row>
    <row r="703" spans="1:14">
      <c r="A703" s="8">
        <v>43372</v>
      </c>
      <c r="B703" s="12">
        <v>21</v>
      </c>
      <c r="C703" s="13">
        <v>43234.83984375</v>
      </c>
      <c r="D703" s="13">
        <v>0</v>
      </c>
      <c r="E703" s="13">
        <v>0</v>
      </c>
      <c r="F703" s="13">
        <v>0</v>
      </c>
      <c r="G703" s="13">
        <v>0</v>
      </c>
      <c r="H703" s="13">
        <v>0</v>
      </c>
      <c r="I703" s="14">
        <v>0</v>
      </c>
      <c r="J703" s="14">
        <v>0</v>
      </c>
      <c r="K703" s="14">
        <v>0</v>
      </c>
      <c r="L703" s="14">
        <v>0</v>
      </c>
      <c r="M703" s="35">
        <f t="shared" si="10"/>
        <v>0</v>
      </c>
      <c r="N703" s="36"/>
    </row>
    <row r="704" spans="1:14">
      <c r="A704" s="8">
        <v>43372</v>
      </c>
      <c r="B704" s="12">
        <v>22</v>
      </c>
      <c r="C704" s="13">
        <v>42077.5625</v>
      </c>
      <c r="D704" s="13">
        <v>0</v>
      </c>
      <c r="E704" s="13">
        <v>0</v>
      </c>
      <c r="F704" s="13">
        <v>0</v>
      </c>
      <c r="G704" s="13">
        <v>0</v>
      </c>
      <c r="H704" s="13">
        <v>0</v>
      </c>
      <c r="I704" s="14">
        <v>0</v>
      </c>
      <c r="J704" s="14">
        <v>0</v>
      </c>
      <c r="K704" s="14">
        <v>0</v>
      </c>
      <c r="L704" s="14">
        <v>0</v>
      </c>
      <c r="M704" s="35">
        <f t="shared" si="10"/>
        <v>0</v>
      </c>
      <c r="N704" s="36"/>
    </row>
    <row r="705" spans="1:14">
      <c r="A705" s="8">
        <v>43372</v>
      </c>
      <c r="B705" s="12">
        <v>23</v>
      </c>
      <c r="C705" s="13">
        <v>40399.51953125</v>
      </c>
      <c r="D705" s="13">
        <v>0</v>
      </c>
      <c r="E705" s="13">
        <v>0</v>
      </c>
      <c r="F705" s="13">
        <v>0</v>
      </c>
      <c r="G705" s="13">
        <v>0</v>
      </c>
      <c r="H705" s="13">
        <v>0</v>
      </c>
      <c r="I705" s="14">
        <v>0</v>
      </c>
      <c r="J705" s="14">
        <v>0</v>
      </c>
      <c r="K705" s="14">
        <v>0</v>
      </c>
      <c r="L705" s="14">
        <v>0</v>
      </c>
      <c r="M705" s="35">
        <f t="shared" si="10"/>
        <v>0</v>
      </c>
      <c r="N705" s="36"/>
    </row>
    <row r="706" spans="1:14">
      <c r="A706" s="8">
        <v>43372</v>
      </c>
      <c r="B706" s="12">
        <v>24</v>
      </c>
      <c r="C706" s="13">
        <v>38245.7890625</v>
      </c>
      <c r="D706" s="13">
        <v>0</v>
      </c>
      <c r="E706" s="13">
        <v>0</v>
      </c>
      <c r="F706" s="13">
        <v>0</v>
      </c>
      <c r="G706" s="13">
        <v>0</v>
      </c>
      <c r="H706" s="13">
        <v>0</v>
      </c>
      <c r="I706" s="14">
        <v>0</v>
      </c>
      <c r="J706" s="14">
        <v>0</v>
      </c>
      <c r="K706" s="14">
        <v>0</v>
      </c>
      <c r="L706" s="14">
        <v>0</v>
      </c>
      <c r="M706" s="35">
        <f t="shared" si="10"/>
        <v>0</v>
      </c>
      <c r="N706" s="36"/>
    </row>
    <row r="707" spans="1:14">
      <c r="A707" s="8">
        <v>43373</v>
      </c>
      <c r="B707" s="12">
        <v>1</v>
      </c>
      <c r="C707" s="13">
        <v>36083.5703125</v>
      </c>
      <c r="D707" s="13">
        <v>0</v>
      </c>
      <c r="E707" s="13">
        <v>0</v>
      </c>
      <c r="F707" s="13">
        <v>0</v>
      </c>
      <c r="G707" s="13">
        <v>0</v>
      </c>
      <c r="H707" s="13">
        <v>0</v>
      </c>
      <c r="I707" s="14">
        <v>0</v>
      </c>
      <c r="J707" s="14">
        <v>0</v>
      </c>
      <c r="K707" s="14">
        <v>0</v>
      </c>
      <c r="L707" s="14">
        <v>0</v>
      </c>
      <c r="M707" s="35">
        <f t="shared" si="10"/>
        <v>0</v>
      </c>
      <c r="N707" s="36"/>
    </row>
    <row r="708" spans="1:14">
      <c r="A708" s="8">
        <v>43373</v>
      </c>
      <c r="B708" s="12">
        <v>2</v>
      </c>
      <c r="C708" s="13">
        <v>34467.51953125</v>
      </c>
      <c r="D708" s="13">
        <v>0</v>
      </c>
      <c r="E708" s="13">
        <v>0</v>
      </c>
      <c r="F708" s="13">
        <v>0</v>
      </c>
      <c r="G708" s="13">
        <v>0</v>
      </c>
      <c r="H708" s="13">
        <v>0</v>
      </c>
      <c r="I708" s="14">
        <v>0</v>
      </c>
      <c r="J708" s="14">
        <v>0</v>
      </c>
      <c r="K708" s="14">
        <v>0</v>
      </c>
      <c r="L708" s="14">
        <v>0</v>
      </c>
      <c r="M708" s="35">
        <f t="shared" si="10"/>
        <v>0</v>
      </c>
      <c r="N708" s="36"/>
    </row>
    <row r="709" spans="1:14">
      <c r="A709" s="8">
        <v>43373</v>
      </c>
      <c r="B709" s="12">
        <v>3</v>
      </c>
      <c r="C709" s="13">
        <v>33375.3671875</v>
      </c>
      <c r="D709" s="13">
        <v>0</v>
      </c>
      <c r="E709" s="13">
        <v>0</v>
      </c>
      <c r="F709" s="13">
        <v>0</v>
      </c>
      <c r="G709" s="13">
        <v>0</v>
      </c>
      <c r="H709" s="13">
        <v>0</v>
      </c>
      <c r="I709" s="14">
        <v>0</v>
      </c>
      <c r="J709" s="14">
        <v>0</v>
      </c>
      <c r="K709" s="14">
        <v>0</v>
      </c>
      <c r="L709" s="14">
        <v>0</v>
      </c>
      <c r="M709" s="35">
        <f t="shared" si="10"/>
        <v>0</v>
      </c>
      <c r="N709" s="36"/>
    </row>
    <row r="710" spans="1:14">
      <c r="A710" s="8">
        <v>43373</v>
      </c>
      <c r="B710" s="12">
        <v>4</v>
      </c>
      <c r="C710" s="13">
        <v>32694.486328125</v>
      </c>
      <c r="D710" s="13">
        <v>0</v>
      </c>
      <c r="E710" s="13">
        <v>0</v>
      </c>
      <c r="F710" s="13">
        <v>0</v>
      </c>
      <c r="G710" s="13">
        <v>0</v>
      </c>
      <c r="H710" s="13">
        <v>0</v>
      </c>
      <c r="I710" s="14">
        <v>0</v>
      </c>
      <c r="J710" s="14">
        <v>0</v>
      </c>
      <c r="K710" s="14">
        <v>0</v>
      </c>
      <c r="L710" s="14">
        <v>0</v>
      </c>
      <c r="M710" s="35">
        <f t="shared" si="10"/>
        <v>0</v>
      </c>
      <c r="N710" s="36"/>
    </row>
    <row r="711" spans="1:14">
      <c r="A711" s="8">
        <v>43373</v>
      </c>
      <c r="B711" s="12">
        <v>5</v>
      </c>
      <c r="C711" s="13">
        <v>32371.64453125</v>
      </c>
      <c r="D711" s="13">
        <v>0</v>
      </c>
      <c r="E711" s="13">
        <v>0</v>
      </c>
      <c r="F711" s="13">
        <v>0</v>
      </c>
      <c r="G711" s="13">
        <v>0</v>
      </c>
      <c r="H711" s="13">
        <v>0</v>
      </c>
      <c r="I711" s="14">
        <v>0</v>
      </c>
      <c r="J711" s="14">
        <v>0</v>
      </c>
      <c r="K711" s="14">
        <v>0</v>
      </c>
      <c r="L711" s="14">
        <v>0</v>
      </c>
      <c r="M711" s="35">
        <f t="shared" si="10"/>
        <v>0</v>
      </c>
      <c r="N711" s="36"/>
    </row>
    <row r="712" spans="1:14">
      <c r="A712" s="8">
        <v>43373</v>
      </c>
      <c r="B712" s="12">
        <v>6</v>
      </c>
      <c r="C712" s="13">
        <v>32415.078125</v>
      </c>
      <c r="D712" s="13">
        <v>0</v>
      </c>
      <c r="E712" s="13">
        <v>0</v>
      </c>
      <c r="F712" s="13">
        <v>0</v>
      </c>
      <c r="G712" s="13">
        <v>0</v>
      </c>
      <c r="H712" s="13">
        <v>0</v>
      </c>
      <c r="I712" s="14">
        <v>0</v>
      </c>
      <c r="J712" s="14">
        <v>0</v>
      </c>
      <c r="K712" s="14">
        <v>0</v>
      </c>
      <c r="L712" s="14">
        <v>0</v>
      </c>
      <c r="M712" s="35">
        <f t="shared" si="10"/>
        <v>0</v>
      </c>
      <c r="N712" s="36"/>
    </row>
    <row r="713" spans="1:14">
      <c r="A713" s="8">
        <v>43373</v>
      </c>
      <c r="B713" s="12">
        <v>7</v>
      </c>
      <c r="C713" s="13">
        <v>33121.21484375</v>
      </c>
      <c r="D713" s="13">
        <v>0</v>
      </c>
      <c r="E713" s="13">
        <v>0</v>
      </c>
      <c r="F713" s="13">
        <v>0</v>
      </c>
      <c r="G713" s="13">
        <v>0</v>
      </c>
      <c r="H713" s="13">
        <v>0</v>
      </c>
      <c r="I713" s="14">
        <v>0</v>
      </c>
      <c r="J713" s="14">
        <v>0</v>
      </c>
      <c r="K713" s="14">
        <v>0</v>
      </c>
      <c r="L713" s="14">
        <v>0</v>
      </c>
      <c r="M713" s="35">
        <f t="shared" si="10"/>
        <v>0</v>
      </c>
      <c r="N713" s="36"/>
    </row>
    <row r="714" spans="1:14">
      <c r="A714" s="8">
        <v>43373</v>
      </c>
      <c r="B714" s="12">
        <v>8</v>
      </c>
      <c r="C714" s="13">
        <v>33866.1171875</v>
      </c>
      <c r="D714" s="13">
        <v>8</v>
      </c>
      <c r="E714" s="13">
        <v>6.5</v>
      </c>
      <c r="F714" s="13">
        <v>2.1873646919360001</v>
      </c>
      <c r="G714" s="13">
        <v>2.1873646919360001</v>
      </c>
      <c r="H714" s="13">
        <v>0</v>
      </c>
      <c r="I714" s="14">
        <v>4.1165972429999999E-3</v>
      </c>
      <c r="J714" s="14">
        <v>4.1165972429999999E-3</v>
      </c>
      <c r="K714" s="14">
        <v>3.0542742970000002E-3</v>
      </c>
      <c r="L714" s="14">
        <v>3.0542742970000002E-3</v>
      </c>
      <c r="M714" s="35">
        <f t="shared" si="10"/>
        <v>0</v>
      </c>
      <c r="N714" s="36"/>
    </row>
    <row r="715" spans="1:14">
      <c r="A715" s="8">
        <v>43373</v>
      </c>
      <c r="B715" s="12">
        <v>9</v>
      </c>
      <c r="C715" s="13">
        <v>35480.03125</v>
      </c>
      <c r="D715" s="13">
        <v>167.8</v>
      </c>
      <c r="E715" s="13">
        <v>164.7</v>
      </c>
      <c r="F715" s="13">
        <v>216.79605995412501</v>
      </c>
      <c r="G715" s="13">
        <v>216.79605995412501</v>
      </c>
      <c r="H715" s="13">
        <v>0</v>
      </c>
      <c r="I715" s="14">
        <v>3.4699759173999999E-2</v>
      </c>
      <c r="J715" s="14">
        <v>3.4699759173999999E-2</v>
      </c>
      <c r="K715" s="14">
        <v>3.6895226596000003E-2</v>
      </c>
      <c r="L715" s="14">
        <v>3.6895226596000003E-2</v>
      </c>
      <c r="M715" s="35">
        <f t="shared" si="10"/>
        <v>1</v>
      </c>
      <c r="N715" s="36"/>
    </row>
    <row r="716" spans="1:14">
      <c r="A716" s="8">
        <v>43373</v>
      </c>
      <c r="B716" s="12">
        <v>10</v>
      </c>
      <c r="C716" s="13">
        <v>38082.26171875</v>
      </c>
      <c r="D716" s="13">
        <v>539.5</v>
      </c>
      <c r="E716" s="13">
        <v>533.9</v>
      </c>
      <c r="F716" s="13">
        <v>737.76261474132605</v>
      </c>
      <c r="G716" s="13">
        <v>757.71332285510198</v>
      </c>
      <c r="H716" s="13">
        <v>19.950708113775999</v>
      </c>
      <c r="I716" s="14">
        <v>0.154542013353</v>
      </c>
      <c r="J716" s="14">
        <v>0.140412616672</v>
      </c>
      <c r="K716" s="14">
        <v>0.158508019019</v>
      </c>
      <c r="L716" s="14">
        <v>0.144378622338</v>
      </c>
      <c r="M716" s="35">
        <f t="shared" ref="M716:M730" si="11">IF(F716&gt;5,1,0)</f>
        <v>1</v>
      </c>
      <c r="N716" s="36"/>
    </row>
    <row r="717" spans="1:14">
      <c r="A717" s="8">
        <v>43373</v>
      </c>
      <c r="B717" s="12">
        <v>11</v>
      </c>
      <c r="C717" s="13">
        <v>40640.91015625</v>
      </c>
      <c r="D717" s="13">
        <v>911.1</v>
      </c>
      <c r="E717" s="13">
        <v>903</v>
      </c>
      <c r="F717" s="13">
        <v>987.42649979352905</v>
      </c>
      <c r="G717" s="13">
        <v>1061.4576602413899</v>
      </c>
      <c r="H717" s="13">
        <v>74.031160447862007</v>
      </c>
      <c r="I717" s="14">
        <v>0.106485595071</v>
      </c>
      <c r="J717" s="14">
        <v>5.4055594754E-2</v>
      </c>
      <c r="K717" s="14">
        <v>0.112222138981</v>
      </c>
      <c r="L717" s="14">
        <v>5.9792138662999997E-2</v>
      </c>
      <c r="M717" s="35">
        <f t="shared" si="11"/>
        <v>1</v>
      </c>
      <c r="N717" s="36"/>
    </row>
    <row r="718" spans="1:14">
      <c r="A718" s="8">
        <v>43373</v>
      </c>
      <c r="B718" s="12">
        <v>12</v>
      </c>
      <c r="C718" s="13">
        <v>42840.10546875</v>
      </c>
      <c r="D718" s="13">
        <v>976.5</v>
      </c>
      <c r="E718" s="13">
        <v>968.7</v>
      </c>
      <c r="F718" s="13">
        <v>1155.3589487229499</v>
      </c>
      <c r="G718" s="13">
        <v>1247.61850557804</v>
      </c>
      <c r="H718" s="13">
        <v>92.259556855094999</v>
      </c>
      <c r="I718" s="14">
        <v>0.192010273072</v>
      </c>
      <c r="J718" s="14">
        <v>0.126670643571</v>
      </c>
      <c r="K718" s="14">
        <v>0.19753435239200001</v>
      </c>
      <c r="L718" s="14">
        <v>0.13219472289100001</v>
      </c>
      <c r="M718" s="35">
        <f t="shared" si="11"/>
        <v>1</v>
      </c>
      <c r="N718" s="36"/>
    </row>
    <row r="719" spans="1:14">
      <c r="A719" s="8">
        <v>43373</v>
      </c>
      <c r="B719" s="12">
        <v>13</v>
      </c>
      <c r="C719" s="13">
        <v>44902.4609375</v>
      </c>
      <c r="D719" s="13">
        <v>1035.0999999999999</v>
      </c>
      <c r="E719" s="13">
        <v>1027.3</v>
      </c>
      <c r="F719" s="13">
        <v>1129.67303347694</v>
      </c>
      <c r="G719" s="13">
        <v>1235.3958576181201</v>
      </c>
      <c r="H719" s="13">
        <v>105.722824141185</v>
      </c>
      <c r="I719" s="14">
        <v>0.14185259038100001</v>
      </c>
      <c r="J719" s="14">
        <v>6.6978069033999998E-2</v>
      </c>
      <c r="K719" s="14">
        <v>0.147376669701</v>
      </c>
      <c r="L719" s="14">
        <v>7.2502148353999998E-2</v>
      </c>
      <c r="M719" s="35">
        <f t="shared" si="11"/>
        <v>1</v>
      </c>
      <c r="N719" s="36"/>
    </row>
    <row r="720" spans="1:14">
      <c r="A720" s="8">
        <v>43373</v>
      </c>
      <c r="B720" s="12">
        <v>14</v>
      </c>
      <c r="C720" s="13">
        <v>46725.09765625</v>
      </c>
      <c r="D720" s="13">
        <v>1176.8</v>
      </c>
      <c r="E720" s="13">
        <v>1169.0999999999999</v>
      </c>
      <c r="F720" s="13">
        <v>1106.30110326145</v>
      </c>
      <c r="G720" s="13">
        <v>1224.08855003849</v>
      </c>
      <c r="H720" s="13">
        <v>117.78744677704699</v>
      </c>
      <c r="I720" s="14">
        <v>3.3490474531E-2</v>
      </c>
      <c r="J720" s="14">
        <v>4.9928397122999998E-2</v>
      </c>
      <c r="K720" s="14">
        <v>3.8943732320999999E-2</v>
      </c>
      <c r="L720" s="14">
        <v>4.4475139332999999E-2</v>
      </c>
      <c r="M720" s="35">
        <f t="shared" si="11"/>
        <v>1</v>
      </c>
      <c r="N720" s="36"/>
    </row>
    <row r="721" spans="1:19">
      <c r="A721" s="8">
        <v>43373</v>
      </c>
      <c r="B721" s="12">
        <v>15</v>
      </c>
      <c r="C721" s="13">
        <v>48203.375</v>
      </c>
      <c r="D721" s="13">
        <v>1173.9000000000001</v>
      </c>
      <c r="E721" s="13">
        <v>1166.0999999999999</v>
      </c>
      <c r="F721" s="13">
        <v>1155.6347341002299</v>
      </c>
      <c r="G721" s="13">
        <v>1258.5796291070501</v>
      </c>
      <c r="H721" s="13">
        <v>102.944895006816</v>
      </c>
      <c r="I721" s="14">
        <v>5.9971408715999999E-2</v>
      </c>
      <c r="J721" s="14">
        <v>1.2935740722000001E-2</v>
      </c>
      <c r="K721" s="14">
        <v>6.5495488035999999E-2</v>
      </c>
      <c r="L721" s="14">
        <v>7.4116614020000001E-3</v>
      </c>
      <c r="M721" s="35">
        <f t="shared" si="11"/>
        <v>1</v>
      </c>
      <c r="N721" s="36"/>
    </row>
    <row r="722" spans="1:19">
      <c r="A722" s="8">
        <v>43373</v>
      </c>
      <c r="B722" s="12">
        <v>16</v>
      </c>
      <c r="C722" s="13">
        <v>49218.171875</v>
      </c>
      <c r="D722" s="13">
        <v>1182.3</v>
      </c>
      <c r="E722" s="13">
        <v>1174.5999999999999</v>
      </c>
      <c r="F722" s="13">
        <v>1125.1136433495401</v>
      </c>
      <c r="G722" s="13">
        <v>1233.9097756004301</v>
      </c>
      <c r="H722" s="13">
        <v>108.796132250892</v>
      </c>
      <c r="I722" s="14">
        <v>3.6550832578E-2</v>
      </c>
      <c r="J722" s="14">
        <v>4.0500252585E-2</v>
      </c>
      <c r="K722" s="14">
        <v>4.2004090367999999E-2</v>
      </c>
      <c r="L722" s="14">
        <v>3.5046994794000003E-2</v>
      </c>
      <c r="M722" s="35">
        <f t="shared" si="11"/>
        <v>1</v>
      </c>
      <c r="N722" s="36"/>
    </row>
    <row r="723" spans="1:19">
      <c r="A723" s="8">
        <v>43373</v>
      </c>
      <c r="B723" s="12">
        <v>17</v>
      </c>
      <c r="C723" s="13">
        <v>49699.66796875</v>
      </c>
      <c r="D723" s="13">
        <v>1156.8</v>
      </c>
      <c r="E723" s="13">
        <v>1149.2</v>
      </c>
      <c r="F723" s="13">
        <v>1072.2646279388</v>
      </c>
      <c r="G723" s="13">
        <v>1189.0843893210099</v>
      </c>
      <c r="H723" s="13">
        <v>116.81976138220899</v>
      </c>
      <c r="I723" s="14">
        <v>2.2864298384999999E-2</v>
      </c>
      <c r="J723" s="14">
        <v>5.9869243668999997E-2</v>
      </c>
      <c r="K723" s="14">
        <v>2.8246734645999999E-2</v>
      </c>
      <c r="L723" s="14">
        <v>5.4486807408E-2</v>
      </c>
      <c r="M723" s="35">
        <f t="shared" si="11"/>
        <v>1</v>
      </c>
      <c r="N723" s="36"/>
    </row>
    <row r="724" spans="1:19">
      <c r="A724" s="8">
        <v>43373</v>
      </c>
      <c r="B724" s="12">
        <v>18</v>
      </c>
      <c r="C724" s="13">
        <v>49526.50390625</v>
      </c>
      <c r="D724" s="13">
        <v>1018.5</v>
      </c>
      <c r="E724" s="13">
        <v>1011.2</v>
      </c>
      <c r="F724" s="13">
        <v>933.093982200092</v>
      </c>
      <c r="G724" s="13">
        <v>1036.8191663058601</v>
      </c>
      <c r="H724" s="13">
        <v>103.725184105767</v>
      </c>
      <c r="I724" s="14">
        <v>1.2973913813999999E-2</v>
      </c>
      <c r="J724" s="14">
        <v>6.0485848299999999E-2</v>
      </c>
      <c r="K724" s="14">
        <v>1.8143885485E-2</v>
      </c>
      <c r="L724" s="14">
        <v>5.5315876627999999E-2</v>
      </c>
      <c r="M724" s="35">
        <f t="shared" si="11"/>
        <v>1</v>
      </c>
      <c r="N724" s="36"/>
    </row>
    <row r="725" spans="1:19">
      <c r="A725" s="8">
        <v>43373</v>
      </c>
      <c r="B725" s="12">
        <v>19</v>
      </c>
      <c r="C725" s="13">
        <v>48459.0703125</v>
      </c>
      <c r="D725" s="13">
        <v>445.2</v>
      </c>
      <c r="E725" s="13">
        <v>440.7</v>
      </c>
      <c r="F725" s="13">
        <v>504.299941161871</v>
      </c>
      <c r="G725" s="13">
        <v>521.01878415571298</v>
      </c>
      <c r="H725" s="13">
        <v>16.718842993841999</v>
      </c>
      <c r="I725" s="14">
        <v>5.3696022773E-2</v>
      </c>
      <c r="J725" s="14">
        <v>4.1855482409E-2</v>
      </c>
      <c r="K725" s="14">
        <v>5.6882991611000001E-2</v>
      </c>
      <c r="L725" s="14">
        <v>4.5042451247000001E-2</v>
      </c>
      <c r="M725" s="35">
        <f t="shared" si="11"/>
        <v>1</v>
      </c>
      <c r="N725" s="36"/>
    </row>
    <row r="726" spans="1:19">
      <c r="A726" s="8">
        <v>43373</v>
      </c>
      <c r="B726" s="12">
        <v>20</v>
      </c>
      <c r="C726" s="13">
        <v>47798.46875</v>
      </c>
      <c r="D726" s="13">
        <v>48</v>
      </c>
      <c r="E726" s="13">
        <v>42.8</v>
      </c>
      <c r="F726" s="13">
        <v>18.990358932597001</v>
      </c>
      <c r="G726" s="13">
        <v>18.990358932597001</v>
      </c>
      <c r="H726" s="13">
        <v>0</v>
      </c>
      <c r="I726" s="14">
        <v>2.0545071577000001E-2</v>
      </c>
      <c r="J726" s="14">
        <v>2.0545071577000001E-2</v>
      </c>
      <c r="K726" s="14">
        <v>1.686235203E-2</v>
      </c>
      <c r="L726" s="14">
        <v>1.686235203E-2</v>
      </c>
      <c r="M726" s="35">
        <f t="shared" si="11"/>
        <v>1</v>
      </c>
      <c r="N726" s="36"/>
    </row>
    <row r="727" spans="1:19">
      <c r="A727" s="8">
        <v>43373</v>
      </c>
      <c r="B727" s="12">
        <v>21</v>
      </c>
      <c r="C727" s="13">
        <v>47066.2578125</v>
      </c>
      <c r="D727" s="13">
        <v>0</v>
      </c>
      <c r="E727" s="13">
        <v>0</v>
      </c>
      <c r="F727" s="13">
        <v>0</v>
      </c>
      <c r="G727" s="13">
        <v>0</v>
      </c>
      <c r="H727" s="13">
        <v>0</v>
      </c>
      <c r="I727" s="14">
        <v>0</v>
      </c>
      <c r="J727" s="14">
        <v>0</v>
      </c>
      <c r="K727" s="14">
        <v>0</v>
      </c>
      <c r="L727" s="14">
        <v>0</v>
      </c>
      <c r="M727" s="35">
        <f t="shared" si="11"/>
        <v>0</v>
      </c>
      <c r="N727" s="36"/>
    </row>
    <row r="728" spans="1:19">
      <c r="A728" s="8">
        <v>43373</v>
      </c>
      <c r="B728" s="12">
        <v>22</v>
      </c>
      <c r="C728" s="13">
        <v>45071.2265625</v>
      </c>
      <c r="D728" s="13">
        <v>0</v>
      </c>
      <c r="E728" s="13">
        <v>0</v>
      </c>
      <c r="F728" s="13">
        <v>0</v>
      </c>
      <c r="G728" s="13">
        <v>0</v>
      </c>
      <c r="H728" s="13">
        <v>0</v>
      </c>
      <c r="I728" s="14">
        <v>0</v>
      </c>
      <c r="J728" s="14">
        <v>0</v>
      </c>
      <c r="K728" s="14">
        <v>0</v>
      </c>
      <c r="L728" s="14">
        <v>0</v>
      </c>
      <c r="M728" s="35">
        <f t="shared" si="11"/>
        <v>0</v>
      </c>
      <c r="N728" s="36"/>
    </row>
    <row r="729" spans="1:19">
      <c r="A729" s="8">
        <v>43373</v>
      </c>
      <c r="B729" s="12">
        <v>23</v>
      </c>
      <c r="C729" s="13">
        <v>42065.69140625</v>
      </c>
      <c r="D729" s="13">
        <v>0</v>
      </c>
      <c r="E729" s="13">
        <v>0</v>
      </c>
      <c r="F729" s="13">
        <v>0</v>
      </c>
      <c r="G729" s="13">
        <v>0</v>
      </c>
      <c r="H729" s="13">
        <v>0</v>
      </c>
      <c r="I729" s="14">
        <v>0</v>
      </c>
      <c r="J729" s="14">
        <v>0</v>
      </c>
      <c r="K729" s="14">
        <v>0</v>
      </c>
      <c r="L729" s="14">
        <v>0</v>
      </c>
      <c r="M729" s="35">
        <f t="shared" si="11"/>
        <v>0</v>
      </c>
      <c r="N729" s="36"/>
    </row>
    <row r="730" spans="1:19">
      <c r="A730" s="8">
        <v>43373</v>
      </c>
      <c r="B730" s="12">
        <v>24</v>
      </c>
      <c r="C730" s="13">
        <v>38757.1875</v>
      </c>
      <c r="D730" s="13">
        <v>0</v>
      </c>
      <c r="E730" s="13">
        <v>0</v>
      </c>
      <c r="F730" s="13">
        <v>0</v>
      </c>
      <c r="G730" s="13">
        <v>0</v>
      </c>
      <c r="H730" s="13">
        <v>0</v>
      </c>
      <c r="I730" s="14">
        <v>0</v>
      </c>
      <c r="J730" s="14">
        <v>0</v>
      </c>
      <c r="K730" s="14">
        <v>0</v>
      </c>
      <c r="L730" s="14">
        <v>0</v>
      </c>
      <c r="M730" s="35">
        <f t="shared" si="11"/>
        <v>0</v>
      </c>
      <c r="N730" s="36"/>
    </row>
    <row r="731" spans="1:19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O731" s="36"/>
      <c r="P731" s="36"/>
      <c r="Q731" s="36"/>
      <c r="R731" s="36"/>
      <c r="S731" s="36"/>
    </row>
    <row r="732" spans="1:19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O732" s="36"/>
      <c r="P732" s="36"/>
      <c r="Q732" s="36"/>
      <c r="R732" s="36"/>
      <c r="S732" s="36"/>
    </row>
    <row r="733" spans="1:19">
      <c r="A733" s="3">
        <v>43374</v>
      </c>
      <c r="B733" s="4">
        <v>4</v>
      </c>
      <c r="C733" s="5">
        <v>0.33363425000000002</v>
      </c>
    </row>
  </sheetData>
  <mergeCells count="15">
    <mergeCell ref="A1:S6"/>
    <mergeCell ref="A7:S7"/>
    <mergeCell ref="A8:L8"/>
    <mergeCell ref="O8:S8"/>
    <mergeCell ref="A9:L9"/>
    <mergeCell ref="O9:S9"/>
    <mergeCell ref="A731:L731"/>
    <mergeCell ref="O731:S731"/>
    <mergeCell ref="A732:L732"/>
    <mergeCell ref="O732:S732"/>
    <mergeCell ref="N10:N730"/>
    <mergeCell ref="O41:S41"/>
    <mergeCell ref="O42:S42"/>
    <mergeCell ref="O45:S45"/>
    <mergeCell ref="O46:S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Cover Page</vt:lpstr>
      <vt:lpstr>Resource to Region</vt:lpstr>
      <vt:lpstr>QMWG SYSTEM-WIDE DATA</vt:lpstr>
      <vt:lpstr>HA System-Wide STPPF</vt:lpstr>
      <vt:lpstr>DA System-Wide STPPF</vt:lpstr>
      <vt:lpstr>QMWG SYSTEM-WIDE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Lavi, Yamit</dc:creator>
  <cp:lastModifiedBy>Lavi, Yamit</cp:lastModifiedBy>
  <dcterms:created xsi:type="dcterms:W3CDTF">2018-10-10T18:23:28Z</dcterms:created>
  <dcterms:modified xsi:type="dcterms:W3CDTF">2018-10-10T18:23:52Z</dcterms:modified>
</cp:coreProperties>
</file>