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perations Analysis\Monthly Solar Report\2018\"/>
    </mc:Choice>
  </mc:AlternateContent>
  <bookViews>
    <workbookView xWindow="480" yWindow="15" windowWidth="15120" windowHeight="9285"/>
  </bookViews>
  <sheets>
    <sheet name="Cover Page" sheetId="1" r:id="rId1"/>
    <sheet name="RSC to RGN" sheetId="2" r:id="rId2"/>
    <sheet name="RSC STAT CODES" sheetId="3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externalReferences>
    <externalReference r:id="rId8"/>
  </externalReference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4" i="5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N17" i="4"/>
  <c r="M18" i="4"/>
  <c r="N18" i="4"/>
  <c r="M19" i="4"/>
  <c r="N19" i="4"/>
  <c r="M20" i="4"/>
  <c r="N20" i="4"/>
  <c r="M21" i="4"/>
  <c r="N21" i="4"/>
  <c r="M22" i="4"/>
  <c r="N22" i="4"/>
  <c r="M23" i="4"/>
  <c r="N23" i="4"/>
  <c r="M24" i="4"/>
  <c r="N24" i="4"/>
  <c r="M25" i="4"/>
  <c r="N25" i="4"/>
  <c r="M26" i="4"/>
  <c r="N26" i="4"/>
  <c r="M27" i="4"/>
  <c r="N27" i="4"/>
  <c r="M28" i="4"/>
  <c r="N28" i="4"/>
  <c r="M29" i="4"/>
  <c r="N29" i="4"/>
  <c r="M30" i="4"/>
  <c r="N30" i="4"/>
  <c r="M31" i="4"/>
  <c r="N31" i="4"/>
  <c r="M32" i="4"/>
  <c r="N32" i="4"/>
  <c r="M33" i="4"/>
  <c r="N33" i="4"/>
  <c r="M34" i="4"/>
  <c r="N34" i="4"/>
  <c r="M35" i="4"/>
  <c r="N35" i="4"/>
  <c r="M36" i="4"/>
  <c r="N36" i="4"/>
  <c r="M37" i="4"/>
  <c r="N37" i="4"/>
  <c r="M38" i="4"/>
  <c r="N38" i="4"/>
  <c r="M39" i="4"/>
  <c r="N39" i="4"/>
  <c r="M40" i="4"/>
  <c r="N40" i="4"/>
  <c r="M41" i="4"/>
  <c r="N41" i="4"/>
  <c r="M42" i="4"/>
  <c r="N42" i="4"/>
  <c r="M43" i="4"/>
  <c r="N43" i="4"/>
  <c r="M44" i="4"/>
  <c r="N44" i="4"/>
  <c r="M45" i="4"/>
  <c r="N45" i="4"/>
  <c r="M46" i="4"/>
  <c r="N46" i="4"/>
  <c r="M47" i="4"/>
  <c r="N47" i="4"/>
  <c r="M48" i="4"/>
  <c r="N48" i="4"/>
  <c r="M49" i="4"/>
  <c r="N49" i="4"/>
  <c r="M50" i="4"/>
  <c r="N50" i="4"/>
  <c r="M51" i="4"/>
  <c r="N51" i="4"/>
  <c r="M52" i="4"/>
  <c r="N52" i="4"/>
  <c r="M53" i="4"/>
  <c r="N53" i="4"/>
  <c r="M54" i="4"/>
  <c r="N54" i="4"/>
  <c r="M55" i="4"/>
  <c r="N55" i="4"/>
  <c r="M56" i="4"/>
  <c r="N56" i="4"/>
  <c r="M57" i="4"/>
  <c r="N57" i="4"/>
  <c r="M58" i="4"/>
  <c r="N58" i="4"/>
  <c r="M59" i="4"/>
  <c r="N59" i="4"/>
  <c r="M60" i="4"/>
  <c r="N60" i="4"/>
  <c r="M61" i="4"/>
  <c r="N61" i="4"/>
  <c r="M62" i="4"/>
  <c r="N62" i="4"/>
  <c r="M63" i="4"/>
  <c r="N63" i="4"/>
  <c r="M64" i="4"/>
  <c r="N64" i="4"/>
  <c r="M65" i="4"/>
  <c r="N65" i="4"/>
  <c r="M66" i="4"/>
  <c r="N66" i="4"/>
  <c r="M67" i="4"/>
  <c r="N67" i="4"/>
  <c r="M68" i="4"/>
  <c r="N68" i="4"/>
  <c r="M69" i="4"/>
  <c r="N69" i="4"/>
  <c r="M70" i="4"/>
  <c r="N70" i="4"/>
  <c r="M71" i="4"/>
  <c r="N71" i="4"/>
  <c r="M72" i="4"/>
  <c r="N72" i="4"/>
  <c r="M73" i="4"/>
  <c r="N73" i="4"/>
  <c r="M74" i="4"/>
  <c r="N74" i="4"/>
  <c r="M75" i="4"/>
  <c r="N75" i="4"/>
  <c r="M76" i="4"/>
  <c r="N76" i="4"/>
  <c r="M77" i="4"/>
  <c r="N77" i="4"/>
  <c r="M78" i="4"/>
  <c r="N78" i="4"/>
  <c r="M79" i="4"/>
  <c r="N79" i="4"/>
  <c r="M80" i="4"/>
  <c r="N80" i="4"/>
  <c r="M81" i="4"/>
  <c r="N81" i="4"/>
  <c r="M82" i="4"/>
  <c r="N82" i="4"/>
  <c r="M83" i="4"/>
  <c r="N83" i="4"/>
  <c r="M84" i="4"/>
  <c r="N84" i="4"/>
  <c r="M85" i="4"/>
  <c r="N85" i="4"/>
  <c r="M86" i="4"/>
  <c r="N86" i="4"/>
  <c r="M87" i="4"/>
  <c r="N87" i="4"/>
  <c r="M88" i="4"/>
  <c r="N88" i="4"/>
  <c r="M89" i="4"/>
  <c r="N89" i="4"/>
  <c r="M90" i="4"/>
  <c r="N90" i="4"/>
  <c r="M91" i="4"/>
  <c r="N91" i="4"/>
  <c r="M92" i="4"/>
  <c r="N92" i="4"/>
  <c r="M93" i="4"/>
  <c r="N93" i="4"/>
  <c r="M94" i="4"/>
  <c r="N94" i="4"/>
  <c r="M95" i="4"/>
  <c r="N95" i="4"/>
  <c r="M96" i="4"/>
  <c r="N96" i="4"/>
  <c r="M97" i="4"/>
  <c r="N97" i="4"/>
  <c r="M98" i="4"/>
  <c r="N98" i="4"/>
  <c r="M99" i="4"/>
  <c r="N99" i="4"/>
  <c r="M100" i="4"/>
  <c r="N100" i="4"/>
  <c r="M101" i="4"/>
  <c r="N101" i="4"/>
  <c r="M102" i="4"/>
  <c r="N102" i="4"/>
  <c r="M103" i="4"/>
  <c r="N103" i="4"/>
  <c r="M104" i="4"/>
  <c r="N104" i="4"/>
  <c r="M105" i="4"/>
  <c r="N105" i="4"/>
  <c r="M106" i="4"/>
  <c r="N106" i="4"/>
  <c r="M107" i="4"/>
  <c r="N107" i="4"/>
  <c r="M108" i="4"/>
  <c r="N108" i="4"/>
  <c r="M109" i="4"/>
  <c r="N109" i="4"/>
  <c r="M110" i="4"/>
  <c r="N110" i="4"/>
  <c r="M111" i="4"/>
  <c r="N111" i="4"/>
  <c r="M112" i="4"/>
  <c r="N112" i="4"/>
  <c r="M113" i="4"/>
  <c r="N113" i="4"/>
  <c r="M114" i="4"/>
  <c r="N114" i="4"/>
  <c r="M115" i="4"/>
  <c r="N115" i="4"/>
  <c r="M116" i="4"/>
  <c r="N116" i="4"/>
  <c r="M117" i="4"/>
  <c r="N117" i="4"/>
  <c r="M118" i="4"/>
  <c r="N118" i="4"/>
  <c r="M119" i="4"/>
  <c r="N119" i="4"/>
  <c r="M120" i="4"/>
  <c r="N120" i="4"/>
  <c r="M121" i="4"/>
  <c r="N121" i="4"/>
  <c r="M122" i="4"/>
  <c r="N122" i="4"/>
  <c r="M123" i="4"/>
  <c r="N123" i="4"/>
  <c r="M124" i="4"/>
  <c r="N124" i="4"/>
  <c r="M125" i="4"/>
  <c r="N125" i="4"/>
  <c r="M126" i="4"/>
  <c r="N126" i="4"/>
  <c r="M127" i="4"/>
  <c r="N127" i="4"/>
  <c r="M128" i="4"/>
  <c r="N128" i="4"/>
  <c r="M129" i="4"/>
  <c r="N129" i="4"/>
  <c r="M130" i="4"/>
  <c r="N130" i="4"/>
  <c r="M131" i="4"/>
  <c r="N131" i="4"/>
  <c r="M132" i="4"/>
  <c r="N132" i="4"/>
  <c r="M133" i="4"/>
  <c r="N133" i="4"/>
  <c r="M134" i="4"/>
  <c r="N134" i="4"/>
  <c r="M135" i="4"/>
  <c r="N135" i="4"/>
  <c r="M136" i="4"/>
  <c r="N136" i="4"/>
  <c r="M137" i="4"/>
  <c r="N137" i="4"/>
  <c r="M138" i="4"/>
  <c r="N138" i="4"/>
  <c r="M139" i="4"/>
  <c r="N139" i="4"/>
  <c r="M140" i="4"/>
  <c r="N140" i="4"/>
  <c r="M141" i="4"/>
  <c r="N141" i="4"/>
  <c r="M142" i="4"/>
  <c r="N142" i="4"/>
  <c r="M143" i="4"/>
  <c r="N143" i="4"/>
  <c r="M144" i="4"/>
  <c r="N144" i="4"/>
  <c r="M145" i="4"/>
  <c r="N145" i="4"/>
  <c r="M146" i="4"/>
  <c r="N146" i="4"/>
  <c r="M147" i="4"/>
  <c r="N147" i="4"/>
  <c r="M148" i="4"/>
  <c r="N148" i="4"/>
  <c r="M149" i="4"/>
  <c r="N149" i="4"/>
  <c r="M150" i="4"/>
  <c r="N150" i="4"/>
  <c r="M151" i="4"/>
  <c r="N151" i="4"/>
  <c r="M152" i="4"/>
  <c r="N152" i="4"/>
  <c r="M153" i="4"/>
  <c r="N153" i="4"/>
  <c r="M154" i="4"/>
  <c r="N154" i="4"/>
  <c r="M155" i="4"/>
  <c r="N155" i="4"/>
  <c r="M156" i="4"/>
  <c r="N156" i="4"/>
  <c r="M157" i="4"/>
  <c r="N157" i="4"/>
  <c r="M158" i="4"/>
  <c r="N158" i="4"/>
  <c r="M159" i="4"/>
  <c r="N159" i="4"/>
  <c r="M160" i="4"/>
  <c r="N160" i="4"/>
  <c r="M161" i="4"/>
  <c r="N161" i="4"/>
  <c r="M162" i="4"/>
  <c r="N162" i="4"/>
  <c r="M163" i="4"/>
  <c r="N163" i="4"/>
  <c r="M164" i="4"/>
  <c r="N164" i="4"/>
  <c r="M165" i="4"/>
  <c r="N165" i="4"/>
  <c r="M166" i="4"/>
  <c r="N166" i="4"/>
  <c r="M167" i="4"/>
  <c r="N167" i="4"/>
  <c r="M168" i="4"/>
  <c r="N168" i="4"/>
  <c r="M169" i="4"/>
  <c r="N169" i="4"/>
  <c r="M170" i="4"/>
  <c r="N170" i="4"/>
  <c r="M171" i="4"/>
  <c r="N171" i="4"/>
  <c r="M172" i="4"/>
  <c r="N172" i="4"/>
  <c r="M173" i="4"/>
  <c r="N173" i="4"/>
  <c r="M174" i="4"/>
  <c r="N174" i="4"/>
  <c r="M175" i="4"/>
  <c r="N175" i="4"/>
  <c r="M176" i="4"/>
  <c r="N176" i="4"/>
  <c r="M177" i="4"/>
  <c r="N177" i="4"/>
  <c r="M178" i="4"/>
  <c r="N178" i="4"/>
  <c r="M179" i="4"/>
  <c r="N179" i="4"/>
  <c r="M180" i="4"/>
  <c r="N180" i="4"/>
  <c r="M181" i="4"/>
  <c r="N181" i="4"/>
  <c r="M182" i="4"/>
  <c r="N182" i="4"/>
  <c r="M183" i="4"/>
  <c r="N183" i="4"/>
  <c r="M184" i="4"/>
  <c r="N184" i="4"/>
  <c r="M185" i="4"/>
  <c r="N185" i="4"/>
  <c r="M186" i="4"/>
  <c r="N186" i="4"/>
  <c r="M187" i="4"/>
  <c r="N187" i="4"/>
  <c r="M188" i="4"/>
  <c r="N188" i="4"/>
  <c r="M189" i="4"/>
  <c r="N189" i="4"/>
  <c r="M190" i="4"/>
  <c r="N190" i="4"/>
  <c r="M191" i="4"/>
  <c r="N191" i="4"/>
  <c r="M192" i="4"/>
  <c r="N192" i="4"/>
  <c r="M193" i="4"/>
  <c r="N193" i="4"/>
  <c r="M194" i="4"/>
  <c r="N194" i="4"/>
  <c r="M195" i="4"/>
  <c r="N195" i="4"/>
  <c r="M196" i="4"/>
  <c r="N196" i="4"/>
  <c r="M197" i="4"/>
  <c r="N197" i="4"/>
  <c r="M198" i="4"/>
  <c r="N198" i="4"/>
  <c r="M199" i="4"/>
  <c r="N199" i="4"/>
  <c r="M200" i="4"/>
  <c r="N200" i="4"/>
  <c r="M201" i="4"/>
  <c r="N201" i="4"/>
  <c r="M202" i="4"/>
  <c r="N202" i="4"/>
  <c r="M203" i="4"/>
  <c r="N203" i="4"/>
  <c r="M204" i="4"/>
  <c r="N204" i="4"/>
  <c r="M205" i="4"/>
  <c r="N205" i="4"/>
  <c r="M206" i="4"/>
  <c r="N206" i="4"/>
  <c r="M207" i="4"/>
  <c r="N207" i="4"/>
  <c r="M208" i="4"/>
  <c r="N208" i="4"/>
  <c r="M209" i="4"/>
  <c r="N209" i="4"/>
  <c r="M210" i="4"/>
  <c r="N210" i="4"/>
  <c r="M211" i="4"/>
  <c r="N211" i="4"/>
  <c r="M212" i="4"/>
  <c r="N212" i="4"/>
  <c r="M213" i="4"/>
  <c r="N213" i="4"/>
  <c r="M214" i="4"/>
  <c r="N214" i="4"/>
  <c r="M215" i="4"/>
  <c r="N215" i="4"/>
  <c r="M216" i="4"/>
  <c r="N216" i="4"/>
  <c r="M217" i="4"/>
  <c r="N217" i="4"/>
  <c r="M218" i="4"/>
  <c r="N218" i="4"/>
  <c r="M219" i="4"/>
  <c r="N219" i="4"/>
  <c r="M220" i="4"/>
  <c r="N220" i="4"/>
  <c r="M221" i="4"/>
  <c r="N221" i="4"/>
  <c r="M222" i="4"/>
  <c r="N222" i="4"/>
  <c r="M223" i="4"/>
  <c r="N223" i="4"/>
  <c r="M224" i="4"/>
  <c r="N224" i="4"/>
  <c r="M225" i="4"/>
  <c r="N225" i="4"/>
  <c r="M226" i="4"/>
  <c r="N226" i="4"/>
  <c r="M227" i="4"/>
  <c r="N227" i="4"/>
  <c r="M228" i="4"/>
  <c r="N228" i="4"/>
  <c r="M229" i="4"/>
  <c r="N229" i="4"/>
  <c r="M230" i="4"/>
  <c r="N230" i="4"/>
  <c r="M231" i="4"/>
  <c r="N231" i="4"/>
  <c r="M232" i="4"/>
  <c r="N232" i="4"/>
  <c r="M233" i="4"/>
  <c r="N233" i="4"/>
  <c r="M234" i="4"/>
  <c r="N234" i="4"/>
  <c r="M235" i="4"/>
  <c r="N235" i="4"/>
  <c r="M236" i="4"/>
  <c r="N236" i="4"/>
  <c r="M237" i="4"/>
  <c r="N237" i="4"/>
  <c r="M238" i="4"/>
  <c r="N238" i="4"/>
  <c r="M239" i="4"/>
  <c r="N239" i="4"/>
  <c r="M240" i="4"/>
  <c r="N240" i="4"/>
  <c r="M241" i="4"/>
  <c r="N241" i="4"/>
  <c r="M242" i="4"/>
  <c r="N242" i="4"/>
  <c r="M243" i="4"/>
  <c r="N243" i="4"/>
  <c r="M244" i="4"/>
  <c r="N244" i="4"/>
  <c r="M245" i="4"/>
  <c r="N245" i="4"/>
  <c r="M246" i="4"/>
  <c r="N246" i="4"/>
  <c r="M247" i="4"/>
  <c r="N247" i="4"/>
  <c r="M248" i="4"/>
  <c r="N248" i="4"/>
  <c r="M249" i="4"/>
  <c r="N249" i="4"/>
  <c r="M250" i="4"/>
  <c r="N250" i="4"/>
  <c r="M251" i="4"/>
  <c r="N251" i="4"/>
  <c r="M252" i="4"/>
  <c r="N252" i="4"/>
  <c r="M253" i="4"/>
  <c r="N253" i="4"/>
  <c r="M254" i="4"/>
  <c r="N254" i="4"/>
  <c r="M255" i="4"/>
  <c r="N255" i="4"/>
  <c r="M256" i="4"/>
  <c r="N256" i="4"/>
  <c r="M257" i="4"/>
  <c r="N257" i="4"/>
  <c r="M258" i="4"/>
  <c r="N258" i="4"/>
  <c r="M259" i="4"/>
  <c r="N259" i="4"/>
  <c r="M260" i="4"/>
  <c r="N260" i="4"/>
  <c r="M261" i="4"/>
  <c r="N261" i="4"/>
  <c r="M262" i="4"/>
  <c r="N262" i="4"/>
  <c r="M263" i="4"/>
  <c r="N263" i="4"/>
  <c r="M264" i="4"/>
  <c r="N264" i="4"/>
  <c r="M265" i="4"/>
  <c r="N265" i="4"/>
  <c r="M266" i="4"/>
  <c r="N266" i="4"/>
  <c r="M267" i="4"/>
  <c r="N267" i="4"/>
  <c r="M268" i="4"/>
  <c r="N268" i="4"/>
  <c r="M269" i="4"/>
  <c r="N269" i="4"/>
  <c r="M270" i="4"/>
  <c r="N270" i="4"/>
  <c r="M271" i="4"/>
  <c r="N271" i="4"/>
  <c r="M272" i="4"/>
  <c r="N272" i="4"/>
  <c r="M273" i="4"/>
  <c r="N273" i="4"/>
  <c r="M274" i="4"/>
  <c r="N274" i="4"/>
  <c r="M275" i="4"/>
  <c r="N275" i="4"/>
  <c r="M276" i="4"/>
  <c r="N276" i="4"/>
  <c r="M277" i="4"/>
  <c r="N277" i="4"/>
  <c r="M278" i="4"/>
  <c r="N278" i="4"/>
  <c r="M279" i="4"/>
  <c r="N279" i="4"/>
  <c r="M280" i="4"/>
  <c r="N280" i="4"/>
  <c r="M281" i="4"/>
  <c r="N281" i="4"/>
  <c r="M282" i="4"/>
  <c r="N282" i="4"/>
  <c r="M283" i="4"/>
  <c r="N283" i="4"/>
  <c r="M284" i="4"/>
  <c r="N284" i="4"/>
  <c r="M285" i="4"/>
  <c r="N285" i="4"/>
  <c r="M286" i="4"/>
  <c r="N286" i="4"/>
  <c r="M287" i="4"/>
  <c r="N287" i="4"/>
  <c r="M288" i="4"/>
  <c r="N288" i="4"/>
  <c r="M289" i="4"/>
  <c r="N289" i="4"/>
  <c r="M290" i="4"/>
  <c r="N290" i="4"/>
  <c r="M291" i="4"/>
  <c r="N291" i="4"/>
  <c r="M292" i="4"/>
  <c r="N292" i="4"/>
  <c r="M293" i="4"/>
  <c r="N293" i="4"/>
  <c r="M294" i="4"/>
  <c r="N294" i="4"/>
  <c r="M295" i="4"/>
  <c r="N295" i="4"/>
  <c r="M296" i="4"/>
  <c r="N296" i="4"/>
  <c r="M297" i="4"/>
  <c r="N297" i="4"/>
  <c r="M298" i="4"/>
  <c r="N298" i="4"/>
  <c r="M299" i="4"/>
  <c r="N299" i="4"/>
  <c r="M300" i="4"/>
  <c r="N300" i="4"/>
  <c r="M301" i="4"/>
  <c r="N301" i="4"/>
  <c r="M302" i="4"/>
  <c r="N302" i="4"/>
  <c r="M303" i="4"/>
  <c r="N303" i="4"/>
  <c r="M304" i="4"/>
  <c r="N304" i="4"/>
  <c r="M305" i="4"/>
  <c r="N305" i="4"/>
  <c r="M306" i="4"/>
  <c r="N306" i="4"/>
  <c r="M307" i="4"/>
  <c r="N307" i="4"/>
  <c r="M308" i="4"/>
  <c r="N308" i="4"/>
  <c r="M309" i="4"/>
  <c r="N309" i="4"/>
  <c r="M310" i="4"/>
  <c r="N310" i="4"/>
  <c r="M311" i="4"/>
  <c r="N311" i="4"/>
  <c r="M312" i="4"/>
  <c r="N312" i="4"/>
  <c r="M313" i="4"/>
  <c r="N313" i="4"/>
  <c r="M314" i="4"/>
  <c r="N314" i="4"/>
  <c r="M315" i="4"/>
  <c r="N315" i="4"/>
  <c r="M316" i="4"/>
  <c r="N316" i="4"/>
  <c r="M317" i="4"/>
  <c r="N317" i="4"/>
  <c r="M318" i="4"/>
  <c r="N318" i="4"/>
  <c r="M319" i="4"/>
  <c r="N319" i="4"/>
  <c r="M320" i="4"/>
  <c r="N320" i="4"/>
  <c r="M321" i="4"/>
  <c r="N321" i="4"/>
  <c r="M322" i="4"/>
  <c r="N322" i="4"/>
  <c r="M323" i="4"/>
  <c r="N323" i="4"/>
  <c r="M324" i="4"/>
  <c r="N324" i="4"/>
  <c r="M325" i="4"/>
  <c r="N325" i="4"/>
  <c r="M326" i="4"/>
  <c r="N326" i="4"/>
  <c r="M327" i="4"/>
  <c r="N327" i="4"/>
  <c r="M328" i="4"/>
  <c r="N328" i="4"/>
  <c r="M329" i="4"/>
  <c r="N329" i="4"/>
  <c r="M330" i="4"/>
  <c r="N330" i="4"/>
  <c r="M331" i="4"/>
  <c r="N331" i="4"/>
  <c r="M332" i="4"/>
  <c r="N332" i="4"/>
  <c r="M333" i="4"/>
  <c r="N333" i="4"/>
  <c r="M334" i="4"/>
  <c r="N334" i="4"/>
  <c r="M335" i="4"/>
  <c r="N335" i="4"/>
  <c r="M336" i="4"/>
  <c r="N336" i="4"/>
  <c r="M337" i="4"/>
  <c r="N337" i="4"/>
  <c r="M338" i="4"/>
  <c r="N338" i="4"/>
  <c r="M339" i="4"/>
  <c r="N339" i="4"/>
  <c r="M340" i="4"/>
  <c r="N340" i="4"/>
  <c r="M341" i="4"/>
  <c r="N341" i="4"/>
  <c r="M342" i="4"/>
  <c r="N342" i="4"/>
  <c r="M343" i="4"/>
  <c r="N343" i="4"/>
  <c r="M344" i="4"/>
  <c r="N344" i="4"/>
  <c r="M345" i="4"/>
  <c r="N345" i="4"/>
  <c r="M346" i="4"/>
  <c r="N346" i="4"/>
  <c r="M347" i="4"/>
  <c r="N347" i="4"/>
  <c r="M348" i="4"/>
  <c r="N348" i="4"/>
  <c r="M349" i="4"/>
  <c r="N349" i="4"/>
  <c r="M350" i="4"/>
  <c r="N350" i="4"/>
  <c r="M351" i="4"/>
  <c r="N351" i="4"/>
  <c r="M352" i="4"/>
  <c r="N352" i="4"/>
  <c r="M353" i="4"/>
  <c r="N353" i="4"/>
  <c r="M354" i="4"/>
  <c r="N354" i="4"/>
  <c r="M355" i="4"/>
  <c r="N355" i="4"/>
  <c r="M356" i="4"/>
  <c r="N356" i="4"/>
  <c r="M357" i="4"/>
  <c r="N357" i="4"/>
  <c r="M358" i="4"/>
  <c r="N358" i="4"/>
  <c r="M359" i="4"/>
  <c r="N359" i="4"/>
  <c r="M360" i="4"/>
  <c r="N360" i="4"/>
  <c r="M361" i="4"/>
  <c r="N361" i="4"/>
  <c r="M362" i="4"/>
  <c r="N362" i="4"/>
  <c r="M363" i="4"/>
  <c r="N363" i="4"/>
  <c r="M364" i="4"/>
  <c r="N364" i="4"/>
  <c r="M365" i="4"/>
  <c r="N365" i="4"/>
  <c r="M366" i="4"/>
  <c r="N366" i="4"/>
  <c r="M367" i="4"/>
  <c r="N367" i="4"/>
  <c r="M368" i="4"/>
  <c r="N368" i="4"/>
  <c r="M369" i="4"/>
  <c r="N369" i="4"/>
  <c r="M370" i="4"/>
  <c r="N370" i="4"/>
  <c r="M371" i="4"/>
  <c r="N371" i="4"/>
  <c r="M372" i="4"/>
  <c r="N372" i="4"/>
  <c r="M373" i="4"/>
  <c r="N373" i="4"/>
  <c r="M374" i="4"/>
  <c r="N374" i="4"/>
  <c r="M375" i="4"/>
  <c r="N375" i="4"/>
  <c r="M376" i="4"/>
  <c r="N376" i="4"/>
  <c r="M377" i="4"/>
  <c r="N377" i="4"/>
  <c r="M378" i="4"/>
  <c r="N378" i="4"/>
  <c r="M379" i="4"/>
  <c r="N379" i="4"/>
  <c r="M380" i="4"/>
  <c r="N380" i="4"/>
  <c r="M381" i="4"/>
  <c r="N381" i="4"/>
  <c r="M382" i="4"/>
  <c r="N382" i="4"/>
  <c r="M383" i="4"/>
  <c r="N383" i="4"/>
  <c r="M384" i="4"/>
  <c r="N384" i="4"/>
  <c r="M385" i="4"/>
  <c r="N385" i="4"/>
  <c r="M386" i="4"/>
  <c r="N386" i="4"/>
  <c r="M387" i="4"/>
  <c r="N387" i="4"/>
  <c r="M388" i="4"/>
  <c r="N388" i="4"/>
  <c r="M389" i="4"/>
  <c r="N389" i="4"/>
  <c r="M390" i="4"/>
  <c r="N390" i="4"/>
  <c r="M391" i="4"/>
  <c r="N391" i="4"/>
  <c r="M392" i="4"/>
  <c r="N392" i="4"/>
  <c r="M393" i="4"/>
  <c r="N393" i="4"/>
  <c r="M394" i="4"/>
  <c r="N394" i="4"/>
  <c r="M395" i="4"/>
  <c r="N395" i="4"/>
  <c r="M396" i="4"/>
  <c r="N396" i="4"/>
  <c r="M397" i="4"/>
  <c r="N397" i="4"/>
  <c r="M398" i="4"/>
  <c r="N398" i="4"/>
  <c r="M399" i="4"/>
  <c r="N399" i="4"/>
  <c r="M400" i="4"/>
  <c r="N400" i="4"/>
  <c r="M401" i="4"/>
  <c r="N401" i="4"/>
  <c r="M402" i="4"/>
  <c r="N402" i="4"/>
  <c r="M403" i="4"/>
  <c r="N403" i="4"/>
  <c r="M404" i="4"/>
  <c r="N404" i="4"/>
  <c r="M405" i="4"/>
  <c r="N405" i="4"/>
  <c r="M406" i="4"/>
  <c r="N406" i="4"/>
  <c r="M407" i="4"/>
  <c r="N407" i="4"/>
  <c r="M408" i="4"/>
  <c r="N408" i="4"/>
  <c r="M409" i="4"/>
  <c r="N409" i="4"/>
  <c r="M410" i="4"/>
  <c r="N410" i="4"/>
  <c r="M411" i="4"/>
  <c r="N411" i="4"/>
  <c r="M412" i="4"/>
  <c r="N412" i="4"/>
  <c r="M413" i="4"/>
  <c r="N413" i="4"/>
  <c r="M414" i="4"/>
  <c r="N414" i="4"/>
  <c r="M415" i="4"/>
  <c r="N415" i="4"/>
  <c r="M416" i="4"/>
  <c r="N416" i="4"/>
  <c r="M417" i="4"/>
  <c r="N417" i="4"/>
  <c r="M418" i="4"/>
  <c r="N418" i="4"/>
  <c r="M419" i="4"/>
  <c r="N419" i="4"/>
  <c r="M420" i="4"/>
  <c r="N420" i="4"/>
  <c r="M421" i="4"/>
  <c r="N421" i="4"/>
  <c r="M422" i="4"/>
  <c r="N422" i="4"/>
  <c r="M423" i="4"/>
  <c r="N423" i="4"/>
  <c r="M424" i="4"/>
  <c r="N424" i="4"/>
  <c r="M425" i="4"/>
  <c r="N425" i="4"/>
  <c r="M426" i="4"/>
  <c r="N426" i="4"/>
  <c r="M427" i="4"/>
  <c r="N427" i="4"/>
  <c r="M428" i="4"/>
  <c r="N428" i="4"/>
  <c r="M429" i="4"/>
  <c r="N429" i="4"/>
  <c r="M430" i="4"/>
  <c r="N430" i="4"/>
  <c r="M431" i="4"/>
  <c r="N431" i="4"/>
  <c r="M432" i="4"/>
  <c r="N432" i="4"/>
  <c r="M433" i="4"/>
  <c r="N433" i="4"/>
  <c r="M434" i="4"/>
  <c r="N434" i="4"/>
  <c r="M435" i="4"/>
  <c r="N435" i="4"/>
  <c r="M436" i="4"/>
  <c r="N436" i="4"/>
  <c r="M437" i="4"/>
  <c r="N437" i="4"/>
  <c r="M438" i="4"/>
  <c r="N438" i="4"/>
  <c r="M439" i="4"/>
  <c r="N439" i="4"/>
  <c r="M440" i="4"/>
  <c r="N440" i="4"/>
  <c r="M441" i="4"/>
  <c r="N441" i="4"/>
  <c r="M442" i="4"/>
  <c r="N442" i="4"/>
  <c r="M443" i="4"/>
  <c r="N443" i="4"/>
  <c r="M444" i="4"/>
  <c r="N444" i="4"/>
  <c r="M445" i="4"/>
  <c r="N445" i="4"/>
  <c r="M446" i="4"/>
  <c r="N446" i="4"/>
  <c r="M447" i="4"/>
  <c r="N447" i="4"/>
  <c r="M448" i="4"/>
  <c r="N448" i="4"/>
  <c r="M449" i="4"/>
  <c r="N449" i="4"/>
  <c r="M450" i="4"/>
  <c r="N450" i="4"/>
  <c r="M451" i="4"/>
  <c r="N451" i="4"/>
  <c r="M452" i="4"/>
  <c r="N452" i="4"/>
  <c r="M453" i="4"/>
  <c r="N453" i="4"/>
  <c r="M454" i="4"/>
  <c r="N454" i="4"/>
  <c r="M455" i="4"/>
  <c r="N455" i="4"/>
  <c r="M456" i="4"/>
  <c r="N456" i="4"/>
  <c r="M457" i="4"/>
  <c r="N457" i="4"/>
  <c r="M458" i="4"/>
  <c r="N458" i="4"/>
  <c r="M459" i="4"/>
  <c r="N459" i="4"/>
  <c r="M460" i="4"/>
  <c r="N460" i="4"/>
  <c r="M461" i="4"/>
  <c r="N461" i="4"/>
  <c r="M462" i="4"/>
  <c r="N462" i="4"/>
  <c r="M463" i="4"/>
  <c r="N463" i="4"/>
  <c r="M464" i="4"/>
  <c r="N464" i="4"/>
  <c r="M465" i="4"/>
  <c r="N465" i="4"/>
  <c r="M466" i="4"/>
  <c r="N466" i="4"/>
  <c r="M467" i="4"/>
  <c r="N467" i="4"/>
  <c r="M468" i="4"/>
  <c r="N468" i="4"/>
  <c r="M469" i="4"/>
  <c r="N469" i="4"/>
  <c r="M470" i="4"/>
  <c r="N470" i="4"/>
  <c r="M471" i="4"/>
  <c r="N471" i="4"/>
  <c r="M472" i="4"/>
  <c r="N472" i="4"/>
  <c r="M473" i="4"/>
  <c r="N473" i="4"/>
  <c r="M474" i="4"/>
  <c r="N474" i="4"/>
  <c r="M475" i="4"/>
  <c r="N475" i="4"/>
  <c r="M476" i="4"/>
  <c r="N476" i="4"/>
  <c r="M477" i="4"/>
  <c r="N477" i="4"/>
  <c r="M478" i="4"/>
  <c r="N478" i="4"/>
  <c r="M479" i="4"/>
  <c r="N479" i="4"/>
  <c r="M480" i="4"/>
  <c r="N480" i="4"/>
  <c r="M481" i="4"/>
  <c r="N481" i="4"/>
  <c r="M482" i="4"/>
  <c r="N482" i="4"/>
  <c r="M483" i="4"/>
  <c r="N483" i="4"/>
  <c r="M484" i="4"/>
  <c r="N484" i="4"/>
  <c r="M485" i="4"/>
  <c r="N485" i="4"/>
  <c r="M486" i="4"/>
  <c r="N486" i="4"/>
  <c r="M487" i="4"/>
  <c r="N487" i="4"/>
  <c r="M488" i="4"/>
  <c r="N488" i="4"/>
  <c r="M489" i="4"/>
  <c r="N489" i="4"/>
  <c r="M490" i="4"/>
  <c r="N490" i="4"/>
  <c r="M491" i="4"/>
  <c r="N491" i="4"/>
  <c r="M492" i="4"/>
  <c r="N492" i="4"/>
  <c r="M493" i="4"/>
  <c r="N493" i="4"/>
  <c r="M494" i="4"/>
  <c r="N494" i="4"/>
  <c r="M495" i="4"/>
  <c r="N495" i="4"/>
  <c r="M496" i="4"/>
  <c r="N496" i="4"/>
  <c r="M497" i="4"/>
  <c r="N497" i="4"/>
  <c r="M498" i="4"/>
  <c r="N498" i="4"/>
  <c r="M499" i="4"/>
  <c r="N499" i="4"/>
  <c r="M500" i="4"/>
  <c r="N500" i="4"/>
  <c r="M501" i="4"/>
  <c r="N501" i="4"/>
  <c r="M502" i="4"/>
  <c r="N502" i="4"/>
  <c r="M503" i="4"/>
  <c r="N503" i="4"/>
  <c r="M504" i="4"/>
  <c r="N504" i="4"/>
  <c r="M505" i="4"/>
  <c r="N505" i="4"/>
  <c r="M506" i="4"/>
  <c r="N506" i="4"/>
  <c r="M507" i="4"/>
  <c r="N507" i="4"/>
  <c r="M508" i="4"/>
  <c r="N508" i="4"/>
  <c r="M509" i="4"/>
  <c r="N509" i="4"/>
  <c r="M510" i="4"/>
  <c r="N510" i="4"/>
  <c r="M511" i="4"/>
  <c r="N511" i="4"/>
  <c r="M512" i="4"/>
  <c r="N512" i="4"/>
  <c r="M513" i="4"/>
  <c r="N513" i="4"/>
  <c r="M514" i="4"/>
  <c r="N514" i="4"/>
  <c r="M515" i="4"/>
  <c r="N515" i="4"/>
  <c r="M516" i="4"/>
  <c r="N516" i="4"/>
  <c r="M517" i="4"/>
  <c r="N517" i="4"/>
  <c r="M518" i="4"/>
  <c r="N518" i="4"/>
  <c r="M519" i="4"/>
  <c r="N519" i="4"/>
  <c r="M520" i="4"/>
  <c r="N520" i="4"/>
  <c r="M521" i="4"/>
  <c r="N521" i="4"/>
  <c r="M522" i="4"/>
  <c r="N522" i="4"/>
  <c r="M523" i="4"/>
  <c r="N523" i="4"/>
  <c r="M524" i="4"/>
  <c r="N524" i="4"/>
  <c r="M525" i="4"/>
  <c r="N525" i="4"/>
  <c r="M526" i="4"/>
  <c r="N526" i="4"/>
  <c r="M527" i="4"/>
  <c r="N527" i="4"/>
  <c r="M528" i="4"/>
  <c r="N528" i="4"/>
  <c r="M529" i="4"/>
  <c r="N529" i="4"/>
  <c r="M530" i="4"/>
  <c r="N530" i="4"/>
  <c r="M531" i="4"/>
  <c r="N531" i="4"/>
  <c r="M532" i="4"/>
  <c r="N532" i="4"/>
  <c r="M533" i="4"/>
  <c r="N533" i="4"/>
  <c r="M534" i="4"/>
  <c r="N534" i="4"/>
  <c r="M535" i="4"/>
  <c r="N535" i="4"/>
  <c r="M536" i="4"/>
  <c r="N536" i="4"/>
  <c r="M537" i="4"/>
  <c r="N537" i="4"/>
  <c r="M538" i="4"/>
  <c r="N538" i="4"/>
  <c r="M539" i="4"/>
  <c r="N539" i="4"/>
  <c r="M540" i="4"/>
  <c r="N540" i="4"/>
  <c r="M541" i="4"/>
  <c r="N541" i="4"/>
  <c r="M542" i="4"/>
  <c r="N542" i="4"/>
  <c r="M543" i="4"/>
  <c r="N543" i="4"/>
  <c r="M544" i="4"/>
  <c r="N544" i="4"/>
  <c r="M545" i="4"/>
  <c r="N545" i="4"/>
  <c r="M546" i="4"/>
  <c r="N546" i="4"/>
  <c r="M547" i="4"/>
  <c r="N547" i="4"/>
  <c r="M548" i="4"/>
  <c r="N548" i="4"/>
  <c r="M549" i="4"/>
  <c r="N549" i="4"/>
  <c r="M550" i="4"/>
  <c r="N550" i="4"/>
  <c r="M551" i="4"/>
  <c r="N551" i="4"/>
  <c r="M552" i="4"/>
  <c r="N552" i="4"/>
  <c r="M553" i="4"/>
  <c r="N553" i="4"/>
  <c r="M554" i="4"/>
  <c r="N554" i="4"/>
  <c r="M555" i="4"/>
  <c r="N555" i="4"/>
  <c r="M556" i="4"/>
  <c r="N556" i="4"/>
  <c r="M557" i="4"/>
  <c r="N557" i="4"/>
  <c r="M558" i="4"/>
  <c r="N558" i="4"/>
  <c r="M559" i="4"/>
  <c r="N559" i="4"/>
  <c r="M560" i="4"/>
  <c r="N560" i="4"/>
  <c r="M561" i="4"/>
  <c r="N561" i="4"/>
  <c r="M562" i="4"/>
  <c r="N562" i="4"/>
  <c r="M563" i="4"/>
  <c r="N563" i="4"/>
  <c r="M564" i="4"/>
  <c r="N564" i="4"/>
  <c r="M565" i="4"/>
  <c r="N565" i="4"/>
  <c r="M566" i="4"/>
  <c r="N566" i="4"/>
  <c r="M567" i="4"/>
  <c r="N567" i="4"/>
  <c r="M568" i="4"/>
  <c r="N568" i="4"/>
  <c r="M569" i="4"/>
  <c r="N569" i="4"/>
  <c r="M570" i="4"/>
  <c r="N570" i="4"/>
  <c r="M571" i="4"/>
  <c r="N571" i="4"/>
  <c r="M572" i="4"/>
  <c r="N572" i="4"/>
  <c r="M573" i="4"/>
  <c r="N573" i="4"/>
  <c r="M574" i="4"/>
  <c r="N574" i="4"/>
  <c r="M575" i="4"/>
  <c r="N575" i="4"/>
  <c r="M576" i="4"/>
  <c r="N576" i="4"/>
  <c r="M577" i="4"/>
  <c r="N577" i="4"/>
  <c r="M578" i="4"/>
  <c r="N578" i="4"/>
  <c r="M579" i="4"/>
  <c r="N579" i="4"/>
  <c r="M580" i="4"/>
  <c r="N580" i="4"/>
  <c r="M581" i="4"/>
  <c r="N581" i="4"/>
  <c r="M582" i="4"/>
  <c r="N582" i="4"/>
  <c r="M583" i="4"/>
  <c r="N583" i="4"/>
  <c r="M584" i="4"/>
  <c r="N584" i="4"/>
  <c r="M585" i="4"/>
  <c r="N585" i="4"/>
  <c r="M586" i="4"/>
  <c r="N586" i="4"/>
  <c r="M587" i="4"/>
  <c r="N587" i="4"/>
  <c r="M588" i="4"/>
  <c r="N588" i="4"/>
  <c r="M589" i="4"/>
  <c r="N589" i="4"/>
  <c r="M590" i="4"/>
  <c r="N590" i="4"/>
  <c r="M591" i="4"/>
  <c r="N591" i="4"/>
  <c r="M592" i="4"/>
  <c r="N592" i="4"/>
  <c r="M593" i="4"/>
  <c r="N593" i="4"/>
  <c r="M594" i="4"/>
  <c r="N594" i="4"/>
  <c r="M595" i="4"/>
  <c r="N595" i="4"/>
  <c r="M596" i="4"/>
  <c r="N596" i="4"/>
  <c r="M597" i="4"/>
  <c r="N597" i="4"/>
  <c r="M598" i="4"/>
  <c r="N598" i="4"/>
  <c r="M599" i="4"/>
  <c r="N599" i="4"/>
  <c r="M600" i="4"/>
  <c r="N600" i="4"/>
  <c r="M601" i="4"/>
  <c r="N601" i="4"/>
  <c r="M602" i="4"/>
  <c r="N602" i="4"/>
  <c r="M603" i="4"/>
  <c r="N603" i="4"/>
  <c r="M604" i="4"/>
  <c r="N604" i="4"/>
  <c r="M605" i="4"/>
  <c r="N605" i="4"/>
  <c r="M606" i="4"/>
  <c r="N606" i="4"/>
  <c r="M607" i="4"/>
  <c r="N607" i="4"/>
  <c r="M608" i="4"/>
  <c r="N608" i="4"/>
  <c r="M609" i="4"/>
  <c r="N609" i="4"/>
  <c r="M610" i="4"/>
  <c r="N610" i="4"/>
  <c r="M611" i="4"/>
  <c r="N611" i="4"/>
  <c r="M612" i="4"/>
  <c r="N612" i="4"/>
  <c r="M613" i="4"/>
  <c r="N613" i="4"/>
  <c r="M614" i="4"/>
  <c r="N614" i="4"/>
  <c r="M615" i="4"/>
  <c r="N615" i="4"/>
  <c r="M616" i="4"/>
  <c r="N616" i="4"/>
  <c r="M617" i="4"/>
  <c r="N617" i="4"/>
  <c r="M618" i="4"/>
  <c r="N618" i="4"/>
  <c r="M619" i="4"/>
  <c r="N619" i="4"/>
  <c r="M620" i="4"/>
  <c r="N620" i="4"/>
  <c r="M621" i="4"/>
  <c r="N621" i="4"/>
  <c r="M622" i="4"/>
  <c r="N622" i="4"/>
  <c r="M623" i="4"/>
  <c r="N623" i="4"/>
  <c r="M624" i="4"/>
  <c r="N624" i="4"/>
  <c r="M625" i="4"/>
  <c r="N625" i="4"/>
  <c r="M626" i="4"/>
  <c r="N626" i="4"/>
  <c r="M627" i="4"/>
  <c r="N627" i="4"/>
  <c r="M628" i="4"/>
  <c r="N628" i="4"/>
  <c r="M629" i="4"/>
  <c r="N629" i="4"/>
  <c r="M630" i="4"/>
  <c r="N630" i="4"/>
  <c r="M631" i="4"/>
  <c r="N631" i="4"/>
  <c r="M632" i="4"/>
  <c r="N632" i="4"/>
  <c r="M633" i="4"/>
  <c r="N633" i="4"/>
  <c r="M634" i="4"/>
  <c r="N634" i="4"/>
  <c r="M635" i="4"/>
  <c r="N635" i="4"/>
  <c r="M636" i="4"/>
  <c r="N636" i="4"/>
  <c r="M637" i="4"/>
  <c r="N637" i="4"/>
  <c r="M638" i="4"/>
  <c r="N638" i="4"/>
  <c r="M639" i="4"/>
  <c r="N639" i="4"/>
  <c r="M640" i="4"/>
  <c r="N640" i="4"/>
  <c r="M641" i="4"/>
  <c r="N641" i="4"/>
  <c r="M642" i="4"/>
  <c r="N642" i="4"/>
  <c r="M643" i="4"/>
  <c r="N643" i="4"/>
  <c r="M644" i="4"/>
  <c r="N644" i="4"/>
  <c r="M645" i="4"/>
  <c r="N645" i="4"/>
  <c r="M646" i="4"/>
  <c r="N646" i="4"/>
  <c r="M647" i="4"/>
  <c r="N647" i="4"/>
  <c r="M648" i="4"/>
  <c r="N648" i="4"/>
  <c r="M649" i="4"/>
  <c r="N649" i="4"/>
  <c r="M650" i="4"/>
  <c r="N650" i="4"/>
  <c r="M651" i="4"/>
  <c r="N651" i="4"/>
  <c r="M652" i="4"/>
  <c r="N652" i="4"/>
  <c r="M653" i="4"/>
  <c r="N653" i="4"/>
  <c r="M654" i="4"/>
  <c r="N654" i="4"/>
  <c r="M655" i="4"/>
  <c r="N655" i="4"/>
  <c r="M656" i="4"/>
  <c r="N656" i="4"/>
  <c r="M657" i="4"/>
  <c r="N657" i="4"/>
  <c r="M658" i="4"/>
  <c r="N658" i="4"/>
  <c r="M659" i="4"/>
  <c r="N659" i="4"/>
  <c r="M660" i="4"/>
  <c r="N660" i="4"/>
  <c r="M661" i="4"/>
  <c r="N661" i="4"/>
  <c r="M662" i="4"/>
  <c r="N662" i="4"/>
  <c r="M663" i="4"/>
  <c r="N663" i="4"/>
  <c r="M664" i="4"/>
  <c r="N664" i="4"/>
  <c r="M665" i="4"/>
  <c r="N665" i="4"/>
  <c r="M666" i="4"/>
  <c r="N666" i="4"/>
  <c r="M667" i="4"/>
  <c r="N667" i="4"/>
  <c r="M668" i="4"/>
  <c r="N668" i="4"/>
  <c r="M669" i="4"/>
  <c r="N669" i="4"/>
  <c r="M670" i="4"/>
  <c r="N670" i="4"/>
  <c r="M671" i="4"/>
  <c r="N671" i="4"/>
  <c r="M672" i="4"/>
  <c r="N672" i="4"/>
  <c r="M673" i="4"/>
  <c r="N673" i="4"/>
  <c r="M674" i="4"/>
  <c r="N674" i="4"/>
  <c r="M675" i="4"/>
  <c r="N675" i="4"/>
  <c r="M676" i="4"/>
  <c r="N676" i="4"/>
  <c r="M677" i="4"/>
  <c r="N677" i="4"/>
  <c r="M678" i="4"/>
  <c r="N678" i="4"/>
  <c r="M679" i="4"/>
  <c r="N679" i="4"/>
  <c r="M680" i="4"/>
  <c r="N680" i="4"/>
  <c r="M681" i="4"/>
  <c r="N681" i="4"/>
  <c r="M682" i="4"/>
  <c r="N682" i="4"/>
  <c r="M683" i="4"/>
  <c r="N683" i="4"/>
  <c r="M684" i="4"/>
  <c r="N684" i="4"/>
  <c r="M685" i="4"/>
  <c r="N685" i="4"/>
  <c r="M686" i="4"/>
  <c r="N686" i="4"/>
  <c r="M687" i="4"/>
  <c r="N687" i="4"/>
  <c r="M688" i="4"/>
  <c r="N688" i="4"/>
  <c r="M689" i="4"/>
  <c r="N689" i="4"/>
  <c r="M690" i="4"/>
  <c r="N690" i="4"/>
  <c r="M691" i="4"/>
  <c r="N691" i="4"/>
  <c r="M692" i="4"/>
  <c r="N692" i="4"/>
  <c r="M693" i="4"/>
  <c r="N693" i="4"/>
  <c r="M694" i="4"/>
  <c r="N694" i="4"/>
  <c r="M695" i="4"/>
  <c r="N695" i="4"/>
  <c r="M696" i="4"/>
  <c r="N696" i="4"/>
  <c r="M697" i="4"/>
  <c r="N697" i="4"/>
  <c r="M698" i="4"/>
  <c r="N698" i="4"/>
  <c r="M699" i="4"/>
  <c r="N699" i="4"/>
  <c r="M700" i="4"/>
  <c r="N700" i="4"/>
  <c r="M701" i="4"/>
  <c r="N701" i="4"/>
  <c r="M702" i="4"/>
  <c r="N702" i="4"/>
  <c r="M703" i="4"/>
  <c r="N703" i="4"/>
  <c r="M704" i="4"/>
  <c r="N704" i="4"/>
  <c r="M705" i="4"/>
  <c r="N705" i="4"/>
  <c r="M706" i="4"/>
  <c r="N706" i="4"/>
  <c r="M707" i="4"/>
  <c r="N707" i="4"/>
  <c r="M708" i="4"/>
  <c r="N708" i="4"/>
  <c r="M709" i="4"/>
  <c r="N709" i="4"/>
  <c r="M710" i="4"/>
  <c r="N710" i="4"/>
  <c r="M711" i="4"/>
  <c r="N711" i="4"/>
  <c r="M712" i="4"/>
  <c r="N712" i="4"/>
  <c r="M713" i="4"/>
  <c r="N713" i="4"/>
  <c r="M714" i="4"/>
  <c r="N714" i="4"/>
  <c r="M715" i="4"/>
  <c r="N715" i="4"/>
  <c r="M716" i="4"/>
  <c r="N716" i="4"/>
  <c r="M717" i="4"/>
  <c r="N717" i="4"/>
  <c r="M718" i="4"/>
  <c r="N718" i="4"/>
  <c r="M719" i="4"/>
  <c r="N719" i="4"/>
  <c r="M720" i="4"/>
  <c r="N720" i="4"/>
  <c r="M721" i="4"/>
  <c r="N721" i="4"/>
  <c r="M722" i="4"/>
  <c r="N722" i="4"/>
  <c r="M723" i="4"/>
  <c r="N723" i="4"/>
  <c r="N4" i="4"/>
  <c r="M4" i="4"/>
</calcChain>
</file>

<file path=xl/sharedStrings.xml><?xml version="1.0" encoding="utf-8"?>
<sst xmlns="http://schemas.openxmlformats.org/spreadsheetml/2006/main" count="2341" uniqueCount="176">
  <si>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</si>
  <si>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</si>
  <si>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</si>
  <si>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</si>
  <si>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Sep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Sep 30, 2018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</si>
  <si>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</si>
  <si>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</si>
  <si>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</si>
  <si>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Oct 1, 2018 5:06:32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</si>
  <si>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Oct 1,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9:09:12 AM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</si>
  <si>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</si>
  <si>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</si>
  <si>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</si>
  <si>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</si>
  <si>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</si>
  <si>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</si>
  <si>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</si>
  <si>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</si>
  <si>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09/01/2018</t>
  </si>
  <si>
    <t>09/02/2018</t>
  </si>
  <si>
    <t>09/03/2018</t>
  </si>
  <si>
    <t>09/04/2018</t>
  </si>
  <si>
    <t>09/05/2018</t>
  </si>
  <si>
    <t>09/06/2018</t>
  </si>
  <si>
    <t>09/07/2018</t>
  </si>
  <si>
    <t>09/08/2018</t>
  </si>
  <si>
    <t>09/09/2018</t>
  </si>
  <si>
    <t>09/10/2018</t>
  </si>
  <si>
    <t>09/11/2018</t>
  </si>
  <si>
    <t>09/12/2018</t>
  </si>
  <si>
    <t>09/13/2018</t>
  </si>
  <si>
    <t>09/14/2018</t>
  </si>
  <si>
    <t>09/15/2018</t>
  </si>
  <si>
    <t>09/16/2018</t>
  </si>
  <si>
    <t>09/17/2018</t>
  </si>
  <si>
    <t>09/18/2018</t>
  </si>
  <si>
    <t>09/19/2018</t>
  </si>
  <si>
    <t>09/20/2018</t>
  </si>
  <si>
    <t>09/21/2018</t>
  </si>
  <si>
    <t>09/22/2018</t>
  </si>
  <si>
    <t>09/23/2018</t>
  </si>
  <si>
    <t>09/24/2018</t>
  </si>
  <si>
    <t>09/25/2018</t>
  </si>
  <si>
    <t>09/26/2018</t>
  </si>
  <si>
    <t>09/27/2018</t>
  </si>
  <si>
    <t>09/28/2018</t>
  </si>
  <si>
    <t>09/29/2018</t>
  </si>
  <si>
    <t>09/30/2018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</si>
  <si>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</si>
  <si>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</si>
  <si>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</si>
  <si>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</si>
  <si>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</si>
  <si>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</si>
  <si>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</si>
  <si>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</si>
  <si>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CASL_GAP_UNIT1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</si>
  <si>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</si>
  <si>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</si>
  <si>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</si>
  <si>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</si>
  <si>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</si>
  <si>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</si>
  <si>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</si>
  <si>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</si>
  <si>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</si>
  <si>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</si>
  <si>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</si>
  <si>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</si>
  <si>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</si>
  <si>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</si>
  <si>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WEBBER_S_WSP1</t>
  </si>
  <si>
    <t>RES_NAME</t>
  </si>
  <si>
    <t>LMESASLR_IVORY</t>
  </si>
  <si>
    <t>WAYMARK_UNIT1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</si>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</sst>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6" formatCode="#,##0.0"/>
    <numFmt numFmtId="167" formatCode="#,##0.00%"/>
  </numFmts>
  <fonts count="24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167" fontId="9" fillId="0" borderId="2" xfId="0" applyNumberFormat="1" applyFont="1" applyBorder="1" applyAlignment="1">
      <alignment horizontal="right" vertical="top"/>
    </xf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7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0" fontId="15" fillId="3" borderId="9" xfId="6" applyFont="1" applyFill="1" applyBorder="1" applyAlignment="1">
      <alignment horizontal="center" vertical="center" wrapText="1"/>
    </xf>
    <xf numFmtId="0" fontId="15" fillId="3" borderId="0" xfId="6" applyFont="1" applyFill="1" applyBorder="1" applyAlignment="1">
      <alignment horizontal="center" vertical="center" wrapText="1"/>
    </xf>
    <xf numFmtId="0" fontId="15" fillId="3" borderId="10" xfId="6" applyFont="1" applyFill="1" applyBorder="1" applyAlignment="1">
      <alignment horizontal="center" vertical="center" wrapText="1"/>
    </xf>
    <xf numFmtId="0" fontId="22" fillId="3" borderId="6" xfId="6" applyFont="1" applyFill="1" applyBorder="1" applyAlignment="1">
      <alignment horizontal="center" vertical="center"/>
    </xf>
    <xf numFmtId="0" fontId="22" fillId="3" borderId="7" xfId="6" applyFont="1" applyFill="1" applyBorder="1" applyAlignment="1">
      <alignment horizontal="center" vertical="center"/>
    </xf>
    <xf numFmtId="0" fontId="22" fillId="3" borderId="8" xfId="6" applyFont="1" applyFill="1" applyBorder="1" applyAlignment="1">
      <alignment horizontal="center" vertical="center"/>
    </xf>
    <xf numFmtId="0" fontId="22" fillId="3" borderId="11" xfId="6" applyFont="1" applyFill="1" applyBorder="1" applyAlignment="1">
      <alignment horizontal="center" vertical="center"/>
    </xf>
    <xf numFmtId="0" fontId="22" fillId="3" borderId="12" xfId="6" applyFont="1" applyFill="1" applyBorder="1" applyAlignment="1">
      <alignment horizontal="center" vertical="center"/>
    </xf>
    <xf numFmtId="0" fontId="22" fillId="3" borderId="13" xfId="6" applyFont="1" applyFill="1" applyBorder="1" applyAlignment="1">
      <alignment horizontal="center" vertical="center"/>
    </xf>
    <xf numFmtId="0" fontId="16" fillId="4" borderId="9" xfId="6" applyFont="1" applyFill="1" applyBorder="1" applyAlignment="1">
      <alignment horizontal="center" vertical="center" wrapText="1"/>
    </xf>
    <xf numFmtId="0" fontId="16" fillId="4" borderId="14" xfId="6" applyFont="1" applyFill="1" applyBorder="1" applyAlignment="1">
      <alignment horizontal="center" vertical="center" wrapText="1"/>
    </xf>
    <xf numFmtId="0" fontId="19" fillId="4" borderId="16" xfId="6" applyFont="1" applyFill="1" applyBorder="1" applyAlignment="1">
      <alignment horizontal="center" vertical="center"/>
    </xf>
    <xf numFmtId="0" fontId="19" fillId="4" borderId="17" xfId="6" applyFont="1" applyFill="1" applyBorder="1" applyAlignment="1">
      <alignment horizontal="center" vertical="center"/>
    </xf>
    <xf numFmtId="0" fontId="19" fillId="4" borderId="18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 wrapText="1"/>
    </xf>
    <xf numFmtId="0" fontId="19" fillId="4" borderId="15" xfId="6" applyFont="1" applyFill="1" applyBorder="1" applyAlignment="1">
      <alignment horizontal="center" vertical="center" wrapText="1"/>
    </xf>
    <xf numFmtId="0" fontId="16" fillId="4" borderId="5" xfId="6" applyFont="1" applyFill="1" applyBorder="1" applyAlignment="1">
      <alignment horizontal="center" vertical="center"/>
    </xf>
    <xf numFmtId="0" fontId="16" fillId="4" borderId="5" xfId="6" applyFont="1" applyFill="1" applyBorder="1" applyAlignment="1">
      <alignment horizontal="center" vertical="center" wrapText="1"/>
    </xf>
    <xf numFmtId="0" fontId="16" fillId="4" borderId="15" xfId="6" applyFont="1" applyFill="1" applyBorder="1" applyAlignment="1">
      <alignment horizontal="center" vertical="center" wrapText="1"/>
    </xf>
    <xf numFmtId="17" fontId="18" fillId="0" borderId="19" xfId="6" applyNumberFormat="1" applyFont="1" applyFill="1" applyBorder="1"/>
    <xf numFmtId="2" fontId="20" fillId="0" borderId="20" xfId="1" applyNumberFormat="1" applyFont="1" applyFill="1" applyBorder="1" applyAlignment="1">
      <alignment horizontal="center" vertical="center"/>
    </xf>
    <xf numFmtId="10" fontId="20" fillId="0" borderId="5" xfId="1" applyNumberFormat="1" applyFont="1" applyFill="1" applyBorder="1" applyAlignment="1">
      <alignment horizontal="center" vertical="center"/>
    </xf>
    <xf numFmtId="10" fontId="20" fillId="0" borderId="15" xfId="1" applyNumberFormat="1" applyFont="1" applyFill="1" applyBorder="1" applyAlignment="1">
      <alignment horizontal="center" vertical="center"/>
    </xf>
    <xf numFmtId="167" fontId="9" fillId="0" borderId="0" xfId="5" applyNumberFormat="1" applyFont="1" applyBorder="1" applyAlignment="1">
      <alignment horizontal="right" vertical="top"/>
    </xf>
    <xf numFmtId="17" fontId="18" fillId="6" borderId="19" xfId="6" applyNumberFormat="1" applyFont="1" applyFill="1" applyBorder="1"/>
    <xf numFmtId="2" fontId="20" fillId="0" borderId="5" xfId="1" applyNumberFormat="1" applyFont="1" applyFill="1" applyBorder="1" applyAlignment="1">
      <alignment horizontal="center" vertical="center"/>
    </xf>
    <xf numFmtId="2" fontId="21" fillId="0" borderId="21" xfId="1" applyNumberFormat="1" applyFont="1" applyFill="1" applyBorder="1" applyAlignment="1">
      <alignment horizontal="center" vertical="center"/>
    </xf>
    <xf numFmtId="10" fontId="21" fillId="0" borderId="22" xfId="1" applyNumberFormat="1" applyFont="1" applyFill="1" applyBorder="1" applyAlignment="1">
      <alignment horizontal="center" vertical="center"/>
    </xf>
    <xf numFmtId="10" fontId="21" fillId="0" borderId="23" xfId="1" applyNumberFormat="1" applyFont="1" applyFill="1" applyBorder="1" applyAlignment="1">
      <alignment horizontal="center" vertical="center"/>
    </xf>
    <xf numFmtId="2" fontId="20" fillId="0" borderId="21" xfId="1" applyNumberFormat="1" applyFont="1" applyFill="1" applyBorder="1" applyAlignment="1">
      <alignment horizontal="center" vertical="center"/>
    </xf>
    <xf numFmtId="10" fontId="20" fillId="0" borderId="22" xfId="1" applyNumberFormat="1" applyFont="1" applyFill="1" applyBorder="1" applyAlignment="1">
      <alignment horizontal="center" vertical="center"/>
    </xf>
    <xf numFmtId="10" fontId="20" fillId="0" borderId="23" xfId="1" applyNumberFormat="1" applyFont="1" applyFill="1" applyBorder="1" applyAlignment="1">
      <alignment horizontal="center" vertical="center"/>
    </xf>
    <xf numFmtId="0" fontId="14" fillId="5" borderId="0" xfId="6" applyFont="1" applyFill="1" applyAlignment="1">
      <alignment horizontal="center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0">
                  <c:v>528.17945325349069</c:v>
                </c:pt>
                <c:pt idx="1">
                  <c:v>611.53</c:v>
                </c:pt>
                <c:pt idx="2">
                  <c:v>502.46</c:v>
                </c:pt>
                <c:pt idx="3">
                  <c:v>414.01</c:v>
                </c:pt>
                <c:pt idx="4">
                  <c:v>570.63497724455033</c:v>
                </c:pt>
                <c:pt idx="5">
                  <c:v>496.44421175619811</c:v>
                </c:pt>
                <c:pt idx="6">
                  <c:v>630.98201109431182</c:v>
                </c:pt>
                <c:pt idx="7">
                  <c:v>795.11213598360052</c:v>
                </c:pt>
                <c:pt idx="8">
                  <c:v>880.04016483425403</c:v>
                </c:pt>
                <c:pt idx="9">
                  <c:v>878.30938955513398</c:v>
                </c:pt>
                <c:pt idx="10">
                  <c:v>821.6906243090973</c:v>
                </c:pt>
                <c:pt idx="11">
                  <c:v>834.98319640823217</c:v>
                </c:pt>
                <c:pt idx="12">
                  <c:v>683.697247192737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646224"/>
        <c:axId val="403134344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0">
                  <c:v>6.2709237318000002E-2</c:v>
                </c:pt>
                <c:pt idx="1">
                  <c:v>5.5219034073000002E-2</c:v>
                </c:pt>
                <c:pt idx="2">
                  <c:v>6.3659571383999997E-2</c:v>
                </c:pt>
                <c:pt idx="3">
                  <c:v>5.8907595281000001E-2</c:v>
                </c:pt>
                <c:pt idx="4">
                  <c:v>6.1859510998000002E-2</c:v>
                </c:pt>
                <c:pt idx="5">
                  <c:v>7.3896996207000007E-2</c:v>
                </c:pt>
                <c:pt idx="6">
                  <c:v>7.6288963963441758E-2</c:v>
                </c:pt>
                <c:pt idx="7">
                  <c:v>7.148568541473066E-2</c:v>
                </c:pt>
                <c:pt idx="8">
                  <c:v>6.8272094286999999E-2</c:v>
                </c:pt>
                <c:pt idx="9">
                  <c:v>5.7520872105000002E-2</c:v>
                </c:pt>
                <c:pt idx="10">
                  <c:v>6.9937755808999996E-2</c:v>
                </c:pt>
                <c:pt idx="11">
                  <c:v>5.4795775109000001E-2</c:v>
                </c:pt>
                <c:pt idx="12">
                  <c:v>6.7512739799999999E-2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0">
                  <c:v>6.5975702026000005E-2</c:v>
                </c:pt>
                <c:pt idx="1">
                  <c:v>5.8254073705999998E-2</c:v>
                </c:pt>
                <c:pt idx="2">
                  <c:v>6.5742487749000003E-2</c:v>
                </c:pt>
                <c:pt idx="3">
                  <c:v>6.2898231277999997E-2</c:v>
                </c:pt>
                <c:pt idx="4">
                  <c:v>6.2744872012000005E-2</c:v>
                </c:pt>
                <c:pt idx="5">
                  <c:v>7.3137294142000001E-2</c:v>
                </c:pt>
                <c:pt idx="6">
                  <c:v>7.0144930713484752E-2</c:v>
                </c:pt>
                <c:pt idx="7">
                  <c:v>7.6639183155618545E-2</c:v>
                </c:pt>
                <c:pt idx="8">
                  <c:v>8.3756015050999999E-2</c:v>
                </c:pt>
                <c:pt idx="9">
                  <c:v>5.7873020337000002E-2</c:v>
                </c:pt>
                <c:pt idx="10">
                  <c:v>6.7777058227000003E-2</c:v>
                </c:pt>
                <c:pt idx="11">
                  <c:v>5.4531250328999997E-2</c:v>
                </c:pt>
                <c:pt idx="12">
                  <c:v>6.8100720505000004E-2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0">
                  <c:v>5.6562293818999999E-2</c:v>
                </c:pt>
                <c:pt idx="1">
                  <c:v>5.5627327047999997E-2</c:v>
                </c:pt>
                <c:pt idx="2">
                  <c:v>5.8692451823000001E-2</c:v>
                </c:pt>
                <c:pt idx="3">
                  <c:v>5.5628494202000001E-2</c:v>
                </c:pt>
                <c:pt idx="4">
                  <c:v>6.0255410618000001E-2</c:v>
                </c:pt>
                <c:pt idx="5">
                  <c:v>6.2578047523999994E-2</c:v>
                </c:pt>
                <c:pt idx="6">
                  <c:v>7.1456262836509632E-2</c:v>
                </c:pt>
                <c:pt idx="7">
                  <c:v>6.2078267792E-2</c:v>
                </c:pt>
                <c:pt idx="8">
                  <c:v>6.5370031612000001E-2</c:v>
                </c:pt>
                <c:pt idx="9">
                  <c:v>5.0030818525999998E-2</c:v>
                </c:pt>
                <c:pt idx="10">
                  <c:v>6.5868560354000003E-2</c:v>
                </c:pt>
                <c:pt idx="11">
                  <c:v>4.7339297075000002E-2</c:v>
                </c:pt>
                <c:pt idx="12">
                  <c:v>5.1309609244999999E-2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0">
                  <c:v>6.0161542396000002E-2</c:v>
                </c:pt>
                <c:pt idx="1">
                  <c:v>5.8802489899999998E-2</c:v>
                </c:pt>
                <c:pt idx="2">
                  <c:v>5.9940669378000001E-2</c:v>
                </c:pt>
                <c:pt idx="3">
                  <c:v>5.6685017656000002E-2</c:v>
                </c:pt>
                <c:pt idx="4">
                  <c:v>6.1931650101999997E-2</c:v>
                </c:pt>
                <c:pt idx="5">
                  <c:v>6.2939788489999995E-2</c:v>
                </c:pt>
                <c:pt idx="6">
                  <c:v>6.2850701201837361E-2</c:v>
                </c:pt>
                <c:pt idx="7">
                  <c:v>6.6794071233999996E-2</c:v>
                </c:pt>
                <c:pt idx="8">
                  <c:v>7.7290162179999997E-2</c:v>
                </c:pt>
                <c:pt idx="9">
                  <c:v>5.0892776326999997E-2</c:v>
                </c:pt>
                <c:pt idx="10">
                  <c:v>6.2380834247999999E-2</c:v>
                </c:pt>
                <c:pt idx="11">
                  <c:v>4.8310690117000003E-2</c:v>
                </c:pt>
                <c:pt idx="12">
                  <c:v>5.7915156719999999E-2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3560"/>
        <c:axId val="403133952"/>
      </c:lineChart>
      <c:dateAx>
        <c:axId val="403133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3952"/>
        <c:crosses val="autoZero"/>
        <c:auto val="0"/>
        <c:lblOffset val="100"/>
        <c:baseTimeUnit val="months"/>
      </c:dateAx>
      <c:valAx>
        <c:axId val="40313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3560"/>
        <c:crosses val="autoZero"/>
        <c:crossBetween val="between"/>
      </c:valAx>
      <c:valAx>
        <c:axId val="40313434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646224"/>
        <c:crosses val="max"/>
        <c:crossBetween val="between"/>
      </c:valAx>
      <c:dateAx>
        <c:axId val="11646462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0313434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18%20Monthly%20PVGR%20Repor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HA System-wide STPPF"/>
      <sheetName val="DA System-wide STPPF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 xml:space="preserve">Aggregated Solar PV Output [MW]  </v>
          </cell>
          <cell r="D5" t="str">
            <v>Estimated Curtailments [MW]</v>
          </cell>
          <cell r="F5" t="str">
            <v>Day-Ahead COP HSL [MW]</v>
          </cell>
        </row>
        <row r="9">
          <cell r="A9">
            <v>43252</v>
          </cell>
          <cell r="B9">
            <v>819.42235371367042</v>
          </cell>
          <cell r="D9">
            <v>68.196496814925567</v>
          </cell>
          <cell r="F9">
            <v>866.47142857142876</v>
          </cell>
        </row>
        <row r="10">
          <cell r="A10">
            <v>43253</v>
          </cell>
          <cell r="B10">
            <v>853.43787456278028</v>
          </cell>
          <cell r="D10">
            <v>51.625358218713068</v>
          </cell>
          <cell r="F10">
            <v>937.94285714285729</v>
          </cell>
        </row>
        <row r="11">
          <cell r="A11">
            <v>43254</v>
          </cell>
          <cell r="B11">
            <v>793.32373063298212</v>
          </cell>
          <cell r="D11">
            <v>31.694855513725361</v>
          </cell>
          <cell r="F11">
            <v>754.41428571428571</v>
          </cell>
        </row>
        <row r="12">
          <cell r="A12">
            <v>43255</v>
          </cell>
          <cell r="B12">
            <v>904.31684442169478</v>
          </cell>
          <cell r="D12">
            <v>17.907851039379143</v>
          </cell>
          <cell r="F12">
            <v>913.82142857142856</v>
          </cell>
        </row>
        <row r="13">
          <cell r="A13">
            <v>43256</v>
          </cell>
          <cell r="B13">
            <v>895.22980806675514</v>
          </cell>
          <cell r="D13">
            <v>48.0496844456408</v>
          </cell>
          <cell r="F13">
            <v>974.77857142857124</v>
          </cell>
        </row>
        <row r="14">
          <cell r="A14">
            <v>43257</v>
          </cell>
          <cell r="B14">
            <v>742.39327696382463</v>
          </cell>
          <cell r="D14">
            <v>28.507077171847865</v>
          </cell>
          <cell r="F14">
            <v>811.32</v>
          </cell>
        </row>
        <row r="15">
          <cell r="A15">
            <v>43258</v>
          </cell>
          <cell r="B15">
            <v>746.2338134178965</v>
          </cell>
          <cell r="D15">
            <v>42.385192061790647</v>
          </cell>
          <cell r="F15">
            <v>744.26428571428573</v>
          </cell>
        </row>
        <row r="16">
          <cell r="A16">
            <v>43259</v>
          </cell>
          <cell r="B16">
            <v>764.26302054211135</v>
          </cell>
          <cell r="D16">
            <v>46.457642567798011</v>
          </cell>
          <cell r="F16">
            <v>883.02142857142837</v>
          </cell>
        </row>
        <row r="17">
          <cell r="A17">
            <v>43260</v>
          </cell>
          <cell r="B17">
            <v>871.57923557778281</v>
          </cell>
          <cell r="D17">
            <v>53.683840410705507</v>
          </cell>
          <cell r="F17">
            <v>922.58571428571418</v>
          </cell>
        </row>
        <row r="18">
          <cell r="A18">
            <v>43261</v>
          </cell>
          <cell r="B18">
            <v>767.6217999750736</v>
          </cell>
          <cell r="D18">
            <v>23.104544975127929</v>
          </cell>
          <cell r="F18">
            <v>755.18571428571431</v>
          </cell>
        </row>
        <row r="19">
          <cell r="A19">
            <v>43262</v>
          </cell>
          <cell r="B19">
            <v>882.87726152422181</v>
          </cell>
          <cell r="D19">
            <v>74.901423923567606</v>
          </cell>
          <cell r="F19">
            <v>943.29999999999984</v>
          </cell>
        </row>
        <row r="20">
          <cell r="A20">
            <v>43263</v>
          </cell>
          <cell r="B20">
            <v>898.71344796969629</v>
          </cell>
          <cell r="D20">
            <v>80.95787921876429</v>
          </cell>
          <cell r="F20">
            <v>948.36428571428587</v>
          </cell>
        </row>
        <row r="21">
          <cell r="A21">
            <v>43264</v>
          </cell>
          <cell r="B21">
            <v>884.70565513876249</v>
          </cell>
          <cell r="D21">
            <v>66.358041851482355</v>
          </cell>
          <cell r="F21">
            <v>971.57142857142856</v>
          </cell>
        </row>
        <row r="22">
          <cell r="A22">
            <v>43265</v>
          </cell>
          <cell r="B22">
            <v>921.36845943700666</v>
          </cell>
          <cell r="D22">
            <v>83.514148397594042</v>
          </cell>
          <cell r="F22">
            <v>1004.65</v>
          </cell>
        </row>
        <row r="23">
          <cell r="A23">
            <v>43266</v>
          </cell>
          <cell r="B23">
            <v>813.66070884603835</v>
          </cell>
          <cell r="D23">
            <v>99.996853141920397</v>
          </cell>
          <cell r="F23">
            <v>929.5333333333333</v>
          </cell>
        </row>
        <row r="24">
          <cell r="A24">
            <v>43267</v>
          </cell>
          <cell r="B24">
            <v>529.76815587103033</v>
          </cell>
          <cell r="D24">
            <v>52.853780372751935</v>
          </cell>
          <cell r="F24">
            <v>649.55999999999995</v>
          </cell>
        </row>
        <row r="25">
          <cell r="A25">
            <v>43268</v>
          </cell>
          <cell r="B25">
            <v>463.69303783026646</v>
          </cell>
          <cell r="D25">
            <v>0.71021359698207143</v>
          </cell>
          <cell r="F25">
            <v>596.07142857142844</v>
          </cell>
        </row>
        <row r="26">
          <cell r="A26">
            <v>43269</v>
          </cell>
          <cell r="B26">
            <v>806.42194535195995</v>
          </cell>
          <cell r="D26">
            <v>46.776178849498073</v>
          </cell>
          <cell r="F26">
            <v>730.55</v>
          </cell>
        </row>
        <row r="27">
          <cell r="A27">
            <v>43270</v>
          </cell>
          <cell r="B27">
            <v>761.82852879641939</v>
          </cell>
          <cell r="D27">
            <v>69.303787313646282</v>
          </cell>
          <cell r="F27">
            <v>797.57857142857142</v>
          </cell>
        </row>
        <row r="28">
          <cell r="A28">
            <v>43271</v>
          </cell>
          <cell r="B28">
            <v>808.46293380868053</v>
          </cell>
          <cell r="D28">
            <v>83.660786594234722</v>
          </cell>
          <cell r="F28">
            <v>854.22142857142842</v>
          </cell>
        </row>
        <row r="29">
          <cell r="A29">
            <v>43272</v>
          </cell>
          <cell r="B29">
            <v>851.74876417249743</v>
          </cell>
          <cell r="D29">
            <v>105.12720136330906</v>
          </cell>
          <cell r="F29">
            <v>841.05714285714282</v>
          </cell>
        </row>
        <row r="30">
          <cell r="A30">
            <v>43273</v>
          </cell>
          <cell r="B30">
            <v>922.91590022771413</v>
          </cell>
          <cell r="D30">
            <v>95.68012954959184</v>
          </cell>
          <cell r="F30">
            <v>957.15714285714296</v>
          </cell>
        </row>
        <row r="31">
          <cell r="A31">
            <v>43274</v>
          </cell>
          <cell r="B31">
            <v>827.28562468621328</v>
          </cell>
          <cell r="D31">
            <v>150.21614419208157</v>
          </cell>
          <cell r="F31">
            <v>954.6285714285716</v>
          </cell>
        </row>
        <row r="32">
          <cell r="A32">
            <v>43275</v>
          </cell>
          <cell r="B32">
            <v>845.99208320746129</v>
          </cell>
          <cell r="D32">
            <v>135.24942982856956</v>
          </cell>
          <cell r="F32">
            <v>938.88571428571436</v>
          </cell>
        </row>
        <row r="33">
          <cell r="A33">
            <v>43276</v>
          </cell>
          <cell r="B33">
            <v>844.65202497307496</v>
          </cell>
          <cell r="D33">
            <v>114.60336505879063</v>
          </cell>
          <cell r="F33">
            <v>903.47142857142831</v>
          </cell>
        </row>
        <row r="34">
          <cell r="A34">
            <v>43277</v>
          </cell>
          <cell r="B34">
            <v>834.96579719280396</v>
          </cell>
          <cell r="D34">
            <v>111.38089887826435</v>
          </cell>
          <cell r="F34">
            <v>935.37142857142851</v>
          </cell>
        </row>
        <row r="35">
          <cell r="A35">
            <v>43278</v>
          </cell>
          <cell r="B35">
            <v>902.39173633055884</v>
          </cell>
          <cell r="D35">
            <v>135.12949934063312</v>
          </cell>
          <cell r="F35">
            <v>980.42857142857133</v>
          </cell>
        </row>
        <row r="36">
          <cell r="A36">
            <v>43279</v>
          </cell>
          <cell r="B36">
            <v>820.30071532340912</v>
          </cell>
          <cell r="D36">
            <v>81.610027810753778</v>
          </cell>
          <cell r="F36">
            <v>988.50714285714275</v>
          </cell>
        </row>
        <row r="37">
          <cell r="A37">
            <v>43280</v>
          </cell>
          <cell r="B37">
            <v>812.81366134016571</v>
          </cell>
          <cell r="D37">
            <v>74.07472758930308</v>
          </cell>
          <cell r="F37">
            <v>846.59230769230771</v>
          </cell>
        </row>
        <row r="38">
          <cell r="A38">
            <v>43281</v>
          </cell>
          <cell r="B38">
            <v>667.93961799942815</v>
          </cell>
          <cell r="D38">
            <v>36.440952930601505</v>
          </cell>
          <cell r="F38">
            <v>723.77857142857158</v>
          </cell>
        </row>
      </sheetData>
      <sheetData sheetId="4" refreshError="1"/>
      <sheetData sheetId="5">
        <row r="6">
          <cell r="F6" t="str">
            <v>Monthly Mean  [%]</v>
          </cell>
          <cell r="G6" t="str">
            <v>Value @ Maximum Solar PV Hourly Mean [%]</v>
          </cell>
        </row>
        <row r="10">
          <cell r="A10">
            <v>42887</v>
          </cell>
        </row>
        <row r="11">
          <cell r="A11">
            <v>42917</v>
          </cell>
        </row>
        <row r="12">
          <cell r="A12">
            <v>42948</v>
          </cell>
          <cell r="F12">
            <v>1.0218575231113707E-2</v>
          </cell>
          <cell r="G12">
            <v>1.9423297656823355E-2</v>
          </cell>
        </row>
        <row r="13">
          <cell r="A13">
            <v>42979</v>
          </cell>
          <cell r="F13">
            <v>1.0706190789602246E-2</v>
          </cell>
          <cell r="G13">
            <v>2.1166196934413527E-2</v>
          </cell>
        </row>
        <row r="14">
          <cell r="A14">
            <v>43009</v>
          </cell>
          <cell r="F14">
            <v>1.4304325233626359E-2</v>
          </cell>
          <cell r="G14">
            <v>1.7761405738965928E-2</v>
          </cell>
        </row>
        <row r="15">
          <cell r="A15">
            <v>43040</v>
          </cell>
          <cell r="F15">
            <v>1.3084178369570003E-2</v>
          </cell>
          <cell r="G15">
            <v>1.9201509346645537E-2</v>
          </cell>
        </row>
        <row r="16">
          <cell r="A16">
            <v>43070</v>
          </cell>
          <cell r="F16">
            <v>1.023969241045492E-2</v>
          </cell>
          <cell r="G16">
            <v>2.0663379815984345E-2</v>
          </cell>
        </row>
        <row r="17">
          <cell r="A17">
            <v>43101</v>
          </cell>
          <cell r="F17">
            <v>1.3523201010293886E-2</v>
          </cell>
          <cell r="G17">
            <v>2.6777930720235332E-2</v>
          </cell>
        </row>
        <row r="18">
          <cell r="A18">
            <v>43132</v>
          </cell>
          <cell r="F18">
            <v>1.2371047302234137E-2</v>
          </cell>
          <cell r="G18">
            <v>2.9470871954499701E-2</v>
          </cell>
        </row>
        <row r="19">
          <cell r="A19">
            <v>43160</v>
          </cell>
          <cell r="F19">
            <v>1.6772582385569189E-2</v>
          </cell>
          <cell r="G19">
            <v>3.2703852669968662E-2</v>
          </cell>
        </row>
        <row r="20">
          <cell r="A20">
            <v>43191</v>
          </cell>
          <cell r="F20">
            <v>2.0708287983437334E-2</v>
          </cell>
          <cell r="G20">
            <v>4.0093770587838098E-2</v>
          </cell>
        </row>
        <row r="21">
          <cell r="A21">
            <v>43221</v>
          </cell>
          <cell r="F21">
            <v>1.7580680339074672E-2</v>
          </cell>
          <cell r="G21">
            <v>2.6617236593455169E-2</v>
          </cell>
        </row>
        <row r="22">
          <cell r="A22">
            <v>43252</v>
          </cell>
          <cell r="F22">
            <v>1.5488522349187267E-2</v>
          </cell>
          <cell r="G22">
            <v>2.2709749704072208E-2</v>
          </cell>
        </row>
      </sheetData>
      <sheetData sheetId="6" refreshError="1"/>
      <sheetData sheetId="7">
        <row r="9">
          <cell r="A9">
            <v>42887</v>
          </cell>
        </row>
        <row r="10">
          <cell r="A10">
            <v>42917</v>
          </cell>
        </row>
        <row r="11">
          <cell r="A11">
            <v>42948</v>
          </cell>
          <cell r="B11">
            <v>544.62532251713992</v>
          </cell>
          <cell r="C11">
            <v>5.6760743353999998E-2</v>
          </cell>
          <cell r="D11">
            <v>5.7990705965E-2</v>
          </cell>
          <cell r="E11">
            <v>5.3436399046999997E-2</v>
          </cell>
          <cell r="F11">
            <v>5.4339260921999998E-2</v>
          </cell>
        </row>
        <row r="12">
          <cell r="A12">
            <v>42979</v>
          </cell>
          <cell r="B12">
            <v>528.17945325349069</v>
          </cell>
          <cell r="C12">
            <v>6.2709237318000002E-2</v>
          </cell>
          <cell r="D12">
            <v>6.5975702026000005E-2</v>
          </cell>
          <cell r="E12">
            <v>5.6562293818999999E-2</v>
          </cell>
          <cell r="F12">
            <v>6.0161542396000002E-2</v>
          </cell>
        </row>
        <row r="13">
          <cell r="A13">
            <v>43009</v>
          </cell>
          <cell r="B13">
            <v>611.53</v>
          </cell>
          <cell r="C13">
            <v>5.5219034073000002E-2</v>
          </cell>
          <cell r="D13">
            <v>5.8254073705999998E-2</v>
          </cell>
          <cell r="E13">
            <v>5.5627327047999997E-2</v>
          </cell>
          <cell r="F13">
            <v>5.8802489899999998E-2</v>
          </cell>
        </row>
        <row r="14">
          <cell r="A14">
            <v>43040</v>
          </cell>
          <cell r="B14">
            <v>502.46</v>
          </cell>
          <cell r="C14">
            <v>6.3659571383999997E-2</v>
          </cell>
          <cell r="D14">
            <v>6.5742487749000003E-2</v>
          </cell>
          <cell r="E14">
            <v>5.8692451823000001E-2</v>
          </cell>
          <cell r="F14">
            <v>5.9940669378000001E-2</v>
          </cell>
        </row>
        <row r="15">
          <cell r="A15">
            <v>43070</v>
          </cell>
          <cell r="B15">
            <v>414.01</v>
          </cell>
          <cell r="C15">
            <v>5.8907595281000001E-2</v>
          </cell>
          <cell r="D15">
            <v>6.2898231277999997E-2</v>
          </cell>
          <cell r="E15">
            <v>5.5628494202000001E-2</v>
          </cell>
          <cell r="F15">
            <v>5.6685017656000002E-2</v>
          </cell>
        </row>
        <row r="16">
          <cell r="A16">
            <v>43101</v>
          </cell>
          <cell r="B16">
            <v>570.63497724455033</v>
          </cell>
          <cell r="C16">
            <v>6.1859510998000002E-2</v>
          </cell>
          <cell r="D16">
            <v>6.2744872012000005E-2</v>
          </cell>
          <cell r="E16">
            <v>6.0255410618000001E-2</v>
          </cell>
          <cell r="F16">
            <v>6.1931650101999997E-2</v>
          </cell>
        </row>
        <row r="17">
          <cell r="A17">
            <v>43132</v>
          </cell>
          <cell r="B17">
            <v>496.44421175619811</v>
          </cell>
          <cell r="C17">
            <v>7.3896996207000007E-2</v>
          </cell>
          <cell r="D17">
            <v>7.3137294142000001E-2</v>
          </cell>
          <cell r="E17">
            <v>6.2578047523999994E-2</v>
          </cell>
          <cell r="F17">
            <v>6.2939788489999995E-2</v>
          </cell>
        </row>
        <row r="18">
          <cell r="A18">
            <v>43160</v>
          </cell>
          <cell r="B18">
            <v>630.98201109431182</v>
          </cell>
          <cell r="C18">
            <v>7.6288963963441758E-2</v>
          </cell>
          <cell r="D18">
            <v>7.0144930713484752E-2</v>
          </cell>
          <cell r="E18">
            <v>7.1456262836509632E-2</v>
          </cell>
          <cell r="F18">
            <v>6.2850701201837361E-2</v>
          </cell>
        </row>
        <row r="19">
          <cell r="A19">
            <v>43191</v>
          </cell>
          <cell r="B19">
            <v>795.11213598360052</v>
          </cell>
          <cell r="C19">
            <v>7.148568541473066E-2</v>
          </cell>
          <cell r="D19">
            <v>7.6639183155618545E-2</v>
          </cell>
          <cell r="E19">
            <v>6.2078267792E-2</v>
          </cell>
          <cell r="F19">
            <v>6.6794071233999996E-2</v>
          </cell>
        </row>
        <row r="20">
          <cell r="A20">
            <v>43221</v>
          </cell>
          <cell r="B20">
            <v>880.04016483425403</v>
          </cell>
          <cell r="C20">
            <v>6.8272094286999999E-2</v>
          </cell>
          <cell r="D20">
            <v>8.3756015050999999E-2</v>
          </cell>
          <cell r="E20">
            <v>6.5370031612000001E-2</v>
          </cell>
          <cell r="F20">
            <v>7.7290162179999997E-2</v>
          </cell>
        </row>
        <row r="21">
          <cell r="A21">
            <v>43252</v>
          </cell>
          <cell r="B21">
            <v>878.30938955513398</v>
          </cell>
          <cell r="C21">
            <v>5.7520872105000002E-2</v>
          </cell>
          <cell r="D21">
            <v>5.7873020337000002E-2</v>
          </cell>
          <cell r="E21">
            <v>5.0030818525999998E-2</v>
          </cell>
          <cell r="F21">
            <v>5.0892776326999997E-2</v>
          </cell>
        </row>
      </sheetData>
      <sheetData sheetId="8" refreshError="1"/>
      <sheetData sheetId="9">
        <row r="4">
          <cell r="C4">
            <v>46670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sqref="A1:A6"/>
    </sheetView>
  </sheetViews>
  <sheetFormatPr defaultRowHeight="12.75" customHeight="1"/>
  <cols>
    <col min="1" max="1" width="129" bestFit="1" customWidth="1"/>
  </cols>
  <sheetData>
    <row r="1" spans="1:1" ht="12.75" customHeight="1">
      <c r="A1" s="20"/>
    </row>
    <row r="2" spans="1:1" ht="12.75" customHeight="1">
      <c r="A2" s="20"/>
    </row>
    <row r="3" spans="1:1" ht="12.75" customHeight="1">
      <c r="A3" s="20"/>
    </row>
    <row r="4" spans="1:1" ht="12.75" customHeight="1">
      <c r="A4" s="20"/>
    </row>
    <row r="5" spans="1:1" ht="12.75" customHeight="1">
      <c r="A5" s="20"/>
    </row>
    <row r="6" spans="1:1" ht="12.75" customHeight="1">
      <c r="A6" s="20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20"/>
    </row>
    <row r="27" spans="1:1" ht="12.75" customHeight="1">
      <c r="A27" s="20"/>
    </row>
    <row r="28" spans="1:1" ht="12.75" customHeight="1">
      <c r="A28" s="20"/>
    </row>
    <row r="29" spans="1:1" ht="12.75" customHeight="1">
      <c r="A29" s="20"/>
    </row>
    <row r="30" spans="1:1" ht="12.75" customHeight="1">
      <c r="A30" s="20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workbookViewId="0">
      <selection activeCell="L39" sqref="L39"/>
    </sheetView>
  </sheetViews>
  <sheetFormatPr defaultRowHeight="12.75" customHeight="1"/>
  <cols>
    <col min="1" max="1" width="25.140625" bestFit="1" customWidth="1"/>
    <col min="2" max="2" width="30.140625" bestFit="1" customWidth="1"/>
    <col min="3" max="3" width="23.8554687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21" t="s">
        <v>12</v>
      </c>
      <c r="B1" s="20"/>
      <c r="C1" s="20"/>
      <c r="D1" s="20"/>
      <c r="E1" s="20"/>
    </row>
    <row r="2" spans="1:9" ht="58.5" customHeight="1">
      <c r="A2" s="22" t="s">
        <v>13</v>
      </c>
      <c r="B2" s="20"/>
      <c r="C2" s="20"/>
      <c r="D2" s="20"/>
      <c r="E2" s="20"/>
    </row>
    <row r="3" spans="1:9" ht="72" customHeight="1">
      <c r="A3" s="22" t="s">
        <v>14</v>
      </c>
      <c r="B3" s="20"/>
      <c r="C3" s="20"/>
      <c r="D3" s="20"/>
      <c r="E3" s="20"/>
    </row>
    <row r="4" spans="1:9">
      <c r="A4" s="23" t="s">
        <v>15</v>
      </c>
      <c r="B4" s="20"/>
      <c r="C4" s="20"/>
      <c r="D4" s="20"/>
      <c r="E4" s="20"/>
    </row>
    <row r="5" spans="1:9">
      <c r="A5" s="8" t="s">
        <v>16</v>
      </c>
      <c r="B5" s="8" t="s">
        <v>17</v>
      </c>
      <c r="F5" s="20"/>
      <c r="G5" s="20"/>
      <c r="H5" s="20"/>
      <c r="I5" s="20"/>
    </row>
    <row r="6" spans="1:9">
      <c r="A6" s="9" t="s">
        <v>18</v>
      </c>
      <c r="B6" s="10">
        <v>1422</v>
      </c>
      <c r="F6" s="20"/>
      <c r="G6" s="20"/>
      <c r="H6" s="20"/>
      <c r="I6" s="20"/>
    </row>
    <row r="7" spans="1:9">
      <c r="A7" s="9" t="s">
        <v>19</v>
      </c>
      <c r="B7" s="10">
        <v>1422</v>
      </c>
      <c r="F7" s="20"/>
      <c r="G7" s="20"/>
      <c r="H7" s="20"/>
      <c r="I7" s="20"/>
    </row>
    <row r="8" spans="1:9">
      <c r="A8" s="9" t="s">
        <v>20</v>
      </c>
      <c r="B8" s="10">
        <v>1422</v>
      </c>
      <c r="F8" s="20"/>
      <c r="G8" s="20"/>
      <c r="H8" s="20"/>
      <c r="I8" s="20"/>
    </row>
    <row r="9" spans="1:9">
      <c r="A9" s="9" t="s">
        <v>21</v>
      </c>
      <c r="B9" s="10">
        <v>1422</v>
      </c>
      <c r="F9" s="20"/>
      <c r="G9" s="20"/>
      <c r="H9" s="20"/>
      <c r="I9" s="20"/>
    </row>
    <row r="10" spans="1:9">
      <c r="A10" s="9" t="s">
        <v>22</v>
      </c>
      <c r="B10" s="10">
        <v>1422</v>
      </c>
      <c r="F10" s="20"/>
      <c r="G10" s="20"/>
      <c r="H10" s="20"/>
      <c r="I10" s="20"/>
    </row>
    <row r="11" spans="1:9">
      <c r="A11" s="9" t="s">
        <v>23</v>
      </c>
      <c r="B11" s="10">
        <v>1422</v>
      </c>
      <c r="F11" s="20"/>
      <c r="G11" s="20"/>
      <c r="H11" s="20"/>
      <c r="I11" s="20"/>
    </row>
    <row r="12" spans="1:9">
      <c r="A12" s="9" t="s">
        <v>24</v>
      </c>
      <c r="B12" s="10">
        <v>1422</v>
      </c>
      <c r="F12" s="20"/>
      <c r="G12" s="20"/>
      <c r="H12" s="20"/>
      <c r="I12" s="20"/>
    </row>
    <row r="13" spans="1:9">
      <c r="A13" s="9" t="s">
        <v>25</v>
      </c>
      <c r="B13" s="10">
        <v>1422</v>
      </c>
      <c r="F13" s="20"/>
      <c r="G13" s="20"/>
      <c r="H13" s="20"/>
      <c r="I13" s="20"/>
    </row>
    <row r="14" spans="1:9">
      <c r="A14" s="9" t="s">
        <v>26</v>
      </c>
      <c r="B14" s="10">
        <v>1422</v>
      </c>
      <c r="F14" s="20"/>
      <c r="G14" s="20"/>
      <c r="H14" s="20"/>
      <c r="I14" s="20"/>
    </row>
    <row r="15" spans="1:9">
      <c r="A15" s="9" t="s">
        <v>27</v>
      </c>
      <c r="B15" s="10">
        <v>1422</v>
      </c>
      <c r="F15" s="20"/>
      <c r="G15" s="20"/>
      <c r="H15" s="20"/>
      <c r="I15" s="20"/>
    </row>
    <row r="16" spans="1:9">
      <c r="A16" s="9" t="s">
        <v>28</v>
      </c>
      <c r="B16" s="10">
        <v>1422</v>
      </c>
      <c r="F16" s="20"/>
      <c r="G16" s="20"/>
      <c r="H16" s="20"/>
      <c r="I16" s="20"/>
    </row>
    <row r="17" spans="1:9">
      <c r="A17" s="9" t="s">
        <v>29</v>
      </c>
      <c r="B17" s="10">
        <v>1422</v>
      </c>
      <c r="F17" s="20"/>
      <c r="G17" s="20"/>
      <c r="H17" s="20"/>
      <c r="I17" s="20"/>
    </row>
    <row r="18" spans="1:9">
      <c r="A18" s="9" t="s">
        <v>30</v>
      </c>
      <c r="B18" s="10">
        <v>1422</v>
      </c>
      <c r="F18" s="20"/>
      <c r="G18" s="20"/>
      <c r="H18" s="20"/>
      <c r="I18" s="20"/>
    </row>
    <row r="19" spans="1:9">
      <c r="A19" s="9" t="s">
        <v>31</v>
      </c>
      <c r="B19" s="10">
        <v>1422</v>
      </c>
      <c r="F19" s="20"/>
      <c r="G19" s="20"/>
      <c r="H19" s="20"/>
      <c r="I19" s="20"/>
    </row>
    <row r="20" spans="1:9">
      <c r="A20" s="9" t="s">
        <v>32</v>
      </c>
      <c r="B20" s="10">
        <v>1422</v>
      </c>
      <c r="F20" s="20"/>
      <c r="G20" s="20"/>
      <c r="H20" s="20"/>
      <c r="I20" s="20"/>
    </row>
    <row r="21" spans="1:9">
      <c r="A21" s="9" t="s">
        <v>33</v>
      </c>
      <c r="B21" s="10">
        <v>1422</v>
      </c>
      <c r="F21" s="20"/>
      <c r="G21" s="20"/>
      <c r="H21" s="20"/>
      <c r="I21" s="20"/>
    </row>
    <row r="22" spans="1:9">
      <c r="A22" s="9" t="s">
        <v>34</v>
      </c>
      <c r="B22" s="10">
        <v>1422</v>
      </c>
      <c r="F22" s="20"/>
      <c r="G22" s="20"/>
      <c r="H22" s="20"/>
      <c r="I22" s="20"/>
    </row>
    <row r="23" spans="1:9">
      <c r="A23" s="9" t="s">
        <v>35</v>
      </c>
      <c r="B23" s="10">
        <v>1422</v>
      </c>
      <c r="F23" s="20"/>
      <c r="G23" s="20"/>
      <c r="H23" s="20"/>
      <c r="I23" s="20"/>
    </row>
    <row r="24" spans="1:9">
      <c r="A24" s="9" t="s">
        <v>36</v>
      </c>
      <c r="B24" s="10">
        <v>1422</v>
      </c>
      <c r="F24" s="20"/>
      <c r="G24" s="20"/>
      <c r="H24" s="20"/>
      <c r="I24" s="20"/>
    </row>
    <row r="25" spans="1:9">
      <c r="A25" s="9" t="s">
        <v>37</v>
      </c>
      <c r="B25" s="10">
        <v>1422</v>
      </c>
      <c r="F25" s="20"/>
      <c r="G25" s="20"/>
      <c r="H25" s="20"/>
      <c r="I25" s="20"/>
    </row>
    <row r="26" spans="1:9">
      <c r="A26" s="9" t="s">
        <v>38</v>
      </c>
      <c r="B26" s="10">
        <v>1422</v>
      </c>
      <c r="F26" s="20"/>
      <c r="G26" s="20"/>
      <c r="H26" s="20"/>
      <c r="I26" s="20"/>
    </row>
    <row r="27" spans="1:9">
      <c r="A27" s="9" t="s">
        <v>39</v>
      </c>
      <c r="B27" s="10">
        <v>1422</v>
      </c>
      <c r="F27" s="20"/>
      <c r="G27" s="20"/>
      <c r="H27" s="20"/>
      <c r="I27" s="20"/>
    </row>
    <row r="28" spans="1:9">
      <c r="A28" s="9" t="s">
        <v>40</v>
      </c>
      <c r="B28" s="10">
        <v>1422</v>
      </c>
      <c r="F28" s="20"/>
      <c r="G28" s="20"/>
      <c r="H28" s="20"/>
      <c r="I28" s="20"/>
    </row>
    <row r="29" spans="1:9">
      <c r="A29" s="9" t="s">
        <v>41</v>
      </c>
      <c r="B29" s="10">
        <v>1422</v>
      </c>
      <c r="F29" s="20"/>
      <c r="G29" s="20"/>
      <c r="H29" s="20"/>
      <c r="I29" s="20"/>
    </row>
    <row r="30" spans="1:9">
      <c r="A30" s="9" t="s">
        <v>42</v>
      </c>
      <c r="B30" s="10">
        <v>1422</v>
      </c>
      <c r="F30" s="20"/>
      <c r="G30" s="20"/>
      <c r="H30" s="20"/>
      <c r="I30" s="20"/>
    </row>
    <row r="31" spans="1:9">
      <c r="A31" s="9" t="s">
        <v>43</v>
      </c>
      <c r="B31" s="10">
        <v>1422</v>
      </c>
      <c r="F31" s="20"/>
      <c r="G31" s="20"/>
      <c r="H31" s="20"/>
      <c r="I31" s="20"/>
    </row>
    <row r="32" spans="1:9">
      <c r="A32" s="9" t="s">
        <v>44</v>
      </c>
      <c r="B32" s="10">
        <v>1422</v>
      </c>
      <c r="F32" s="20"/>
      <c r="G32" s="20"/>
      <c r="H32" s="20"/>
      <c r="I32" s="20"/>
    </row>
    <row r="33" spans="1:9">
      <c r="A33" s="9" t="s">
        <v>45</v>
      </c>
      <c r="B33" s="10">
        <v>1422</v>
      </c>
      <c r="F33" s="20"/>
      <c r="G33" s="20"/>
      <c r="H33" s="20"/>
      <c r="I33" s="20"/>
    </row>
    <row r="34" spans="1:9">
      <c r="A34" s="9" t="s">
        <v>46</v>
      </c>
      <c r="B34" s="10">
        <v>1422</v>
      </c>
      <c r="F34" s="20"/>
      <c r="G34" s="20"/>
      <c r="H34" s="20"/>
      <c r="I34" s="20"/>
    </row>
    <row r="35" spans="1:9">
      <c r="A35" s="9" t="s">
        <v>47</v>
      </c>
      <c r="B35" s="10">
        <v>1422</v>
      </c>
      <c r="F35" s="20"/>
      <c r="G35" s="20"/>
      <c r="H35" s="20"/>
      <c r="I35" s="20"/>
    </row>
    <row r="36" spans="1:9" ht="12.75" customHeight="1">
      <c r="A36" s="20"/>
      <c r="B36" s="20"/>
      <c r="C36" s="20"/>
      <c r="D36" s="20"/>
      <c r="E36" s="20"/>
    </row>
    <row r="37" spans="1:9">
      <c r="A37" s="23" t="s">
        <v>48</v>
      </c>
      <c r="B37" s="20"/>
      <c r="C37" s="20"/>
      <c r="D37" s="20"/>
      <c r="E37" s="20"/>
      <c r="G37" s="4" t="s">
        <v>49</v>
      </c>
    </row>
    <row r="38" spans="1:9">
      <c r="A38" s="8" t="s">
        <v>50</v>
      </c>
      <c r="B38" s="8" t="s">
        <v>16</v>
      </c>
      <c r="C38" s="8" t="s">
        <v>51</v>
      </c>
      <c r="D38" s="8" t="s">
        <v>52</v>
      </c>
      <c r="E38" s="8" t="s">
        <v>53</v>
      </c>
      <c r="F38" s="20"/>
      <c r="G38" s="8" t="s">
        <v>72</v>
      </c>
      <c r="H38" s="20"/>
      <c r="I38" s="20"/>
    </row>
    <row r="39" spans="1:9">
      <c r="A39" s="9" t="s">
        <v>54</v>
      </c>
      <c r="B39" s="11">
        <v>43344</v>
      </c>
      <c r="C39" s="12">
        <v>10</v>
      </c>
      <c r="D39" s="13">
        <v>41273</v>
      </c>
      <c r="E39" s="13">
        <v>2958101</v>
      </c>
      <c r="F39" s="20"/>
      <c r="G39" s="14" t="s">
        <v>73</v>
      </c>
      <c r="H39" s="20"/>
      <c r="I39" s="20"/>
    </row>
    <row r="40" spans="1:9">
      <c r="A40" s="9" t="s">
        <v>54</v>
      </c>
      <c r="B40" s="11">
        <v>43345</v>
      </c>
      <c r="C40" s="12">
        <v>10</v>
      </c>
      <c r="D40" s="13">
        <v>41273</v>
      </c>
      <c r="E40" s="13">
        <v>2958101</v>
      </c>
      <c r="F40" s="20"/>
      <c r="G40" s="14" t="s">
        <v>74</v>
      </c>
      <c r="H40" s="20"/>
      <c r="I40" s="20"/>
    </row>
    <row r="41" spans="1:9">
      <c r="A41" s="9" t="s">
        <v>54</v>
      </c>
      <c r="B41" s="11">
        <v>43346</v>
      </c>
      <c r="C41" s="12">
        <v>10</v>
      </c>
      <c r="D41" s="13">
        <v>41273</v>
      </c>
      <c r="E41" s="13">
        <v>2958101</v>
      </c>
      <c r="F41" s="20"/>
      <c r="H41" s="20"/>
      <c r="I41" s="20"/>
    </row>
    <row r="42" spans="1:9">
      <c r="A42" s="9" t="s">
        <v>54</v>
      </c>
      <c r="B42" s="11">
        <v>43347</v>
      </c>
      <c r="C42" s="12">
        <v>10</v>
      </c>
      <c r="D42" s="13">
        <v>41273</v>
      </c>
      <c r="E42" s="13">
        <v>2958101</v>
      </c>
      <c r="F42" s="20"/>
      <c r="H42" s="20"/>
      <c r="I42" s="20"/>
    </row>
    <row r="43" spans="1:9">
      <c r="A43" s="9" t="s">
        <v>54</v>
      </c>
      <c r="B43" s="11">
        <v>43348</v>
      </c>
      <c r="C43" s="12">
        <v>10</v>
      </c>
      <c r="D43" s="13">
        <v>41273</v>
      </c>
      <c r="E43" s="13">
        <v>2958101</v>
      </c>
      <c r="F43" s="20"/>
      <c r="H43" s="20"/>
      <c r="I43" s="20"/>
    </row>
    <row r="44" spans="1:9">
      <c r="A44" s="9" t="s">
        <v>54</v>
      </c>
      <c r="B44" s="11">
        <v>43349</v>
      </c>
      <c r="C44" s="12">
        <v>10</v>
      </c>
      <c r="D44" s="13">
        <v>41273</v>
      </c>
      <c r="E44" s="13">
        <v>2958101</v>
      </c>
      <c r="F44" s="20"/>
      <c r="H44" s="20"/>
      <c r="I44" s="20"/>
    </row>
    <row r="45" spans="1:9">
      <c r="A45" s="9" t="s">
        <v>54</v>
      </c>
      <c r="B45" s="11">
        <v>43350</v>
      </c>
      <c r="C45" s="12">
        <v>10</v>
      </c>
      <c r="D45" s="13">
        <v>41273</v>
      </c>
      <c r="E45" s="13">
        <v>2958101</v>
      </c>
      <c r="F45" s="20"/>
      <c r="H45" s="20"/>
      <c r="I45" s="20"/>
    </row>
    <row r="46" spans="1:9">
      <c r="A46" s="9" t="s">
        <v>54</v>
      </c>
      <c r="B46" s="11">
        <v>43351</v>
      </c>
      <c r="C46" s="12">
        <v>10</v>
      </c>
      <c r="D46" s="13">
        <v>41273</v>
      </c>
      <c r="E46" s="13">
        <v>2958101</v>
      </c>
      <c r="F46" s="20"/>
      <c r="H46" s="20"/>
      <c r="I46" s="20"/>
    </row>
    <row r="47" spans="1:9">
      <c r="A47" s="9" t="s">
        <v>54</v>
      </c>
      <c r="B47" s="11">
        <v>43352</v>
      </c>
      <c r="C47" s="12">
        <v>10</v>
      </c>
      <c r="D47" s="13">
        <v>41273</v>
      </c>
      <c r="E47" s="13">
        <v>2958101</v>
      </c>
      <c r="F47" s="20"/>
      <c r="H47" s="20"/>
      <c r="I47" s="20"/>
    </row>
    <row r="48" spans="1:9">
      <c r="A48" s="9" t="s">
        <v>54</v>
      </c>
      <c r="B48" s="11">
        <v>43353</v>
      </c>
      <c r="C48" s="12">
        <v>10</v>
      </c>
      <c r="D48" s="13">
        <v>41273</v>
      </c>
      <c r="E48" s="13">
        <v>2958101</v>
      </c>
      <c r="F48" s="20"/>
      <c r="H48" s="20"/>
      <c r="I48" s="20"/>
    </row>
    <row r="49" spans="1:9">
      <c r="A49" s="9" t="s">
        <v>54</v>
      </c>
      <c r="B49" s="11">
        <v>43354</v>
      </c>
      <c r="C49" s="12">
        <v>10</v>
      </c>
      <c r="D49" s="13">
        <v>41273</v>
      </c>
      <c r="E49" s="13">
        <v>2958101</v>
      </c>
      <c r="F49" s="20"/>
      <c r="H49" s="20"/>
      <c r="I49" s="20"/>
    </row>
    <row r="50" spans="1:9">
      <c r="A50" s="9" t="s">
        <v>54</v>
      </c>
      <c r="B50" s="11">
        <v>43355</v>
      </c>
      <c r="C50" s="12">
        <v>10</v>
      </c>
      <c r="D50" s="13">
        <v>41273</v>
      </c>
      <c r="E50" s="13">
        <v>2958101</v>
      </c>
      <c r="F50" s="20"/>
      <c r="H50" s="20"/>
      <c r="I50" s="20"/>
    </row>
    <row r="51" spans="1:9">
      <c r="A51" s="9" t="s">
        <v>54</v>
      </c>
      <c r="B51" s="11">
        <v>43356</v>
      </c>
      <c r="C51" s="12">
        <v>10</v>
      </c>
      <c r="D51" s="13">
        <v>41273</v>
      </c>
      <c r="E51" s="13">
        <v>2958101</v>
      </c>
      <c r="F51" s="20"/>
      <c r="H51" s="20"/>
      <c r="I51" s="20"/>
    </row>
    <row r="52" spans="1:9">
      <c r="A52" s="9" t="s">
        <v>54</v>
      </c>
      <c r="B52" s="11">
        <v>43357</v>
      </c>
      <c r="C52" s="12">
        <v>10</v>
      </c>
      <c r="D52" s="13">
        <v>41273</v>
      </c>
      <c r="E52" s="13">
        <v>2958101</v>
      </c>
      <c r="F52" s="20"/>
      <c r="H52" s="20"/>
      <c r="I52" s="20"/>
    </row>
    <row r="53" spans="1:9">
      <c r="A53" s="9" t="s">
        <v>54</v>
      </c>
      <c r="B53" s="11">
        <v>43358</v>
      </c>
      <c r="C53" s="12">
        <v>10</v>
      </c>
      <c r="D53" s="13">
        <v>41273</v>
      </c>
      <c r="E53" s="13">
        <v>2958101</v>
      </c>
      <c r="F53" s="20"/>
      <c r="H53" s="20"/>
      <c r="I53" s="20"/>
    </row>
    <row r="54" spans="1:9">
      <c r="A54" s="9" t="s">
        <v>54</v>
      </c>
      <c r="B54" s="11">
        <v>43359</v>
      </c>
      <c r="C54" s="12">
        <v>10</v>
      </c>
      <c r="D54" s="13">
        <v>41273</v>
      </c>
      <c r="E54" s="13">
        <v>2958101</v>
      </c>
      <c r="F54" s="20"/>
      <c r="H54" s="20"/>
      <c r="I54" s="20"/>
    </row>
    <row r="55" spans="1:9">
      <c r="A55" s="9" t="s">
        <v>54</v>
      </c>
      <c r="B55" s="11">
        <v>43360</v>
      </c>
      <c r="C55" s="12">
        <v>10</v>
      </c>
      <c r="D55" s="13">
        <v>41273</v>
      </c>
      <c r="E55" s="13">
        <v>2958101</v>
      </c>
      <c r="F55" s="20"/>
      <c r="H55" s="20"/>
      <c r="I55" s="20"/>
    </row>
    <row r="56" spans="1:9">
      <c r="A56" s="9" t="s">
        <v>54</v>
      </c>
      <c r="B56" s="11">
        <v>43361</v>
      </c>
      <c r="C56" s="12">
        <v>10</v>
      </c>
      <c r="D56" s="13">
        <v>41273</v>
      </c>
      <c r="E56" s="13">
        <v>2958101</v>
      </c>
      <c r="F56" s="20"/>
      <c r="H56" s="20"/>
      <c r="I56" s="20"/>
    </row>
    <row r="57" spans="1:9">
      <c r="A57" s="9" t="s">
        <v>54</v>
      </c>
      <c r="B57" s="11">
        <v>43362</v>
      </c>
      <c r="C57" s="12">
        <v>10</v>
      </c>
      <c r="D57" s="13">
        <v>41273</v>
      </c>
      <c r="E57" s="13">
        <v>2958101</v>
      </c>
      <c r="F57" s="20"/>
      <c r="H57" s="20"/>
      <c r="I57" s="20"/>
    </row>
    <row r="58" spans="1:9">
      <c r="A58" s="9" t="s">
        <v>54</v>
      </c>
      <c r="B58" s="11">
        <v>43363</v>
      </c>
      <c r="C58" s="12">
        <v>10</v>
      </c>
      <c r="D58" s="13">
        <v>41273</v>
      </c>
      <c r="E58" s="13">
        <v>2958101</v>
      </c>
      <c r="F58" s="20"/>
      <c r="H58" s="20"/>
      <c r="I58" s="20"/>
    </row>
    <row r="59" spans="1:9">
      <c r="A59" s="9" t="s">
        <v>54</v>
      </c>
      <c r="B59" s="11">
        <v>43364</v>
      </c>
      <c r="C59" s="12">
        <v>10</v>
      </c>
      <c r="D59" s="13">
        <v>41273</v>
      </c>
      <c r="E59" s="13">
        <v>2958101</v>
      </c>
      <c r="F59" s="20"/>
      <c r="H59" s="20"/>
      <c r="I59" s="20"/>
    </row>
    <row r="60" spans="1:9">
      <c r="A60" s="9" t="s">
        <v>54</v>
      </c>
      <c r="B60" s="11">
        <v>43365</v>
      </c>
      <c r="C60" s="12">
        <v>10</v>
      </c>
      <c r="D60" s="13">
        <v>41273</v>
      </c>
      <c r="E60" s="13">
        <v>2958101</v>
      </c>
      <c r="F60" s="20"/>
      <c r="H60" s="20"/>
      <c r="I60" s="20"/>
    </row>
    <row r="61" spans="1:9">
      <c r="A61" s="9" t="s">
        <v>54</v>
      </c>
      <c r="B61" s="11">
        <v>43366</v>
      </c>
      <c r="C61" s="12">
        <v>10</v>
      </c>
      <c r="D61" s="13">
        <v>41273</v>
      </c>
      <c r="E61" s="13">
        <v>2958101</v>
      </c>
      <c r="F61" s="20"/>
      <c r="H61" s="20"/>
      <c r="I61" s="20"/>
    </row>
    <row r="62" spans="1:9">
      <c r="A62" s="9" t="s">
        <v>54</v>
      </c>
      <c r="B62" s="11">
        <v>43367</v>
      </c>
      <c r="C62" s="12">
        <v>10</v>
      </c>
      <c r="D62" s="13">
        <v>41273</v>
      </c>
      <c r="E62" s="13">
        <v>2958101</v>
      </c>
      <c r="F62" s="20"/>
      <c r="H62" s="20"/>
      <c r="I62" s="20"/>
    </row>
    <row r="63" spans="1:9">
      <c r="A63" s="9" t="s">
        <v>54</v>
      </c>
      <c r="B63" s="11">
        <v>43368</v>
      </c>
      <c r="C63" s="12">
        <v>10</v>
      </c>
      <c r="D63" s="13">
        <v>41273</v>
      </c>
      <c r="E63" s="13">
        <v>2958101</v>
      </c>
      <c r="F63" s="20"/>
      <c r="H63" s="20"/>
      <c r="I63" s="20"/>
    </row>
    <row r="64" spans="1:9">
      <c r="A64" s="9" t="s">
        <v>54</v>
      </c>
      <c r="B64" s="11">
        <v>43369</v>
      </c>
      <c r="C64" s="12">
        <v>10</v>
      </c>
      <c r="D64" s="13">
        <v>41273</v>
      </c>
      <c r="E64" s="13">
        <v>2958101</v>
      </c>
      <c r="F64" s="20"/>
      <c r="H64" s="20"/>
      <c r="I64" s="20"/>
    </row>
    <row r="65" spans="1:9">
      <c r="A65" s="9" t="s">
        <v>54</v>
      </c>
      <c r="B65" s="11">
        <v>43370</v>
      </c>
      <c r="C65" s="12">
        <v>10</v>
      </c>
      <c r="D65" s="13">
        <v>41273</v>
      </c>
      <c r="E65" s="13">
        <v>2958101</v>
      </c>
      <c r="F65" s="20"/>
      <c r="H65" s="20"/>
      <c r="I65" s="20"/>
    </row>
    <row r="66" spans="1:9">
      <c r="A66" s="9" t="s">
        <v>54</v>
      </c>
      <c r="B66" s="11">
        <v>43371</v>
      </c>
      <c r="C66" s="12">
        <v>10</v>
      </c>
      <c r="D66" s="13">
        <v>41273</v>
      </c>
      <c r="E66" s="13">
        <v>2958101</v>
      </c>
      <c r="F66" s="20"/>
      <c r="H66" s="20"/>
      <c r="I66" s="20"/>
    </row>
    <row r="67" spans="1:9">
      <c r="A67" s="9" t="s">
        <v>54</v>
      </c>
      <c r="B67" s="11">
        <v>43372</v>
      </c>
      <c r="C67" s="12">
        <v>10</v>
      </c>
      <c r="D67" s="13">
        <v>41273</v>
      </c>
      <c r="E67" s="13">
        <v>2958101</v>
      </c>
      <c r="F67" s="20"/>
      <c r="H67" s="20"/>
      <c r="I67" s="20"/>
    </row>
    <row r="68" spans="1:9">
      <c r="A68" s="9" t="s">
        <v>54</v>
      </c>
      <c r="B68" s="11">
        <v>43373</v>
      </c>
      <c r="C68" s="12">
        <v>10</v>
      </c>
      <c r="D68" s="13">
        <v>41273</v>
      </c>
      <c r="E68" s="13">
        <v>2958101</v>
      </c>
      <c r="F68" s="20"/>
      <c r="H68" s="20"/>
      <c r="I68" s="20"/>
    </row>
    <row r="69" spans="1:9">
      <c r="A69" s="9" t="s">
        <v>55</v>
      </c>
      <c r="B69" s="11">
        <v>43344</v>
      </c>
      <c r="C69" s="12">
        <v>121</v>
      </c>
      <c r="D69" s="13">
        <v>42761</v>
      </c>
      <c r="E69" s="13">
        <v>2958101</v>
      </c>
      <c r="F69" s="20"/>
      <c r="H69" s="20"/>
      <c r="I69" s="20"/>
    </row>
    <row r="70" spans="1:9">
      <c r="A70" s="9" t="s">
        <v>55</v>
      </c>
      <c r="B70" s="11">
        <v>43345</v>
      </c>
      <c r="C70" s="12">
        <v>121</v>
      </c>
      <c r="D70" s="13">
        <v>42761</v>
      </c>
      <c r="E70" s="13">
        <v>2958101</v>
      </c>
      <c r="F70" s="20"/>
      <c r="H70" s="20"/>
      <c r="I70" s="20"/>
    </row>
    <row r="71" spans="1:9">
      <c r="A71" s="9" t="s">
        <v>55</v>
      </c>
      <c r="B71" s="11">
        <v>43346</v>
      </c>
      <c r="C71" s="12">
        <v>121</v>
      </c>
      <c r="D71" s="13">
        <v>42761</v>
      </c>
      <c r="E71" s="13">
        <v>2958101</v>
      </c>
      <c r="F71" s="20"/>
      <c r="H71" s="20"/>
      <c r="I71" s="20"/>
    </row>
    <row r="72" spans="1:9">
      <c r="A72" s="9" t="s">
        <v>55</v>
      </c>
      <c r="B72" s="11">
        <v>43347</v>
      </c>
      <c r="C72" s="12">
        <v>121</v>
      </c>
      <c r="D72" s="13">
        <v>42761</v>
      </c>
      <c r="E72" s="13">
        <v>2958101</v>
      </c>
      <c r="F72" s="20"/>
      <c r="H72" s="20"/>
      <c r="I72" s="20"/>
    </row>
    <row r="73" spans="1:9">
      <c r="A73" s="9" t="s">
        <v>55</v>
      </c>
      <c r="B73" s="11">
        <v>43348</v>
      </c>
      <c r="C73" s="12">
        <v>121</v>
      </c>
      <c r="D73" s="13">
        <v>42761</v>
      </c>
      <c r="E73" s="13">
        <v>2958101</v>
      </c>
      <c r="F73" s="20"/>
      <c r="H73" s="20"/>
      <c r="I73" s="20"/>
    </row>
    <row r="74" spans="1:9">
      <c r="A74" s="9" t="s">
        <v>55</v>
      </c>
      <c r="B74" s="11">
        <v>43349</v>
      </c>
      <c r="C74" s="12">
        <v>121</v>
      </c>
      <c r="D74" s="13">
        <v>42761</v>
      </c>
      <c r="E74" s="13">
        <v>2958101</v>
      </c>
      <c r="F74" s="20"/>
      <c r="H74" s="20"/>
      <c r="I74" s="20"/>
    </row>
    <row r="75" spans="1:9">
      <c r="A75" s="9" t="s">
        <v>55</v>
      </c>
      <c r="B75" s="11">
        <v>43350</v>
      </c>
      <c r="C75" s="12">
        <v>121</v>
      </c>
      <c r="D75" s="13">
        <v>42761</v>
      </c>
      <c r="E75" s="13">
        <v>2958101</v>
      </c>
      <c r="F75" s="20"/>
      <c r="H75" s="20"/>
      <c r="I75" s="20"/>
    </row>
    <row r="76" spans="1:9">
      <c r="A76" s="9" t="s">
        <v>55</v>
      </c>
      <c r="B76" s="11">
        <v>43351</v>
      </c>
      <c r="C76" s="12">
        <v>121</v>
      </c>
      <c r="D76" s="13">
        <v>42761</v>
      </c>
      <c r="E76" s="13">
        <v>2958101</v>
      </c>
      <c r="F76" s="20"/>
      <c r="H76" s="20"/>
      <c r="I76" s="20"/>
    </row>
    <row r="77" spans="1:9">
      <c r="A77" s="9" t="s">
        <v>55</v>
      </c>
      <c r="B77" s="11">
        <v>43352</v>
      </c>
      <c r="C77" s="12">
        <v>121</v>
      </c>
      <c r="D77" s="13">
        <v>42761</v>
      </c>
      <c r="E77" s="13">
        <v>2958101</v>
      </c>
      <c r="F77" s="20"/>
      <c r="H77" s="20"/>
      <c r="I77" s="20"/>
    </row>
    <row r="78" spans="1:9">
      <c r="A78" s="9" t="s">
        <v>55</v>
      </c>
      <c r="B78" s="11">
        <v>43353</v>
      </c>
      <c r="C78" s="12">
        <v>121</v>
      </c>
      <c r="D78" s="13">
        <v>42761</v>
      </c>
      <c r="E78" s="13">
        <v>2958101</v>
      </c>
      <c r="F78" s="20"/>
      <c r="H78" s="20"/>
      <c r="I78" s="20"/>
    </row>
    <row r="79" spans="1:9">
      <c r="A79" s="9" t="s">
        <v>55</v>
      </c>
      <c r="B79" s="11">
        <v>43354</v>
      </c>
      <c r="C79" s="12">
        <v>121</v>
      </c>
      <c r="D79" s="13">
        <v>42761</v>
      </c>
      <c r="E79" s="13">
        <v>2958101</v>
      </c>
      <c r="F79" s="20"/>
      <c r="H79" s="20"/>
      <c r="I79" s="20"/>
    </row>
    <row r="80" spans="1:9">
      <c r="A80" s="9" t="s">
        <v>55</v>
      </c>
      <c r="B80" s="11">
        <v>43355</v>
      </c>
      <c r="C80" s="12">
        <v>121</v>
      </c>
      <c r="D80" s="13">
        <v>42761</v>
      </c>
      <c r="E80" s="13">
        <v>2958101</v>
      </c>
      <c r="F80" s="20"/>
      <c r="H80" s="20"/>
      <c r="I80" s="20"/>
    </row>
    <row r="81" spans="1:9">
      <c r="A81" s="9" t="s">
        <v>55</v>
      </c>
      <c r="B81" s="11">
        <v>43356</v>
      </c>
      <c r="C81" s="12">
        <v>121</v>
      </c>
      <c r="D81" s="13">
        <v>42761</v>
      </c>
      <c r="E81" s="13">
        <v>2958101</v>
      </c>
      <c r="F81" s="20"/>
      <c r="H81" s="20"/>
      <c r="I81" s="20"/>
    </row>
    <row r="82" spans="1:9">
      <c r="A82" s="9" t="s">
        <v>55</v>
      </c>
      <c r="B82" s="11">
        <v>43357</v>
      </c>
      <c r="C82" s="12">
        <v>121</v>
      </c>
      <c r="D82" s="13">
        <v>42761</v>
      </c>
      <c r="E82" s="13">
        <v>2958101</v>
      </c>
      <c r="F82" s="20"/>
      <c r="H82" s="20"/>
      <c r="I82" s="20"/>
    </row>
    <row r="83" spans="1:9">
      <c r="A83" s="9" t="s">
        <v>55</v>
      </c>
      <c r="B83" s="11">
        <v>43358</v>
      </c>
      <c r="C83" s="12">
        <v>121</v>
      </c>
      <c r="D83" s="13">
        <v>42761</v>
      </c>
      <c r="E83" s="13">
        <v>2958101</v>
      </c>
      <c r="F83" s="20"/>
      <c r="H83" s="20"/>
      <c r="I83" s="20"/>
    </row>
    <row r="84" spans="1:9">
      <c r="A84" s="9" t="s">
        <v>55</v>
      </c>
      <c r="B84" s="11">
        <v>43359</v>
      </c>
      <c r="C84" s="12">
        <v>121</v>
      </c>
      <c r="D84" s="13">
        <v>42761</v>
      </c>
      <c r="E84" s="13">
        <v>2958101</v>
      </c>
      <c r="F84" s="20"/>
      <c r="H84" s="20"/>
      <c r="I84" s="20"/>
    </row>
    <row r="85" spans="1:9">
      <c r="A85" s="9" t="s">
        <v>55</v>
      </c>
      <c r="B85" s="11">
        <v>43360</v>
      </c>
      <c r="C85" s="12">
        <v>121</v>
      </c>
      <c r="D85" s="13">
        <v>42761</v>
      </c>
      <c r="E85" s="13">
        <v>2958101</v>
      </c>
      <c r="F85" s="20"/>
      <c r="H85" s="20"/>
      <c r="I85" s="20"/>
    </row>
    <row r="86" spans="1:9">
      <c r="A86" s="9" t="s">
        <v>55</v>
      </c>
      <c r="B86" s="11">
        <v>43361</v>
      </c>
      <c r="C86" s="12">
        <v>121</v>
      </c>
      <c r="D86" s="13">
        <v>42761</v>
      </c>
      <c r="E86" s="13">
        <v>2958101</v>
      </c>
      <c r="F86" s="20"/>
      <c r="H86" s="20"/>
      <c r="I86" s="20"/>
    </row>
    <row r="87" spans="1:9">
      <c r="A87" s="9" t="s">
        <v>55</v>
      </c>
      <c r="B87" s="11">
        <v>43362</v>
      </c>
      <c r="C87" s="12">
        <v>121</v>
      </c>
      <c r="D87" s="13">
        <v>42761</v>
      </c>
      <c r="E87" s="13">
        <v>2958101</v>
      </c>
      <c r="F87" s="20"/>
      <c r="H87" s="20"/>
      <c r="I87" s="20"/>
    </row>
    <row r="88" spans="1:9">
      <c r="A88" s="9" t="s">
        <v>55</v>
      </c>
      <c r="B88" s="11">
        <v>43363</v>
      </c>
      <c r="C88" s="12">
        <v>121</v>
      </c>
      <c r="D88" s="13">
        <v>42761</v>
      </c>
      <c r="E88" s="13">
        <v>2958101</v>
      </c>
      <c r="F88" s="20"/>
      <c r="H88" s="20"/>
      <c r="I88" s="20"/>
    </row>
    <row r="89" spans="1:9">
      <c r="A89" s="9" t="s">
        <v>55</v>
      </c>
      <c r="B89" s="11">
        <v>43364</v>
      </c>
      <c r="C89" s="12">
        <v>121</v>
      </c>
      <c r="D89" s="13">
        <v>42761</v>
      </c>
      <c r="E89" s="13">
        <v>2958101</v>
      </c>
      <c r="F89" s="20"/>
      <c r="H89" s="20"/>
      <c r="I89" s="20"/>
    </row>
    <row r="90" spans="1:9">
      <c r="A90" s="9" t="s">
        <v>55</v>
      </c>
      <c r="B90" s="11">
        <v>43365</v>
      </c>
      <c r="C90" s="12">
        <v>121</v>
      </c>
      <c r="D90" s="13">
        <v>42761</v>
      </c>
      <c r="E90" s="13">
        <v>2958101</v>
      </c>
      <c r="F90" s="20"/>
      <c r="H90" s="20"/>
      <c r="I90" s="20"/>
    </row>
    <row r="91" spans="1:9">
      <c r="A91" s="9" t="s">
        <v>55</v>
      </c>
      <c r="B91" s="11">
        <v>43366</v>
      </c>
      <c r="C91" s="12">
        <v>121</v>
      </c>
      <c r="D91" s="13">
        <v>42761</v>
      </c>
      <c r="E91" s="13">
        <v>2958101</v>
      </c>
      <c r="F91" s="20"/>
      <c r="H91" s="20"/>
      <c r="I91" s="20"/>
    </row>
    <row r="92" spans="1:9">
      <c r="A92" s="9" t="s">
        <v>55</v>
      </c>
      <c r="B92" s="11">
        <v>43367</v>
      </c>
      <c r="C92" s="12">
        <v>121</v>
      </c>
      <c r="D92" s="13">
        <v>42761</v>
      </c>
      <c r="E92" s="13">
        <v>2958101</v>
      </c>
      <c r="F92" s="20"/>
      <c r="H92" s="20"/>
      <c r="I92" s="20"/>
    </row>
    <row r="93" spans="1:9">
      <c r="A93" s="9" t="s">
        <v>55</v>
      </c>
      <c r="B93" s="11">
        <v>43368</v>
      </c>
      <c r="C93" s="12">
        <v>121</v>
      </c>
      <c r="D93" s="13">
        <v>42761</v>
      </c>
      <c r="E93" s="13">
        <v>2958101</v>
      </c>
      <c r="F93" s="20"/>
      <c r="H93" s="20"/>
      <c r="I93" s="20"/>
    </row>
    <row r="94" spans="1:9">
      <c r="A94" s="9" t="s">
        <v>55</v>
      </c>
      <c r="B94" s="11">
        <v>43369</v>
      </c>
      <c r="C94" s="12">
        <v>121</v>
      </c>
      <c r="D94" s="13">
        <v>42761</v>
      </c>
      <c r="E94" s="13">
        <v>2958101</v>
      </c>
      <c r="F94" s="20"/>
      <c r="H94" s="20"/>
      <c r="I94" s="20"/>
    </row>
    <row r="95" spans="1:9">
      <c r="A95" s="9" t="s">
        <v>55</v>
      </c>
      <c r="B95" s="11">
        <v>43370</v>
      </c>
      <c r="C95" s="12">
        <v>121</v>
      </c>
      <c r="D95" s="13">
        <v>42761</v>
      </c>
      <c r="E95" s="13">
        <v>2958101</v>
      </c>
      <c r="F95" s="20"/>
      <c r="H95" s="20"/>
      <c r="I95" s="20"/>
    </row>
    <row r="96" spans="1:9">
      <c r="A96" s="9" t="s">
        <v>55</v>
      </c>
      <c r="B96" s="11">
        <v>43371</v>
      </c>
      <c r="C96" s="12">
        <v>121</v>
      </c>
      <c r="D96" s="13">
        <v>42761</v>
      </c>
      <c r="E96" s="13">
        <v>2958101</v>
      </c>
      <c r="F96" s="20"/>
      <c r="H96" s="20"/>
      <c r="I96" s="20"/>
    </row>
    <row r="97" spans="1:9">
      <c r="A97" s="9" t="s">
        <v>55</v>
      </c>
      <c r="B97" s="11">
        <v>43372</v>
      </c>
      <c r="C97" s="12">
        <v>121</v>
      </c>
      <c r="D97" s="13">
        <v>42761</v>
      </c>
      <c r="E97" s="13">
        <v>2958101</v>
      </c>
      <c r="F97" s="20"/>
      <c r="H97" s="20"/>
      <c r="I97" s="20"/>
    </row>
    <row r="98" spans="1:9">
      <c r="A98" s="9" t="s">
        <v>55</v>
      </c>
      <c r="B98" s="11">
        <v>43373</v>
      </c>
      <c r="C98" s="12">
        <v>121</v>
      </c>
      <c r="D98" s="13">
        <v>42761</v>
      </c>
      <c r="E98" s="13">
        <v>2958101</v>
      </c>
      <c r="F98" s="20"/>
      <c r="H98" s="20"/>
      <c r="I98" s="20"/>
    </row>
    <row r="99" spans="1:9">
      <c r="A99" s="9" t="s">
        <v>56</v>
      </c>
      <c r="B99" s="11">
        <v>43344</v>
      </c>
      <c r="C99" s="12">
        <v>180</v>
      </c>
      <c r="D99" s="13">
        <v>43178</v>
      </c>
      <c r="E99" s="13">
        <v>2958101</v>
      </c>
      <c r="F99" s="20"/>
      <c r="H99" s="20"/>
      <c r="I99" s="20"/>
    </row>
    <row r="100" spans="1:9">
      <c r="A100" s="9" t="s">
        <v>56</v>
      </c>
      <c r="B100" s="11">
        <v>43345</v>
      </c>
      <c r="C100" s="12">
        <v>180</v>
      </c>
      <c r="D100" s="13">
        <v>43178</v>
      </c>
      <c r="E100" s="13">
        <v>2958101</v>
      </c>
      <c r="F100" s="20"/>
      <c r="H100" s="20"/>
      <c r="I100" s="20"/>
    </row>
    <row r="101" spans="1:9">
      <c r="A101" s="9" t="s">
        <v>56</v>
      </c>
      <c r="B101" s="11">
        <v>43346</v>
      </c>
      <c r="C101" s="12">
        <v>180</v>
      </c>
      <c r="D101" s="13">
        <v>43178</v>
      </c>
      <c r="E101" s="13">
        <v>2958101</v>
      </c>
      <c r="F101" s="20"/>
      <c r="H101" s="20"/>
      <c r="I101" s="20"/>
    </row>
    <row r="102" spans="1:9">
      <c r="A102" s="9" t="s">
        <v>56</v>
      </c>
      <c r="B102" s="11">
        <v>43347</v>
      </c>
      <c r="C102" s="12">
        <v>180</v>
      </c>
      <c r="D102" s="13">
        <v>43178</v>
      </c>
      <c r="E102" s="13">
        <v>2958101</v>
      </c>
      <c r="F102" s="20"/>
      <c r="H102" s="20"/>
      <c r="I102" s="20"/>
    </row>
    <row r="103" spans="1:9">
      <c r="A103" s="9" t="s">
        <v>56</v>
      </c>
      <c r="B103" s="11">
        <v>43348</v>
      </c>
      <c r="C103" s="12">
        <v>180</v>
      </c>
      <c r="D103" s="13">
        <v>43178</v>
      </c>
      <c r="E103" s="13">
        <v>2958101</v>
      </c>
      <c r="F103" s="20"/>
      <c r="H103" s="20"/>
      <c r="I103" s="20"/>
    </row>
    <row r="104" spans="1:9">
      <c r="A104" s="9" t="s">
        <v>56</v>
      </c>
      <c r="B104" s="11">
        <v>43349</v>
      </c>
      <c r="C104" s="12">
        <v>180</v>
      </c>
      <c r="D104" s="13">
        <v>43178</v>
      </c>
      <c r="E104" s="13">
        <v>2958101</v>
      </c>
      <c r="F104" s="20"/>
      <c r="H104" s="20"/>
      <c r="I104" s="20"/>
    </row>
    <row r="105" spans="1:9">
      <c r="A105" s="9" t="s">
        <v>56</v>
      </c>
      <c r="B105" s="11">
        <v>43350</v>
      </c>
      <c r="C105" s="12">
        <v>180</v>
      </c>
      <c r="D105" s="13">
        <v>43178</v>
      </c>
      <c r="E105" s="13">
        <v>2958101</v>
      </c>
      <c r="F105" s="20"/>
      <c r="H105" s="20"/>
      <c r="I105" s="20"/>
    </row>
    <row r="106" spans="1:9">
      <c r="A106" s="9" t="s">
        <v>56</v>
      </c>
      <c r="B106" s="11">
        <v>43351</v>
      </c>
      <c r="C106" s="12">
        <v>180</v>
      </c>
      <c r="D106" s="13">
        <v>43178</v>
      </c>
      <c r="E106" s="13">
        <v>2958101</v>
      </c>
      <c r="F106" s="20"/>
      <c r="H106" s="20"/>
      <c r="I106" s="20"/>
    </row>
    <row r="107" spans="1:9">
      <c r="A107" s="9" t="s">
        <v>56</v>
      </c>
      <c r="B107" s="11">
        <v>43352</v>
      </c>
      <c r="C107" s="12">
        <v>180</v>
      </c>
      <c r="D107" s="13">
        <v>43178</v>
      </c>
      <c r="E107" s="13">
        <v>2958101</v>
      </c>
      <c r="F107" s="20"/>
      <c r="H107" s="20"/>
      <c r="I107" s="20"/>
    </row>
    <row r="108" spans="1:9">
      <c r="A108" s="9" t="s">
        <v>56</v>
      </c>
      <c r="B108" s="11">
        <v>43353</v>
      </c>
      <c r="C108" s="12">
        <v>180</v>
      </c>
      <c r="D108" s="13">
        <v>43178</v>
      </c>
      <c r="E108" s="13">
        <v>2958101</v>
      </c>
      <c r="F108" s="20"/>
      <c r="H108" s="20"/>
      <c r="I108" s="20"/>
    </row>
    <row r="109" spans="1:9">
      <c r="A109" s="9" t="s">
        <v>56</v>
      </c>
      <c r="B109" s="11">
        <v>43354</v>
      </c>
      <c r="C109" s="12">
        <v>180</v>
      </c>
      <c r="D109" s="13">
        <v>43178</v>
      </c>
      <c r="E109" s="13">
        <v>2958101</v>
      </c>
      <c r="F109" s="20"/>
      <c r="H109" s="20"/>
      <c r="I109" s="20"/>
    </row>
    <row r="110" spans="1:9">
      <c r="A110" s="9" t="s">
        <v>56</v>
      </c>
      <c r="B110" s="11">
        <v>43355</v>
      </c>
      <c r="C110" s="12">
        <v>180</v>
      </c>
      <c r="D110" s="13">
        <v>43178</v>
      </c>
      <c r="E110" s="13">
        <v>2958101</v>
      </c>
      <c r="F110" s="20"/>
      <c r="H110" s="20"/>
      <c r="I110" s="20"/>
    </row>
    <row r="111" spans="1:9">
      <c r="A111" s="9" t="s">
        <v>56</v>
      </c>
      <c r="B111" s="11">
        <v>43356</v>
      </c>
      <c r="C111" s="12">
        <v>180</v>
      </c>
      <c r="D111" s="13">
        <v>43178</v>
      </c>
      <c r="E111" s="13">
        <v>2958101</v>
      </c>
      <c r="F111" s="20"/>
      <c r="H111" s="20"/>
      <c r="I111" s="20"/>
    </row>
    <row r="112" spans="1:9">
      <c r="A112" s="9" t="s">
        <v>56</v>
      </c>
      <c r="B112" s="11">
        <v>43357</v>
      </c>
      <c r="C112" s="12">
        <v>180</v>
      </c>
      <c r="D112" s="13">
        <v>43178</v>
      </c>
      <c r="E112" s="13">
        <v>2958101</v>
      </c>
      <c r="F112" s="20"/>
      <c r="H112" s="20"/>
      <c r="I112" s="20"/>
    </row>
    <row r="113" spans="1:9">
      <c r="A113" s="9" t="s">
        <v>56</v>
      </c>
      <c r="B113" s="11">
        <v>43358</v>
      </c>
      <c r="C113" s="12">
        <v>180</v>
      </c>
      <c r="D113" s="13">
        <v>43178</v>
      </c>
      <c r="E113" s="13">
        <v>2958101</v>
      </c>
      <c r="F113" s="20"/>
      <c r="H113" s="20"/>
      <c r="I113" s="20"/>
    </row>
    <row r="114" spans="1:9">
      <c r="A114" s="9" t="s">
        <v>56</v>
      </c>
      <c r="B114" s="11">
        <v>43359</v>
      </c>
      <c r="C114" s="12">
        <v>180</v>
      </c>
      <c r="D114" s="13">
        <v>43178</v>
      </c>
      <c r="E114" s="13">
        <v>2958101</v>
      </c>
      <c r="F114" s="20"/>
      <c r="H114" s="20"/>
      <c r="I114" s="20"/>
    </row>
    <row r="115" spans="1:9">
      <c r="A115" s="9" t="s">
        <v>56</v>
      </c>
      <c r="B115" s="11">
        <v>43360</v>
      </c>
      <c r="C115" s="12">
        <v>180</v>
      </c>
      <c r="D115" s="13">
        <v>43178</v>
      </c>
      <c r="E115" s="13">
        <v>2958101</v>
      </c>
      <c r="F115" s="20"/>
      <c r="H115" s="20"/>
      <c r="I115" s="20"/>
    </row>
    <row r="116" spans="1:9">
      <c r="A116" s="9" t="s">
        <v>56</v>
      </c>
      <c r="B116" s="11">
        <v>43361</v>
      </c>
      <c r="C116" s="12">
        <v>180</v>
      </c>
      <c r="D116" s="13">
        <v>43178</v>
      </c>
      <c r="E116" s="13">
        <v>2958101</v>
      </c>
      <c r="F116" s="20"/>
      <c r="H116" s="20"/>
      <c r="I116" s="20"/>
    </row>
    <row r="117" spans="1:9">
      <c r="A117" s="9" t="s">
        <v>56</v>
      </c>
      <c r="B117" s="11">
        <v>43362</v>
      </c>
      <c r="C117" s="12">
        <v>180</v>
      </c>
      <c r="D117" s="13">
        <v>43178</v>
      </c>
      <c r="E117" s="13">
        <v>2958101</v>
      </c>
      <c r="F117" s="20"/>
      <c r="H117" s="20"/>
      <c r="I117" s="20"/>
    </row>
    <row r="118" spans="1:9">
      <c r="A118" s="9" t="s">
        <v>56</v>
      </c>
      <c r="B118" s="11">
        <v>43363</v>
      </c>
      <c r="C118" s="12">
        <v>180</v>
      </c>
      <c r="D118" s="13">
        <v>43178</v>
      </c>
      <c r="E118" s="13">
        <v>2958101</v>
      </c>
      <c r="F118" s="20"/>
      <c r="H118" s="20"/>
      <c r="I118" s="20"/>
    </row>
    <row r="119" spans="1:9">
      <c r="A119" s="9" t="s">
        <v>56</v>
      </c>
      <c r="B119" s="11">
        <v>43364</v>
      </c>
      <c r="C119" s="12">
        <v>180</v>
      </c>
      <c r="D119" s="13">
        <v>43178</v>
      </c>
      <c r="E119" s="13">
        <v>2958101</v>
      </c>
      <c r="F119" s="20"/>
      <c r="H119" s="20"/>
      <c r="I119" s="20"/>
    </row>
    <row r="120" spans="1:9">
      <c r="A120" s="9" t="s">
        <v>56</v>
      </c>
      <c r="B120" s="11">
        <v>43365</v>
      </c>
      <c r="C120" s="12">
        <v>180</v>
      </c>
      <c r="D120" s="13">
        <v>43178</v>
      </c>
      <c r="E120" s="13">
        <v>2958101</v>
      </c>
      <c r="F120" s="20"/>
      <c r="H120" s="20"/>
      <c r="I120" s="20"/>
    </row>
    <row r="121" spans="1:9">
      <c r="A121" s="9" t="s">
        <v>56</v>
      </c>
      <c r="B121" s="11">
        <v>43366</v>
      </c>
      <c r="C121" s="12">
        <v>180</v>
      </c>
      <c r="D121" s="13">
        <v>43178</v>
      </c>
      <c r="E121" s="13">
        <v>2958101</v>
      </c>
      <c r="F121" s="20"/>
      <c r="H121" s="20"/>
      <c r="I121" s="20"/>
    </row>
    <row r="122" spans="1:9">
      <c r="A122" s="9" t="s">
        <v>56</v>
      </c>
      <c r="B122" s="11">
        <v>43367</v>
      </c>
      <c r="C122" s="12">
        <v>180</v>
      </c>
      <c r="D122" s="13">
        <v>43178</v>
      </c>
      <c r="E122" s="13">
        <v>2958101</v>
      </c>
      <c r="F122" s="20"/>
      <c r="H122" s="20"/>
      <c r="I122" s="20"/>
    </row>
    <row r="123" spans="1:9">
      <c r="A123" s="9" t="s">
        <v>56</v>
      </c>
      <c r="B123" s="11">
        <v>43368</v>
      </c>
      <c r="C123" s="12">
        <v>180</v>
      </c>
      <c r="D123" s="13">
        <v>43178</v>
      </c>
      <c r="E123" s="13">
        <v>2958101</v>
      </c>
      <c r="F123" s="20"/>
      <c r="H123" s="20"/>
      <c r="I123" s="20"/>
    </row>
    <row r="124" spans="1:9">
      <c r="A124" s="9" t="s">
        <v>56</v>
      </c>
      <c r="B124" s="11">
        <v>43369</v>
      </c>
      <c r="C124" s="12">
        <v>180</v>
      </c>
      <c r="D124" s="13">
        <v>43178</v>
      </c>
      <c r="E124" s="13">
        <v>2958101</v>
      </c>
      <c r="F124" s="20"/>
      <c r="H124" s="20"/>
      <c r="I124" s="20"/>
    </row>
    <row r="125" spans="1:9">
      <c r="A125" s="9" t="s">
        <v>56</v>
      </c>
      <c r="B125" s="11">
        <v>43370</v>
      </c>
      <c r="C125" s="12">
        <v>180</v>
      </c>
      <c r="D125" s="13">
        <v>43178</v>
      </c>
      <c r="E125" s="13">
        <v>2958101</v>
      </c>
      <c r="F125" s="20"/>
      <c r="H125" s="20"/>
      <c r="I125" s="20"/>
    </row>
    <row r="126" spans="1:9">
      <c r="A126" s="9" t="s">
        <v>56</v>
      </c>
      <c r="B126" s="11">
        <v>43371</v>
      </c>
      <c r="C126" s="12">
        <v>180</v>
      </c>
      <c r="D126" s="13">
        <v>43178</v>
      </c>
      <c r="E126" s="13">
        <v>2958101</v>
      </c>
      <c r="F126" s="20"/>
      <c r="H126" s="20"/>
      <c r="I126" s="20"/>
    </row>
    <row r="127" spans="1:9">
      <c r="A127" s="9" t="s">
        <v>56</v>
      </c>
      <c r="B127" s="11">
        <v>43372</v>
      </c>
      <c r="C127" s="12">
        <v>180</v>
      </c>
      <c r="D127" s="13">
        <v>43178</v>
      </c>
      <c r="E127" s="13">
        <v>2958101</v>
      </c>
      <c r="F127" s="20"/>
      <c r="H127" s="20"/>
      <c r="I127" s="20"/>
    </row>
    <row r="128" spans="1:9">
      <c r="A128" s="9" t="s">
        <v>56</v>
      </c>
      <c r="B128" s="11">
        <v>43373</v>
      </c>
      <c r="C128" s="12">
        <v>180</v>
      </c>
      <c r="D128" s="13">
        <v>43178</v>
      </c>
      <c r="E128" s="13">
        <v>2958101</v>
      </c>
      <c r="F128" s="20"/>
      <c r="H128" s="20"/>
      <c r="I128" s="20"/>
    </row>
    <row r="129" spans="1:9">
      <c r="A129" s="9" t="s">
        <v>57</v>
      </c>
      <c r="B129" s="11">
        <v>43344</v>
      </c>
      <c r="C129" s="12">
        <v>38</v>
      </c>
      <c r="D129" s="13">
        <v>41866</v>
      </c>
      <c r="E129" s="13">
        <v>2958101</v>
      </c>
      <c r="F129" s="20"/>
      <c r="H129" s="20"/>
      <c r="I129" s="20"/>
    </row>
    <row r="130" spans="1:9">
      <c r="A130" s="9" t="s">
        <v>57</v>
      </c>
      <c r="B130" s="11">
        <v>43345</v>
      </c>
      <c r="C130" s="12">
        <v>38</v>
      </c>
      <c r="D130" s="13">
        <v>41866</v>
      </c>
      <c r="E130" s="13">
        <v>2958101</v>
      </c>
      <c r="F130" s="20"/>
      <c r="H130" s="20"/>
      <c r="I130" s="20"/>
    </row>
    <row r="131" spans="1:9">
      <c r="A131" s="9" t="s">
        <v>57</v>
      </c>
      <c r="B131" s="11">
        <v>43346</v>
      </c>
      <c r="C131" s="12">
        <v>38</v>
      </c>
      <c r="D131" s="13">
        <v>41866</v>
      </c>
      <c r="E131" s="13">
        <v>2958101</v>
      </c>
      <c r="F131" s="20"/>
      <c r="H131" s="20"/>
      <c r="I131" s="20"/>
    </row>
    <row r="132" spans="1:9">
      <c r="A132" s="9" t="s">
        <v>57</v>
      </c>
      <c r="B132" s="11">
        <v>43347</v>
      </c>
      <c r="C132" s="12">
        <v>38</v>
      </c>
      <c r="D132" s="13">
        <v>41866</v>
      </c>
      <c r="E132" s="13">
        <v>2958101</v>
      </c>
      <c r="F132" s="20"/>
      <c r="H132" s="20"/>
      <c r="I132" s="20"/>
    </row>
    <row r="133" spans="1:9">
      <c r="A133" s="9" t="s">
        <v>57</v>
      </c>
      <c r="B133" s="11">
        <v>43348</v>
      </c>
      <c r="C133" s="12">
        <v>38</v>
      </c>
      <c r="D133" s="13">
        <v>41866</v>
      </c>
      <c r="E133" s="13">
        <v>2958101</v>
      </c>
      <c r="F133" s="20"/>
      <c r="H133" s="20"/>
      <c r="I133" s="20"/>
    </row>
    <row r="134" spans="1:9">
      <c r="A134" s="9" t="s">
        <v>57</v>
      </c>
      <c r="B134" s="11">
        <v>43349</v>
      </c>
      <c r="C134" s="12">
        <v>38</v>
      </c>
      <c r="D134" s="13">
        <v>41866</v>
      </c>
      <c r="E134" s="13">
        <v>2958101</v>
      </c>
      <c r="F134" s="20"/>
      <c r="H134" s="20"/>
      <c r="I134" s="20"/>
    </row>
    <row r="135" spans="1:9">
      <c r="A135" s="9" t="s">
        <v>57</v>
      </c>
      <c r="B135" s="11">
        <v>43350</v>
      </c>
      <c r="C135" s="12">
        <v>38</v>
      </c>
      <c r="D135" s="13">
        <v>41866</v>
      </c>
      <c r="E135" s="13">
        <v>2958101</v>
      </c>
      <c r="F135" s="20"/>
      <c r="H135" s="20"/>
      <c r="I135" s="20"/>
    </row>
    <row r="136" spans="1:9">
      <c r="A136" s="9" t="s">
        <v>57</v>
      </c>
      <c r="B136" s="11">
        <v>43351</v>
      </c>
      <c r="C136" s="12">
        <v>38</v>
      </c>
      <c r="D136" s="13">
        <v>41866</v>
      </c>
      <c r="E136" s="13">
        <v>2958101</v>
      </c>
      <c r="F136" s="20"/>
      <c r="H136" s="20"/>
      <c r="I136" s="20"/>
    </row>
    <row r="137" spans="1:9">
      <c r="A137" s="9" t="s">
        <v>57</v>
      </c>
      <c r="B137" s="11">
        <v>43352</v>
      </c>
      <c r="C137" s="12">
        <v>38</v>
      </c>
      <c r="D137" s="13">
        <v>41866</v>
      </c>
      <c r="E137" s="13">
        <v>2958101</v>
      </c>
      <c r="F137" s="20"/>
      <c r="H137" s="20"/>
      <c r="I137" s="20"/>
    </row>
    <row r="138" spans="1:9">
      <c r="A138" s="9" t="s">
        <v>57</v>
      </c>
      <c r="B138" s="11">
        <v>43353</v>
      </c>
      <c r="C138" s="12">
        <v>38</v>
      </c>
      <c r="D138" s="13">
        <v>41866</v>
      </c>
      <c r="E138" s="13">
        <v>2958101</v>
      </c>
      <c r="F138" s="20"/>
      <c r="H138" s="20"/>
      <c r="I138" s="20"/>
    </row>
    <row r="139" spans="1:9">
      <c r="A139" s="9" t="s">
        <v>57</v>
      </c>
      <c r="B139" s="11">
        <v>43354</v>
      </c>
      <c r="C139" s="12">
        <v>38</v>
      </c>
      <c r="D139" s="13">
        <v>41866</v>
      </c>
      <c r="E139" s="13">
        <v>2958101</v>
      </c>
      <c r="F139" s="20"/>
      <c r="H139" s="20"/>
      <c r="I139" s="20"/>
    </row>
    <row r="140" spans="1:9">
      <c r="A140" s="9" t="s">
        <v>57</v>
      </c>
      <c r="B140" s="11">
        <v>43355</v>
      </c>
      <c r="C140" s="12">
        <v>38</v>
      </c>
      <c r="D140" s="13">
        <v>41866</v>
      </c>
      <c r="E140" s="13">
        <v>2958101</v>
      </c>
      <c r="F140" s="20"/>
      <c r="H140" s="20"/>
      <c r="I140" s="20"/>
    </row>
    <row r="141" spans="1:9">
      <c r="A141" s="9" t="s">
        <v>57</v>
      </c>
      <c r="B141" s="11">
        <v>43356</v>
      </c>
      <c r="C141" s="12">
        <v>38</v>
      </c>
      <c r="D141" s="13">
        <v>41866</v>
      </c>
      <c r="E141" s="13">
        <v>2958101</v>
      </c>
      <c r="F141" s="20"/>
      <c r="H141" s="20"/>
      <c r="I141" s="20"/>
    </row>
    <row r="142" spans="1:9">
      <c r="A142" s="9" t="s">
        <v>57</v>
      </c>
      <c r="B142" s="11">
        <v>43357</v>
      </c>
      <c r="C142" s="12">
        <v>38</v>
      </c>
      <c r="D142" s="13">
        <v>41866</v>
      </c>
      <c r="E142" s="13">
        <v>2958101</v>
      </c>
      <c r="F142" s="20"/>
      <c r="H142" s="20"/>
      <c r="I142" s="20"/>
    </row>
    <row r="143" spans="1:9">
      <c r="A143" s="9" t="s">
        <v>57</v>
      </c>
      <c r="B143" s="11">
        <v>43358</v>
      </c>
      <c r="C143" s="12">
        <v>38</v>
      </c>
      <c r="D143" s="13">
        <v>41866</v>
      </c>
      <c r="E143" s="13">
        <v>2958101</v>
      </c>
      <c r="F143" s="20"/>
      <c r="H143" s="20"/>
      <c r="I143" s="20"/>
    </row>
    <row r="144" spans="1:9">
      <c r="A144" s="9" t="s">
        <v>57</v>
      </c>
      <c r="B144" s="11">
        <v>43359</v>
      </c>
      <c r="C144" s="12">
        <v>38</v>
      </c>
      <c r="D144" s="13">
        <v>41866</v>
      </c>
      <c r="E144" s="13">
        <v>2958101</v>
      </c>
      <c r="F144" s="20"/>
      <c r="H144" s="20"/>
      <c r="I144" s="20"/>
    </row>
    <row r="145" spans="1:9">
      <c r="A145" s="9" t="s">
        <v>57</v>
      </c>
      <c r="B145" s="11">
        <v>43360</v>
      </c>
      <c r="C145" s="12">
        <v>38</v>
      </c>
      <c r="D145" s="13">
        <v>41866</v>
      </c>
      <c r="E145" s="13">
        <v>2958101</v>
      </c>
      <c r="F145" s="20"/>
      <c r="H145" s="20"/>
      <c r="I145" s="20"/>
    </row>
    <row r="146" spans="1:9">
      <c r="A146" s="9" t="s">
        <v>57</v>
      </c>
      <c r="B146" s="11">
        <v>43361</v>
      </c>
      <c r="C146" s="12">
        <v>38</v>
      </c>
      <c r="D146" s="13">
        <v>41866</v>
      </c>
      <c r="E146" s="13">
        <v>2958101</v>
      </c>
      <c r="F146" s="20"/>
      <c r="H146" s="20"/>
      <c r="I146" s="20"/>
    </row>
    <row r="147" spans="1:9">
      <c r="A147" s="9" t="s">
        <v>57</v>
      </c>
      <c r="B147" s="11">
        <v>43362</v>
      </c>
      <c r="C147" s="12">
        <v>38</v>
      </c>
      <c r="D147" s="13">
        <v>41866</v>
      </c>
      <c r="E147" s="13">
        <v>2958101</v>
      </c>
      <c r="F147" s="20"/>
      <c r="H147" s="20"/>
      <c r="I147" s="20"/>
    </row>
    <row r="148" spans="1:9">
      <c r="A148" s="9" t="s">
        <v>57</v>
      </c>
      <c r="B148" s="11">
        <v>43363</v>
      </c>
      <c r="C148" s="12">
        <v>38</v>
      </c>
      <c r="D148" s="13">
        <v>41866</v>
      </c>
      <c r="E148" s="13">
        <v>2958101</v>
      </c>
      <c r="F148" s="20"/>
      <c r="H148" s="20"/>
      <c r="I148" s="20"/>
    </row>
    <row r="149" spans="1:9">
      <c r="A149" s="9" t="s">
        <v>57</v>
      </c>
      <c r="B149" s="11">
        <v>43364</v>
      </c>
      <c r="C149" s="12">
        <v>38</v>
      </c>
      <c r="D149" s="13">
        <v>41866</v>
      </c>
      <c r="E149" s="13">
        <v>2958101</v>
      </c>
      <c r="F149" s="20"/>
      <c r="H149" s="20"/>
      <c r="I149" s="20"/>
    </row>
    <row r="150" spans="1:9">
      <c r="A150" s="9" t="s">
        <v>57</v>
      </c>
      <c r="B150" s="11">
        <v>43365</v>
      </c>
      <c r="C150" s="12">
        <v>38</v>
      </c>
      <c r="D150" s="13">
        <v>41866</v>
      </c>
      <c r="E150" s="13">
        <v>2958101</v>
      </c>
      <c r="F150" s="20"/>
      <c r="H150" s="20"/>
      <c r="I150" s="20"/>
    </row>
    <row r="151" spans="1:9">
      <c r="A151" s="9" t="s">
        <v>57</v>
      </c>
      <c r="B151" s="11">
        <v>43366</v>
      </c>
      <c r="C151" s="12">
        <v>38</v>
      </c>
      <c r="D151" s="13">
        <v>41866</v>
      </c>
      <c r="E151" s="13">
        <v>2958101</v>
      </c>
      <c r="F151" s="20"/>
      <c r="H151" s="20"/>
      <c r="I151" s="20"/>
    </row>
    <row r="152" spans="1:9">
      <c r="A152" s="9" t="s">
        <v>57</v>
      </c>
      <c r="B152" s="11">
        <v>43367</v>
      </c>
      <c r="C152" s="12">
        <v>38</v>
      </c>
      <c r="D152" s="13">
        <v>41866</v>
      </c>
      <c r="E152" s="13">
        <v>2958101</v>
      </c>
      <c r="F152" s="20"/>
      <c r="H152" s="20"/>
      <c r="I152" s="20"/>
    </row>
    <row r="153" spans="1:9">
      <c r="A153" s="9" t="s">
        <v>57</v>
      </c>
      <c r="B153" s="11">
        <v>43368</v>
      </c>
      <c r="C153" s="12">
        <v>38</v>
      </c>
      <c r="D153" s="13">
        <v>41866</v>
      </c>
      <c r="E153" s="13">
        <v>2958101</v>
      </c>
      <c r="F153" s="20"/>
      <c r="H153" s="20"/>
      <c r="I153" s="20"/>
    </row>
    <row r="154" spans="1:9">
      <c r="A154" s="9" t="s">
        <v>57</v>
      </c>
      <c r="B154" s="11">
        <v>43369</v>
      </c>
      <c r="C154" s="12">
        <v>38</v>
      </c>
      <c r="D154" s="13">
        <v>41866</v>
      </c>
      <c r="E154" s="13">
        <v>2958101</v>
      </c>
      <c r="F154" s="20"/>
      <c r="H154" s="20"/>
      <c r="I154" s="20"/>
    </row>
    <row r="155" spans="1:9">
      <c r="A155" s="9" t="s">
        <v>57</v>
      </c>
      <c r="B155" s="11">
        <v>43370</v>
      </c>
      <c r="C155" s="12">
        <v>38</v>
      </c>
      <c r="D155" s="13">
        <v>41866</v>
      </c>
      <c r="E155" s="13">
        <v>2958101</v>
      </c>
      <c r="F155" s="20"/>
      <c r="H155" s="20"/>
      <c r="I155" s="20"/>
    </row>
    <row r="156" spans="1:9">
      <c r="A156" s="9" t="s">
        <v>57</v>
      </c>
      <c r="B156" s="11">
        <v>43371</v>
      </c>
      <c r="C156" s="12">
        <v>38</v>
      </c>
      <c r="D156" s="13">
        <v>41866</v>
      </c>
      <c r="E156" s="13">
        <v>2958101</v>
      </c>
      <c r="F156" s="20"/>
      <c r="H156" s="20"/>
      <c r="I156" s="20"/>
    </row>
    <row r="157" spans="1:9">
      <c r="A157" s="9" t="s">
        <v>57</v>
      </c>
      <c r="B157" s="11">
        <v>43372</v>
      </c>
      <c r="C157" s="12">
        <v>38</v>
      </c>
      <c r="D157" s="13">
        <v>41866</v>
      </c>
      <c r="E157" s="13">
        <v>2958101</v>
      </c>
      <c r="F157" s="20"/>
      <c r="H157" s="20"/>
      <c r="I157" s="20"/>
    </row>
    <row r="158" spans="1:9">
      <c r="A158" s="9" t="s">
        <v>57</v>
      </c>
      <c r="B158" s="11">
        <v>43373</v>
      </c>
      <c r="C158" s="12">
        <v>38</v>
      </c>
      <c r="D158" s="13">
        <v>41866</v>
      </c>
      <c r="E158" s="13">
        <v>2958101</v>
      </c>
      <c r="F158" s="20"/>
      <c r="H158" s="20"/>
      <c r="I158" s="20"/>
    </row>
    <row r="159" spans="1:9">
      <c r="A159" s="9" t="s">
        <v>58</v>
      </c>
      <c r="B159" s="11">
        <v>43344</v>
      </c>
      <c r="C159" s="12">
        <v>95</v>
      </c>
      <c r="D159" s="13">
        <v>42234</v>
      </c>
      <c r="E159" s="13">
        <v>2958101</v>
      </c>
      <c r="F159" s="20"/>
      <c r="H159" s="20"/>
      <c r="I159" s="20"/>
    </row>
    <row r="160" spans="1:9">
      <c r="A160" s="9" t="s">
        <v>58</v>
      </c>
      <c r="B160" s="11">
        <v>43345</v>
      </c>
      <c r="C160" s="12">
        <v>95</v>
      </c>
      <c r="D160" s="13">
        <v>42234</v>
      </c>
      <c r="E160" s="13">
        <v>2958101</v>
      </c>
      <c r="F160" s="20"/>
      <c r="H160" s="20"/>
      <c r="I160" s="20"/>
    </row>
    <row r="161" spans="1:9">
      <c r="A161" s="9" t="s">
        <v>58</v>
      </c>
      <c r="B161" s="11">
        <v>43346</v>
      </c>
      <c r="C161" s="12">
        <v>95</v>
      </c>
      <c r="D161" s="13">
        <v>42234</v>
      </c>
      <c r="E161" s="13">
        <v>2958101</v>
      </c>
      <c r="F161" s="20"/>
      <c r="H161" s="20"/>
      <c r="I161" s="20"/>
    </row>
    <row r="162" spans="1:9">
      <c r="A162" s="9" t="s">
        <v>58</v>
      </c>
      <c r="B162" s="11">
        <v>43347</v>
      </c>
      <c r="C162" s="12">
        <v>95</v>
      </c>
      <c r="D162" s="13">
        <v>42234</v>
      </c>
      <c r="E162" s="13">
        <v>2958101</v>
      </c>
      <c r="F162" s="20"/>
      <c r="H162" s="20"/>
      <c r="I162" s="20"/>
    </row>
    <row r="163" spans="1:9">
      <c r="A163" s="9" t="s">
        <v>58</v>
      </c>
      <c r="B163" s="11">
        <v>43348</v>
      </c>
      <c r="C163" s="12">
        <v>95</v>
      </c>
      <c r="D163" s="13">
        <v>42234</v>
      </c>
      <c r="E163" s="13">
        <v>2958101</v>
      </c>
      <c r="F163" s="20"/>
      <c r="H163" s="20"/>
      <c r="I163" s="20"/>
    </row>
    <row r="164" spans="1:9">
      <c r="A164" s="9" t="s">
        <v>58</v>
      </c>
      <c r="B164" s="11">
        <v>43349</v>
      </c>
      <c r="C164" s="12">
        <v>95</v>
      </c>
      <c r="D164" s="13">
        <v>42234</v>
      </c>
      <c r="E164" s="13">
        <v>2958101</v>
      </c>
      <c r="F164" s="20"/>
      <c r="H164" s="20"/>
      <c r="I164" s="20"/>
    </row>
    <row r="165" spans="1:9">
      <c r="A165" s="9" t="s">
        <v>58</v>
      </c>
      <c r="B165" s="11">
        <v>43350</v>
      </c>
      <c r="C165" s="12">
        <v>95</v>
      </c>
      <c r="D165" s="13">
        <v>42234</v>
      </c>
      <c r="E165" s="13">
        <v>2958101</v>
      </c>
      <c r="F165" s="20"/>
      <c r="H165" s="20"/>
      <c r="I165" s="20"/>
    </row>
    <row r="166" spans="1:9">
      <c r="A166" s="9" t="s">
        <v>58</v>
      </c>
      <c r="B166" s="11">
        <v>43351</v>
      </c>
      <c r="C166" s="12">
        <v>95</v>
      </c>
      <c r="D166" s="13">
        <v>42234</v>
      </c>
      <c r="E166" s="13">
        <v>2958101</v>
      </c>
      <c r="F166" s="20"/>
      <c r="H166" s="20"/>
      <c r="I166" s="20"/>
    </row>
    <row r="167" spans="1:9">
      <c r="A167" s="9" t="s">
        <v>58</v>
      </c>
      <c r="B167" s="11">
        <v>43352</v>
      </c>
      <c r="C167" s="12">
        <v>95</v>
      </c>
      <c r="D167" s="13">
        <v>42234</v>
      </c>
      <c r="E167" s="13">
        <v>2958101</v>
      </c>
      <c r="F167" s="20"/>
      <c r="H167" s="20"/>
      <c r="I167" s="20"/>
    </row>
    <row r="168" spans="1:9">
      <c r="A168" s="9" t="s">
        <v>58</v>
      </c>
      <c r="B168" s="11">
        <v>43353</v>
      </c>
      <c r="C168" s="12">
        <v>95</v>
      </c>
      <c r="D168" s="13">
        <v>42234</v>
      </c>
      <c r="E168" s="13">
        <v>2958101</v>
      </c>
      <c r="F168" s="20"/>
      <c r="H168" s="20"/>
      <c r="I168" s="20"/>
    </row>
    <row r="169" spans="1:9">
      <c r="A169" s="9" t="s">
        <v>58</v>
      </c>
      <c r="B169" s="11">
        <v>43354</v>
      </c>
      <c r="C169" s="12">
        <v>95</v>
      </c>
      <c r="D169" s="13">
        <v>42234</v>
      </c>
      <c r="E169" s="13">
        <v>2958101</v>
      </c>
      <c r="F169" s="20"/>
      <c r="H169" s="20"/>
      <c r="I169" s="20"/>
    </row>
    <row r="170" spans="1:9">
      <c r="A170" s="9" t="s">
        <v>58</v>
      </c>
      <c r="B170" s="11">
        <v>43355</v>
      </c>
      <c r="C170" s="12">
        <v>95</v>
      </c>
      <c r="D170" s="13">
        <v>42234</v>
      </c>
      <c r="E170" s="13">
        <v>2958101</v>
      </c>
      <c r="F170" s="20"/>
      <c r="H170" s="20"/>
      <c r="I170" s="20"/>
    </row>
    <row r="171" spans="1:9">
      <c r="A171" s="9" t="s">
        <v>58</v>
      </c>
      <c r="B171" s="11">
        <v>43356</v>
      </c>
      <c r="C171" s="12">
        <v>95</v>
      </c>
      <c r="D171" s="13">
        <v>42234</v>
      </c>
      <c r="E171" s="13">
        <v>2958101</v>
      </c>
      <c r="F171" s="20"/>
      <c r="H171" s="20"/>
      <c r="I171" s="20"/>
    </row>
    <row r="172" spans="1:9">
      <c r="A172" s="9" t="s">
        <v>58</v>
      </c>
      <c r="B172" s="11">
        <v>43357</v>
      </c>
      <c r="C172" s="12">
        <v>95</v>
      </c>
      <c r="D172" s="13">
        <v>42234</v>
      </c>
      <c r="E172" s="13">
        <v>2958101</v>
      </c>
      <c r="F172" s="20"/>
      <c r="H172" s="20"/>
      <c r="I172" s="20"/>
    </row>
    <row r="173" spans="1:9">
      <c r="A173" s="9" t="s">
        <v>58</v>
      </c>
      <c r="B173" s="11">
        <v>43358</v>
      </c>
      <c r="C173" s="12">
        <v>95</v>
      </c>
      <c r="D173" s="13">
        <v>42234</v>
      </c>
      <c r="E173" s="13">
        <v>2958101</v>
      </c>
      <c r="F173" s="20"/>
      <c r="H173" s="20"/>
      <c r="I173" s="20"/>
    </row>
    <row r="174" spans="1:9">
      <c r="A174" s="9" t="s">
        <v>58</v>
      </c>
      <c r="B174" s="11">
        <v>43359</v>
      </c>
      <c r="C174" s="12">
        <v>95</v>
      </c>
      <c r="D174" s="13">
        <v>42234</v>
      </c>
      <c r="E174" s="13">
        <v>2958101</v>
      </c>
      <c r="F174" s="20"/>
      <c r="H174" s="20"/>
      <c r="I174" s="20"/>
    </row>
    <row r="175" spans="1:9">
      <c r="A175" s="9" t="s">
        <v>58</v>
      </c>
      <c r="B175" s="11">
        <v>43360</v>
      </c>
      <c r="C175" s="12">
        <v>95</v>
      </c>
      <c r="D175" s="13">
        <v>42234</v>
      </c>
      <c r="E175" s="13">
        <v>2958101</v>
      </c>
      <c r="F175" s="20"/>
      <c r="H175" s="20"/>
      <c r="I175" s="20"/>
    </row>
    <row r="176" spans="1:9">
      <c r="A176" s="9" t="s">
        <v>58</v>
      </c>
      <c r="B176" s="11">
        <v>43361</v>
      </c>
      <c r="C176" s="12">
        <v>95</v>
      </c>
      <c r="D176" s="13">
        <v>42234</v>
      </c>
      <c r="E176" s="13">
        <v>2958101</v>
      </c>
      <c r="F176" s="20"/>
      <c r="H176" s="20"/>
      <c r="I176" s="20"/>
    </row>
    <row r="177" spans="1:9">
      <c r="A177" s="9" t="s">
        <v>58</v>
      </c>
      <c r="B177" s="11">
        <v>43362</v>
      </c>
      <c r="C177" s="12">
        <v>95</v>
      </c>
      <c r="D177" s="13">
        <v>42234</v>
      </c>
      <c r="E177" s="13">
        <v>2958101</v>
      </c>
      <c r="F177" s="20"/>
      <c r="H177" s="20"/>
      <c r="I177" s="20"/>
    </row>
    <row r="178" spans="1:9">
      <c r="A178" s="9" t="s">
        <v>58</v>
      </c>
      <c r="B178" s="11">
        <v>43363</v>
      </c>
      <c r="C178" s="12">
        <v>95</v>
      </c>
      <c r="D178" s="13">
        <v>42234</v>
      </c>
      <c r="E178" s="13">
        <v>2958101</v>
      </c>
      <c r="F178" s="20"/>
      <c r="H178" s="20"/>
      <c r="I178" s="20"/>
    </row>
    <row r="179" spans="1:9">
      <c r="A179" s="9" t="s">
        <v>58</v>
      </c>
      <c r="B179" s="11">
        <v>43364</v>
      </c>
      <c r="C179" s="12">
        <v>95</v>
      </c>
      <c r="D179" s="13">
        <v>42234</v>
      </c>
      <c r="E179" s="13">
        <v>2958101</v>
      </c>
      <c r="F179" s="20"/>
      <c r="H179" s="20"/>
      <c r="I179" s="20"/>
    </row>
    <row r="180" spans="1:9">
      <c r="A180" s="9" t="s">
        <v>58</v>
      </c>
      <c r="B180" s="11">
        <v>43365</v>
      </c>
      <c r="C180" s="12">
        <v>95</v>
      </c>
      <c r="D180" s="13">
        <v>42234</v>
      </c>
      <c r="E180" s="13">
        <v>2958101</v>
      </c>
      <c r="F180" s="20"/>
      <c r="H180" s="20"/>
      <c r="I180" s="20"/>
    </row>
    <row r="181" spans="1:9">
      <c r="A181" s="9" t="s">
        <v>58</v>
      </c>
      <c r="B181" s="11">
        <v>43366</v>
      </c>
      <c r="C181" s="12">
        <v>95</v>
      </c>
      <c r="D181" s="13">
        <v>42234</v>
      </c>
      <c r="E181" s="13">
        <v>2958101</v>
      </c>
      <c r="F181" s="20"/>
      <c r="H181" s="20"/>
      <c r="I181" s="20"/>
    </row>
    <row r="182" spans="1:9">
      <c r="A182" s="9" t="s">
        <v>58</v>
      </c>
      <c r="B182" s="11">
        <v>43367</v>
      </c>
      <c r="C182" s="12">
        <v>95</v>
      </c>
      <c r="D182" s="13">
        <v>42234</v>
      </c>
      <c r="E182" s="13">
        <v>2958101</v>
      </c>
      <c r="F182" s="20"/>
      <c r="H182" s="20"/>
      <c r="I182" s="20"/>
    </row>
    <row r="183" spans="1:9">
      <c r="A183" s="9" t="s">
        <v>58</v>
      </c>
      <c r="B183" s="11">
        <v>43368</v>
      </c>
      <c r="C183" s="12">
        <v>95</v>
      </c>
      <c r="D183" s="13">
        <v>42234</v>
      </c>
      <c r="E183" s="13">
        <v>2958101</v>
      </c>
      <c r="F183" s="20"/>
      <c r="H183" s="20"/>
      <c r="I183" s="20"/>
    </row>
    <row r="184" spans="1:9">
      <c r="A184" s="9" t="s">
        <v>58</v>
      </c>
      <c r="B184" s="11">
        <v>43369</v>
      </c>
      <c r="C184" s="12">
        <v>95</v>
      </c>
      <c r="D184" s="13">
        <v>42234</v>
      </c>
      <c r="E184" s="13">
        <v>2958101</v>
      </c>
      <c r="F184" s="20"/>
      <c r="H184" s="20"/>
      <c r="I184" s="20"/>
    </row>
    <row r="185" spans="1:9">
      <c r="A185" s="9" t="s">
        <v>58</v>
      </c>
      <c r="B185" s="11">
        <v>43370</v>
      </c>
      <c r="C185" s="12">
        <v>95</v>
      </c>
      <c r="D185" s="13">
        <v>42234</v>
      </c>
      <c r="E185" s="13">
        <v>2958101</v>
      </c>
      <c r="F185" s="20"/>
      <c r="H185" s="20"/>
      <c r="I185" s="20"/>
    </row>
    <row r="186" spans="1:9">
      <c r="A186" s="9" t="s">
        <v>58</v>
      </c>
      <c r="B186" s="11">
        <v>43371</v>
      </c>
      <c r="C186" s="12">
        <v>95</v>
      </c>
      <c r="D186" s="13">
        <v>42234</v>
      </c>
      <c r="E186" s="13">
        <v>2958101</v>
      </c>
      <c r="F186" s="20"/>
      <c r="H186" s="20"/>
      <c r="I186" s="20"/>
    </row>
    <row r="187" spans="1:9">
      <c r="A187" s="9" t="s">
        <v>58</v>
      </c>
      <c r="B187" s="11">
        <v>43372</v>
      </c>
      <c r="C187" s="12">
        <v>95</v>
      </c>
      <c r="D187" s="13">
        <v>42234</v>
      </c>
      <c r="E187" s="13">
        <v>2958101</v>
      </c>
      <c r="F187" s="20"/>
      <c r="H187" s="20"/>
      <c r="I187" s="20"/>
    </row>
    <row r="188" spans="1:9">
      <c r="A188" s="9" t="s">
        <v>58</v>
      </c>
      <c r="B188" s="11">
        <v>43373</v>
      </c>
      <c r="C188" s="12">
        <v>95</v>
      </c>
      <c r="D188" s="13">
        <v>42234</v>
      </c>
      <c r="E188" s="13">
        <v>2958101</v>
      </c>
      <c r="F188" s="20"/>
      <c r="H188" s="20"/>
      <c r="I188" s="20"/>
    </row>
    <row r="189" spans="1:9">
      <c r="A189" s="9" t="s">
        <v>59</v>
      </c>
      <c r="B189" s="11">
        <v>43344</v>
      </c>
      <c r="C189" s="12">
        <v>22</v>
      </c>
      <c r="D189" s="13">
        <v>41851</v>
      </c>
      <c r="E189" s="13">
        <v>2958101</v>
      </c>
      <c r="F189" s="20"/>
      <c r="H189" s="20"/>
      <c r="I189" s="20"/>
    </row>
    <row r="190" spans="1:9">
      <c r="A190" s="9" t="s">
        <v>59</v>
      </c>
      <c r="B190" s="11">
        <v>43345</v>
      </c>
      <c r="C190" s="12">
        <v>22</v>
      </c>
      <c r="D190" s="13">
        <v>41851</v>
      </c>
      <c r="E190" s="13">
        <v>2958101</v>
      </c>
      <c r="F190" s="20"/>
      <c r="H190" s="20"/>
      <c r="I190" s="20"/>
    </row>
    <row r="191" spans="1:9">
      <c r="A191" s="9" t="s">
        <v>59</v>
      </c>
      <c r="B191" s="11">
        <v>43346</v>
      </c>
      <c r="C191" s="12">
        <v>22</v>
      </c>
      <c r="D191" s="13">
        <v>41851</v>
      </c>
      <c r="E191" s="13">
        <v>2958101</v>
      </c>
      <c r="F191" s="20"/>
      <c r="H191" s="20"/>
      <c r="I191" s="20"/>
    </row>
    <row r="192" spans="1:9">
      <c r="A192" s="9" t="s">
        <v>59</v>
      </c>
      <c r="B192" s="11">
        <v>43347</v>
      </c>
      <c r="C192" s="12">
        <v>22</v>
      </c>
      <c r="D192" s="13">
        <v>41851</v>
      </c>
      <c r="E192" s="13">
        <v>2958101</v>
      </c>
      <c r="F192" s="20"/>
      <c r="H192" s="20"/>
      <c r="I192" s="20"/>
    </row>
    <row r="193" spans="1:9">
      <c r="A193" s="9" t="s">
        <v>59</v>
      </c>
      <c r="B193" s="11">
        <v>43348</v>
      </c>
      <c r="C193" s="12">
        <v>22</v>
      </c>
      <c r="D193" s="13">
        <v>41851</v>
      </c>
      <c r="E193" s="13">
        <v>2958101</v>
      </c>
      <c r="F193" s="20"/>
      <c r="H193" s="20"/>
      <c r="I193" s="20"/>
    </row>
    <row r="194" spans="1:9">
      <c r="A194" s="9" t="s">
        <v>59</v>
      </c>
      <c r="B194" s="11">
        <v>43349</v>
      </c>
      <c r="C194" s="12">
        <v>22</v>
      </c>
      <c r="D194" s="13">
        <v>41851</v>
      </c>
      <c r="E194" s="13">
        <v>2958101</v>
      </c>
      <c r="F194" s="20"/>
      <c r="H194" s="20"/>
      <c r="I194" s="20"/>
    </row>
    <row r="195" spans="1:9">
      <c r="A195" s="9" t="s">
        <v>59</v>
      </c>
      <c r="B195" s="11">
        <v>43350</v>
      </c>
      <c r="C195" s="12">
        <v>22</v>
      </c>
      <c r="D195" s="13">
        <v>41851</v>
      </c>
      <c r="E195" s="13">
        <v>2958101</v>
      </c>
      <c r="F195" s="20"/>
      <c r="H195" s="20"/>
      <c r="I195" s="20"/>
    </row>
    <row r="196" spans="1:9">
      <c r="A196" s="9" t="s">
        <v>59</v>
      </c>
      <c r="B196" s="11">
        <v>43351</v>
      </c>
      <c r="C196" s="12">
        <v>22</v>
      </c>
      <c r="D196" s="13">
        <v>41851</v>
      </c>
      <c r="E196" s="13">
        <v>2958101</v>
      </c>
      <c r="F196" s="20"/>
      <c r="H196" s="20"/>
      <c r="I196" s="20"/>
    </row>
    <row r="197" spans="1:9">
      <c r="A197" s="9" t="s">
        <v>59</v>
      </c>
      <c r="B197" s="11">
        <v>43352</v>
      </c>
      <c r="C197" s="12">
        <v>22</v>
      </c>
      <c r="D197" s="13">
        <v>41851</v>
      </c>
      <c r="E197" s="13">
        <v>2958101</v>
      </c>
      <c r="F197" s="20"/>
      <c r="H197" s="20"/>
      <c r="I197" s="20"/>
    </row>
    <row r="198" spans="1:9">
      <c r="A198" s="9" t="s">
        <v>59</v>
      </c>
      <c r="B198" s="11">
        <v>43353</v>
      </c>
      <c r="C198" s="12">
        <v>22</v>
      </c>
      <c r="D198" s="13">
        <v>41851</v>
      </c>
      <c r="E198" s="13">
        <v>2958101</v>
      </c>
      <c r="F198" s="20"/>
      <c r="H198" s="20"/>
      <c r="I198" s="20"/>
    </row>
    <row r="199" spans="1:9">
      <c r="A199" s="9" t="s">
        <v>59</v>
      </c>
      <c r="B199" s="11">
        <v>43354</v>
      </c>
      <c r="C199" s="12">
        <v>22</v>
      </c>
      <c r="D199" s="13">
        <v>41851</v>
      </c>
      <c r="E199" s="13">
        <v>2958101</v>
      </c>
      <c r="F199" s="20"/>
      <c r="H199" s="20"/>
      <c r="I199" s="20"/>
    </row>
    <row r="200" spans="1:9">
      <c r="A200" s="9" t="s">
        <v>59</v>
      </c>
      <c r="B200" s="11">
        <v>43355</v>
      </c>
      <c r="C200" s="12">
        <v>22</v>
      </c>
      <c r="D200" s="13">
        <v>41851</v>
      </c>
      <c r="E200" s="13">
        <v>2958101</v>
      </c>
      <c r="F200" s="20"/>
      <c r="H200" s="20"/>
      <c r="I200" s="20"/>
    </row>
    <row r="201" spans="1:9">
      <c r="A201" s="9" t="s">
        <v>59</v>
      </c>
      <c r="B201" s="11">
        <v>43356</v>
      </c>
      <c r="C201" s="12">
        <v>22</v>
      </c>
      <c r="D201" s="13">
        <v>41851</v>
      </c>
      <c r="E201" s="13">
        <v>2958101</v>
      </c>
      <c r="F201" s="20"/>
      <c r="H201" s="20"/>
      <c r="I201" s="20"/>
    </row>
    <row r="202" spans="1:9">
      <c r="A202" s="9" t="s">
        <v>59</v>
      </c>
      <c r="B202" s="11">
        <v>43357</v>
      </c>
      <c r="C202" s="12">
        <v>22</v>
      </c>
      <c r="D202" s="13">
        <v>41851</v>
      </c>
      <c r="E202" s="13">
        <v>2958101</v>
      </c>
      <c r="F202" s="20"/>
      <c r="H202" s="20"/>
      <c r="I202" s="20"/>
    </row>
    <row r="203" spans="1:9">
      <c r="A203" s="9" t="s">
        <v>59</v>
      </c>
      <c r="B203" s="11">
        <v>43358</v>
      </c>
      <c r="C203" s="12">
        <v>22</v>
      </c>
      <c r="D203" s="13">
        <v>41851</v>
      </c>
      <c r="E203" s="13">
        <v>2958101</v>
      </c>
      <c r="F203" s="20"/>
      <c r="H203" s="20"/>
      <c r="I203" s="20"/>
    </row>
    <row r="204" spans="1:9">
      <c r="A204" s="9" t="s">
        <v>59</v>
      </c>
      <c r="B204" s="11">
        <v>43359</v>
      </c>
      <c r="C204" s="12">
        <v>22</v>
      </c>
      <c r="D204" s="13">
        <v>41851</v>
      </c>
      <c r="E204" s="13">
        <v>2958101</v>
      </c>
      <c r="F204" s="20"/>
      <c r="H204" s="20"/>
      <c r="I204" s="20"/>
    </row>
    <row r="205" spans="1:9">
      <c r="A205" s="9" t="s">
        <v>59</v>
      </c>
      <c r="B205" s="11">
        <v>43360</v>
      </c>
      <c r="C205" s="12">
        <v>22</v>
      </c>
      <c r="D205" s="13">
        <v>41851</v>
      </c>
      <c r="E205" s="13">
        <v>2958101</v>
      </c>
      <c r="F205" s="20"/>
      <c r="H205" s="20"/>
      <c r="I205" s="20"/>
    </row>
    <row r="206" spans="1:9">
      <c r="A206" s="9" t="s">
        <v>59</v>
      </c>
      <c r="B206" s="11">
        <v>43361</v>
      </c>
      <c r="C206" s="12">
        <v>22</v>
      </c>
      <c r="D206" s="13">
        <v>41851</v>
      </c>
      <c r="E206" s="13">
        <v>2958101</v>
      </c>
      <c r="F206" s="20"/>
      <c r="H206" s="20"/>
      <c r="I206" s="20"/>
    </row>
    <row r="207" spans="1:9">
      <c r="A207" s="9" t="s">
        <v>59</v>
      </c>
      <c r="B207" s="11">
        <v>43362</v>
      </c>
      <c r="C207" s="12">
        <v>22</v>
      </c>
      <c r="D207" s="13">
        <v>41851</v>
      </c>
      <c r="E207" s="13">
        <v>2958101</v>
      </c>
      <c r="F207" s="20"/>
      <c r="H207" s="20"/>
      <c r="I207" s="20"/>
    </row>
    <row r="208" spans="1:9">
      <c r="A208" s="9" t="s">
        <v>59</v>
      </c>
      <c r="B208" s="11">
        <v>43363</v>
      </c>
      <c r="C208" s="12">
        <v>22</v>
      </c>
      <c r="D208" s="13">
        <v>41851</v>
      </c>
      <c r="E208" s="13">
        <v>2958101</v>
      </c>
      <c r="F208" s="20"/>
      <c r="H208" s="20"/>
      <c r="I208" s="20"/>
    </row>
    <row r="209" spans="1:9">
      <c r="A209" s="9" t="s">
        <v>59</v>
      </c>
      <c r="B209" s="11">
        <v>43364</v>
      </c>
      <c r="C209" s="12">
        <v>22</v>
      </c>
      <c r="D209" s="13">
        <v>41851</v>
      </c>
      <c r="E209" s="13">
        <v>2958101</v>
      </c>
      <c r="F209" s="20"/>
      <c r="H209" s="20"/>
      <c r="I209" s="20"/>
    </row>
    <row r="210" spans="1:9">
      <c r="A210" s="9" t="s">
        <v>59</v>
      </c>
      <c r="B210" s="11">
        <v>43365</v>
      </c>
      <c r="C210" s="12">
        <v>22</v>
      </c>
      <c r="D210" s="13">
        <v>41851</v>
      </c>
      <c r="E210" s="13">
        <v>2958101</v>
      </c>
      <c r="F210" s="20"/>
      <c r="H210" s="20"/>
      <c r="I210" s="20"/>
    </row>
    <row r="211" spans="1:9">
      <c r="A211" s="9" t="s">
        <v>59</v>
      </c>
      <c r="B211" s="11">
        <v>43366</v>
      </c>
      <c r="C211" s="12">
        <v>22</v>
      </c>
      <c r="D211" s="13">
        <v>41851</v>
      </c>
      <c r="E211" s="13">
        <v>2958101</v>
      </c>
      <c r="F211" s="20"/>
      <c r="H211" s="20"/>
      <c r="I211" s="20"/>
    </row>
    <row r="212" spans="1:9">
      <c r="A212" s="9" t="s">
        <v>59</v>
      </c>
      <c r="B212" s="11">
        <v>43367</v>
      </c>
      <c r="C212" s="12">
        <v>22</v>
      </c>
      <c r="D212" s="13">
        <v>41851</v>
      </c>
      <c r="E212" s="13">
        <v>2958101</v>
      </c>
      <c r="F212" s="20"/>
      <c r="H212" s="20"/>
      <c r="I212" s="20"/>
    </row>
    <row r="213" spans="1:9">
      <c r="A213" s="9" t="s">
        <v>59</v>
      </c>
      <c r="B213" s="11">
        <v>43368</v>
      </c>
      <c r="C213" s="12">
        <v>22</v>
      </c>
      <c r="D213" s="13">
        <v>41851</v>
      </c>
      <c r="E213" s="13">
        <v>2958101</v>
      </c>
      <c r="F213" s="20"/>
      <c r="H213" s="20"/>
      <c r="I213" s="20"/>
    </row>
    <row r="214" spans="1:9">
      <c r="A214" s="9" t="s">
        <v>59</v>
      </c>
      <c r="B214" s="11">
        <v>43369</v>
      </c>
      <c r="C214" s="12">
        <v>22</v>
      </c>
      <c r="D214" s="13">
        <v>41851</v>
      </c>
      <c r="E214" s="13">
        <v>2958101</v>
      </c>
      <c r="F214" s="20"/>
      <c r="H214" s="20"/>
      <c r="I214" s="20"/>
    </row>
    <row r="215" spans="1:9">
      <c r="A215" s="9" t="s">
        <v>59</v>
      </c>
      <c r="B215" s="11">
        <v>43370</v>
      </c>
      <c r="C215" s="12">
        <v>22</v>
      </c>
      <c r="D215" s="13">
        <v>41851</v>
      </c>
      <c r="E215" s="13">
        <v>2958101</v>
      </c>
      <c r="F215" s="20"/>
      <c r="H215" s="20"/>
      <c r="I215" s="20"/>
    </row>
    <row r="216" spans="1:9">
      <c r="A216" s="9" t="s">
        <v>59</v>
      </c>
      <c r="B216" s="11">
        <v>43371</v>
      </c>
      <c r="C216" s="12">
        <v>22</v>
      </c>
      <c r="D216" s="13">
        <v>41851</v>
      </c>
      <c r="E216" s="13">
        <v>2958101</v>
      </c>
      <c r="F216" s="20"/>
      <c r="H216" s="20"/>
      <c r="I216" s="20"/>
    </row>
    <row r="217" spans="1:9">
      <c r="A217" s="9" t="s">
        <v>59</v>
      </c>
      <c r="B217" s="11">
        <v>43372</v>
      </c>
      <c r="C217" s="12">
        <v>22</v>
      </c>
      <c r="D217" s="13">
        <v>41851</v>
      </c>
      <c r="E217" s="13">
        <v>2958101</v>
      </c>
      <c r="F217" s="20"/>
      <c r="H217" s="20"/>
      <c r="I217" s="20"/>
    </row>
    <row r="218" spans="1:9">
      <c r="A218" s="9" t="s">
        <v>59</v>
      </c>
      <c r="B218" s="11">
        <v>43373</v>
      </c>
      <c r="C218" s="12">
        <v>22</v>
      </c>
      <c r="D218" s="13">
        <v>41851</v>
      </c>
      <c r="E218" s="13">
        <v>2958101</v>
      </c>
      <c r="F218" s="20"/>
      <c r="H218" s="20"/>
      <c r="I218" s="20"/>
    </row>
    <row r="219" spans="1:9">
      <c r="A219" s="9" t="s">
        <v>60</v>
      </c>
      <c r="B219" s="11">
        <v>43344</v>
      </c>
      <c r="C219" s="12">
        <v>7</v>
      </c>
      <c r="D219" s="13">
        <v>42684</v>
      </c>
      <c r="E219" s="13">
        <v>2958101</v>
      </c>
      <c r="F219" s="20"/>
      <c r="H219" s="20"/>
      <c r="I219" s="20"/>
    </row>
    <row r="220" spans="1:9">
      <c r="A220" s="9" t="s">
        <v>60</v>
      </c>
      <c r="B220" s="11">
        <v>43345</v>
      </c>
      <c r="C220" s="12">
        <v>7</v>
      </c>
      <c r="D220" s="13">
        <v>42684</v>
      </c>
      <c r="E220" s="13">
        <v>2958101</v>
      </c>
      <c r="F220" s="20"/>
      <c r="H220" s="20"/>
      <c r="I220" s="20"/>
    </row>
    <row r="221" spans="1:9">
      <c r="A221" s="9" t="s">
        <v>60</v>
      </c>
      <c r="B221" s="11">
        <v>43346</v>
      </c>
      <c r="C221" s="12">
        <v>7</v>
      </c>
      <c r="D221" s="13">
        <v>42684</v>
      </c>
      <c r="E221" s="13">
        <v>2958101</v>
      </c>
      <c r="F221" s="20"/>
      <c r="H221" s="20"/>
      <c r="I221" s="20"/>
    </row>
    <row r="222" spans="1:9">
      <c r="A222" s="9" t="s">
        <v>60</v>
      </c>
      <c r="B222" s="11">
        <v>43347</v>
      </c>
      <c r="C222" s="12">
        <v>7</v>
      </c>
      <c r="D222" s="13">
        <v>42684</v>
      </c>
      <c r="E222" s="13">
        <v>2958101</v>
      </c>
      <c r="F222" s="20"/>
      <c r="H222" s="20"/>
      <c r="I222" s="20"/>
    </row>
    <row r="223" spans="1:9">
      <c r="A223" s="9" t="s">
        <v>60</v>
      </c>
      <c r="B223" s="11">
        <v>43348</v>
      </c>
      <c r="C223" s="12">
        <v>7</v>
      </c>
      <c r="D223" s="13">
        <v>42684</v>
      </c>
      <c r="E223" s="13">
        <v>2958101</v>
      </c>
      <c r="F223" s="20"/>
      <c r="H223" s="20"/>
      <c r="I223" s="20"/>
    </row>
    <row r="224" spans="1:9">
      <c r="A224" s="9" t="s">
        <v>60</v>
      </c>
      <c r="B224" s="11">
        <v>43349</v>
      </c>
      <c r="C224" s="12">
        <v>7</v>
      </c>
      <c r="D224" s="13">
        <v>42684</v>
      </c>
      <c r="E224" s="13">
        <v>2958101</v>
      </c>
      <c r="F224" s="20"/>
      <c r="H224" s="20"/>
      <c r="I224" s="20"/>
    </row>
    <row r="225" spans="1:9">
      <c r="A225" s="9" t="s">
        <v>60</v>
      </c>
      <c r="B225" s="11">
        <v>43350</v>
      </c>
      <c r="C225" s="12">
        <v>7</v>
      </c>
      <c r="D225" s="13">
        <v>42684</v>
      </c>
      <c r="E225" s="13">
        <v>2958101</v>
      </c>
      <c r="F225" s="20"/>
      <c r="H225" s="20"/>
      <c r="I225" s="20"/>
    </row>
    <row r="226" spans="1:9">
      <c r="A226" s="9" t="s">
        <v>60</v>
      </c>
      <c r="B226" s="11">
        <v>43351</v>
      </c>
      <c r="C226" s="12">
        <v>7</v>
      </c>
      <c r="D226" s="13">
        <v>42684</v>
      </c>
      <c r="E226" s="13">
        <v>2958101</v>
      </c>
      <c r="F226" s="20"/>
      <c r="H226" s="20"/>
      <c r="I226" s="20"/>
    </row>
    <row r="227" spans="1:9">
      <c r="A227" s="9" t="s">
        <v>60</v>
      </c>
      <c r="B227" s="11">
        <v>43352</v>
      </c>
      <c r="C227" s="12">
        <v>7</v>
      </c>
      <c r="D227" s="13">
        <v>42684</v>
      </c>
      <c r="E227" s="13">
        <v>2958101</v>
      </c>
      <c r="F227" s="20"/>
      <c r="H227" s="20"/>
      <c r="I227" s="20"/>
    </row>
    <row r="228" spans="1:9">
      <c r="A228" s="9" t="s">
        <v>60</v>
      </c>
      <c r="B228" s="11">
        <v>43353</v>
      </c>
      <c r="C228" s="12">
        <v>7</v>
      </c>
      <c r="D228" s="13">
        <v>42684</v>
      </c>
      <c r="E228" s="13">
        <v>2958101</v>
      </c>
      <c r="F228" s="20"/>
      <c r="H228" s="20"/>
      <c r="I228" s="20"/>
    </row>
    <row r="229" spans="1:9">
      <c r="A229" s="9" t="s">
        <v>60</v>
      </c>
      <c r="B229" s="11">
        <v>43354</v>
      </c>
      <c r="C229" s="12">
        <v>7</v>
      </c>
      <c r="D229" s="13">
        <v>42684</v>
      </c>
      <c r="E229" s="13">
        <v>2958101</v>
      </c>
      <c r="F229" s="20"/>
      <c r="H229" s="20"/>
      <c r="I229" s="20"/>
    </row>
    <row r="230" spans="1:9">
      <c r="A230" s="9" t="s">
        <v>60</v>
      </c>
      <c r="B230" s="11">
        <v>43355</v>
      </c>
      <c r="C230" s="12">
        <v>7</v>
      </c>
      <c r="D230" s="13">
        <v>42684</v>
      </c>
      <c r="E230" s="13">
        <v>2958101</v>
      </c>
      <c r="F230" s="20"/>
      <c r="H230" s="20"/>
      <c r="I230" s="20"/>
    </row>
    <row r="231" spans="1:9">
      <c r="A231" s="9" t="s">
        <v>60</v>
      </c>
      <c r="B231" s="11">
        <v>43356</v>
      </c>
      <c r="C231" s="12">
        <v>7</v>
      </c>
      <c r="D231" s="13">
        <v>42684</v>
      </c>
      <c r="E231" s="13">
        <v>2958101</v>
      </c>
      <c r="F231" s="20"/>
      <c r="H231" s="20"/>
      <c r="I231" s="20"/>
    </row>
    <row r="232" spans="1:9">
      <c r="A232" s="9" t="s">
        <v>60</v>
      </c>
      <c r="B232" s="11">
        <v>43357</v>
      </c>
      <c r="C232" s="12">
        <v>7</v>
      </c>
      <c r="D232" s="13">
        <v>42684</v>
      </c>
      <c r="E232" s="13">
        <v>2958101</v>
      </c>
      <c r="F232" s="20"/>
      <c r="H232" s="20"/>
      <c r="I232" s="20"/>
    </row>
    <row r="233" spans="1:9">
      <c r="A233" s="9" t="s">
        <v>60</v>
      </c>
      <c r="B233" s="11">
        <v>43358</v>
      </c>
      <c r="C233" s="12">
        <v>7</v>
      </c>
      <c r="D233" s="13">
        <v>42684</v>
      </c>
      <c r="E233" s="13">
        <v>2958101</v>
      </c>
      <c r="F233" s="20"/>
      <c r="H233" s="20"/>
      <c r="I233" s="20"/>
    </row>
    <row r="234" spans="1:9">
      <c r="A234" s="9" t="s">
        <v>60</v>
      </c>
      <c r="B234" s="11">
        <v>43359</v>
      </c>
      <c r="C234" s="12">
        <v>7</v>
      </c>
      <c r="D234" s="13">
        <v>42684</v>
      </c>
      <c r="E234" s="13">
        <v>2958101</v>
      </c>
      <c r="F234" s="20"/>
      <c r="H234" s="20"/>
      <c r="I234" s="20"/>
    </row>
    <row r="235" spans="1:9">
      <c r="A235" s="9" t="s">
        <v>60</v>
      </c>
      <c r="B235" s="11">
        <v>43360</v>
      </c>
      <c r="C235" s="12">
        <v>7</v>
      </c>
      <c r="D235" s="13">
        <v>42684</v>
      </c>
      <c r="E235" s="13">
        <v>2958101</v>
      </c>
      <c r="F235" s="20"/>
      <c r="H235" s="20"/>
      <c r="I235" s="20"/>
    </row>
    <row r="236" spans="1:9">
      <c r="A236" s="9" t="s">
        <v>60</v>
      </c>
      <c r="B236" s="11">
        <v>43361</v>
      </c>
      <c r="C236" s="12">
        <v>7</v>
      </c>
      <c r="D236" s="13">
        <v>42684</v>
      </c>
      <c r="E236" s="13">
        <v>2958101</v>
      </c>
      <c r="F236" s="20"/>
      <c r="H236" s="20"/>
      <c r="I236" s="20"/>
    </row>
    <row r="237" spans="1:9">
      <c r="A237" s="9" t="s">
        <v>60</v>
      </c>
      <c r="B237" s="11">
        <v>43362</v>
      </c>
      <c r="C237" s="12">
        <v>7</v>
      </c>
      <c r="D237" s="13">
        <v>42684</v>
      </c>
      <c r="E237" s="13">
        <v>2958101</v>
      </c>
      <c r="F237" s="20"/>
      <c r="H237" s="20"/>
      <c r="I237" s="20"/>
    </row>
    <row r="238" spans="1:9">
      <c r="A238" s="9" t="s">
        <v>60</v>
      </c>
      <c r="B238" s="11">
        <v>43363</v>
      </c>
      <c r="C238" s="12">
        <v>7</v>
      </c>
      <c r="D238" s="13">
        <v>42684</v>
      </c>
      <c r="E238" s="13">
        <v>2958101</v>
      </c>
      <c r="F238" s="20"/>
      <c r="H238" s="20"/>
      <c r="I238" s="20"/>
    </row>
    <row r="239" spans="1:9">
      <c r="A239" s="9" t="s">
        <v>60</v>
      </c>
      <c r="B239" s="11">
        <v>43364</v>
      </c>
      <c r="C239" s="12">
        <v>7</v>
      </c>
      <c r="D239" s="13">
        <v>42684</v>
      </c>
      <c r="E239" s="13">
        <v>2958101</v>
      </c>
      <c r="F239" s="20"/>
      <c r="H239" s="20"/>
      <c r="I239" s="20"/>
    </row>
    <row r="240" spans="1:9">
      <c r="A240" s="9" t="s">
        <v>60</v>
      </c>
      <c r="B240" s="11">
        <v>43365</v>
      </c>
      <c r="C240" s="12">
        <v>7</v>
      </c>
      <c r="D240" s="13">
        <v>42684</v>
      </c>
      <c r="E240" s="13">
        <v>2958101</v>
      </c>
      <c r="F240" s="20"/>
      <c r="H240" s="20"/>
      <c r="I240" s="20"/>
    </row>
    <row r="241" spans="1:9">
      <c r="A241" s="9" t="s">
        <v>60</v>
      </c>
      <c r="B241" s="11">
        <v>43366</v>
      </c>
      <c r="C241" s="12">
        <v>7</v>
      </c>
      <c r="D241" s="13">
        <v>42684</v>
      </c>
      <c r="E241" s="13">
        <v>2958101</v>
      </c>
      <c r="F241" s="20"/>
      <c r="H241" s="20"/>
      <c r="I241" s="20"/>
    </row>
    <row r="242" spans="1:9">
      <c r="A242" s="9" t="s">
        <v>60</v>
      </c>
      <c r="B242" s="11">
        <v>43367</v>
      </c>
      <c r="C242" s="12">
        <v>7</v>
      </c>
      <c r="D242" s="13">
        <v>42684</v>
      </c>
      <c r="E242" s="13">
        <v>2958101</v>
      </c>
      <c r="F242" s="20"/>
      <c r="H242" s="20"/>
      <c r="I242" s="20"/>
    </row>
    <row r="243" spans="1:9">
      <c r="A243" s="9" t="s">
        <v>60</v>
      </c>
      <c r="B243" s="11">
        <v>43368</v>
      </c>
      <c r="C243" s="12">
        <v>7</v>
      </c>
      <c r="D243" s="13">
        <v>42684</v>
      </c>
      <c r="E243" s="13">
        <v>2958101</v>
      </c>
      <c r="F243" s="20"/>
      <c r="H243" s="20"/>
      <c r="I243" s="20"/>
    </row>
    <row r="244" spans="1:9">
      <c r="A244" s="9" t="s">
        <v>60</v>
      </c>
      <c r="B244" s="11">
        <v>43369</v>
      </c>
      <c r="C244" s="12">
        <v>7</v>
      </c>
      <c r="D244" s="13">
        <v>42684</v>
      </c>
      <c r="E244" s="13">
        <v>2958101</v>
      </c>
      <c r="F244" s="20"/>
      <c r="H244" s="20"/>
      <c r="I244" s="20"/>
    </row>
    <row r="245" spans="1:9">
      <c r="A245" s="9" t="s">
        <v>60</v>
      </c>
      <c r="B245" s="11">
        <v>43370</v>
      </c>
      <c r="C245" s="12">
        <v>7</v>
      </c>
      <c r="D245" s="13">
        <v>42684</v>
      </c>
      <c r="E245" s="13">
        <v>2958101</v>
      </c>
      <c r="F245" s="20"/>
      <c r="H245" s="20"/>
      <c r="I245" s="20"/>
    </row>
    <row r="246" spans="1:9">
      <c r="A246" s="9" t="s">
        <v>60</v>
      </c>
      <c r="B246" s="11">
        <v>43371</v>
      </c>
      <c r="C246" s="12">
        <v>7</v>
      </c>
      <c r="D246" s="13">
        <v>42684</v>
      </c>
      <c r="E246" s="13">
        <v>2958101</v>
      </c>
      <c r="F246" s="20"/>
      <c r="H246" s="20"/>
      <c r="I246" s="20"/>
    </row>
    <row r="247" spans="1:9">
      <c r="A247" s="9" t="s">
        <v>60</v>
      </c>
      <c r="B247" s="11">
        <v>43372</v>
      </c>
      <c r="C247" s="12">
        <v>7</v>
      </c>
      <c r="D247" s="13">
        <v>42684</v>
      </c>
      <c r="E247" s="13">
        <v>2958101</v>
      </c>
      <c r="F247" s="20"/>
      <c r="H247" s="20"/>
      <c r="I247" s="20"/>
    </row>
    <row r="248" spans="1:9">
      <c r="A248" s="9" t="s">
        <v>60</v>
      </c>
      <c r="B248" s="11">
        <v>43373</v>
      </c>
      <c r="C248" s="12">
        <v>7</v>
      </c>
      <c r="D248" s="13">
        <v>42684</v>
      </c>
      <c r="E248" s="13">
        <v>2958101</v>
      </c>
      <c r="F248" s="20"/>
      <c r="H248" s="20"/>
      <c r="I248" s="20"/>
    </row>
    <row r="249" spans="1:9">
      <c r="A249" s="9" t="s">
        <v>61</v>
      </c>
      <c r="B249" s="11">
        <v>43344</v>
      </c>
      <c r="C249" s="12">
        <v>50</v>
      </c>
      <c r="D249" s="13">
        <v>42811</v>
      </c>
      <c r="E249" s="13">
        <v>2958101</v>
      </c>
      <c r="F249" s="20"/>
      <c r="H249" s="20"/>
      <c r="I249" s="20"/>
    </row>
    <row r="250" spans="1:9">
      <c r="A250" s="9" t="s">
        <v>61</v>
      </c>
      <c r="B250" s="11">
        <v>43345</v>
      </c>
      <c r="C250" s="12">
        <v>50</v>
      </c>
      <c r="D250" s="13">
        <v>42811</v>
      </c>
      <c r="E250" s="13">
        <v>2958101</v>
      </c>
      <c r="F250" s="20"/>
      <c r="H250" s="20"/>
      <c r="I250" s="20"/>
    </row>
    <row r="251" spans="1:9">
      <c r="A251" s="9" t="s">
        <v>61</v>
      </c>
      <c r="B251" s="11">
        <v>43346</v>
      </c>
      <c r="C251" s="12">
        <v>50</v>
      </c>
      <c r="D251" s="13">
        <v>42811</v>
      </c>
      <c r="E251" s="13">
        <v>2958101</v>
      </c>
      <c r="F251" s="20"/>
      <c r="H251" s="20"/>
      <c r="I251" s="20"/>
    </row>
    <row r="252" spans="1:9">
      <c r="A252" s="9" t="s">
        <v>61</v>
      </c>
      <c r="B252" s="11">
        <v>43347</v>
      </c>
      <c r="C252" s="12">
        <v>50</v>
      </c>
      <c r="D252" s="13">
        <v>42811</v>
      </c>
      <c r="E252" s="13">
        <v>2958101</v>
      </c>
      <c r="F252" s="20"/>
      <c r="H252" s="20"/>
      <c r="I252" s="20"/>
    </row>
    <row r="253" spans="1:9">
      <c r="A253" s="9" t="s">
        <v>61</v>
      </c>
      <c r="B253" s="11">
        <v>43348</v>
      </c>
      <c r="C253" s="12">
        <v>50</v>
      </c>
      <c r="D253" s="13">
        <v>42811</v>
      </c>
      <c r="E253" s="13">
        <v>2958101</v>
      </c>
      <c r="F253" s="20"/>
      <c r="H253" s="20"/>
      <c r="I253" s="20"/>
    </row>
    <row r="254" spans="1:9">
      <c r="A254" s="9" t="s">
        <v>61</v>
      </c>
      <c r="B254" s="11">
        <v>43349</v>
      </c>
      <c r="C254" s="12">
        <v>50</v>
      </c>
      <c r="D254" s="13">
        <v>42811</v>
      </c>
      <c r="E254" s="13">
        <v>2958101</v>
      </c>
      <c r="F254" s="20"/>
      <c r="H254" s="20"/>
      <c r="I254" s="20"/>
    </row>
    <row r="255" spans="1:9">
      <c r="A255" s="9" t="s">
        <v>61</v>
      </c>
      <c r="B255" s="11">
        <v>43350</v>
      </c>
      <c r="C255" s="12">
        <v>50</v>
      </c>
      <c r="D255" s="13">
        <v>42811</v>
      </c>
      <c r="E255" s="13">
        <v>2958101</v>
      </c>
      <c r="F255" s="20"/>
      <c r="H255" s="20"/>
      <c r="I255" s="20"/>
    </row>
    <row r="256" spans="1:9">
      <c r="A256" s="9" t="s">
        <v>61</v>
      </c>
      <c r="B256" s="11">
        <v>43351</v>
      </c>
      <c r="C256" s="12">
        <v>50</v>
      </c>
      <c r="D256" s="13">
        <v>42811</v>
      </c>
      <c r="E256" s="13">
        <v>2958101</v>
      </c>
      <c r="F256" s="20"/>
      <c r="H256" s="20"/>
      <c r="I256" s="20"/>
    </row>
    <row r="257" spans="1:9">
      <c r="A257" s="9" t="s">
        <v>61</v>
      </c>
      <c r="B257" s="11">
        <v>43352</v>
      </c>
      <c r="C257" s="12">
        <v>50</v>
      </c>
      <c r="D257" s="13">
        <v>42811</v>
      </c>
      <c r="E257" s="13">
        <v>2958101</v>
      </c>
      <c r="F257" s="20"/>
      <c r="H257" s="20"/>
      <c r="I257" s="20"/>
    </row>
    <row r="258" spans="1:9">
      <c r="A258" s="9" t="s">
        <v>61</v>
      </c>
      <c r="B258" s="11">
        <v>43353</v>
      </c>
      <c r="C258" s="12">
        <v>50</v>
      </c>
      <c r="D258" s="13">
        <v>42811</v>
      </c>
      <c r="E258" s="13">
        <v>2958101</v>
      </c>
      <c r="F258" s="20"/>
      <c r="H258" s="20"/>
      <c r="I258" s="20"/>
    </row>
    <row r="259" spans="1:9">
      <c r="A259" s="9" t="s">
        <v>61</v>
      </c>
      <c r="B259" s="11">
        <v>43354</v>
      </c>
      <c r="C259" s="12">
        <v>50</v>
      </c>
      <c r="D259" s="13">
        <v>42811</v>
      </c>
      <c r="E259" s="13">
        <v>2958101</v>
      </c>
      <c r="F259" s="20"/>
      <c r="H259" s="20"/>
      <c r="I259" s="20"/>
    </row>
    <row r="260" spans="1:9">
      <c r="A260" s="9" t="s">
        <v>61</v>
      </c>
      <c r="B260" s="11">
        <v>43355</v>
      </c>
      <c r="C260" s="12">
        <v>50</v>
      </c>
      <c r="D260" s="13">
        <v>42811</v>
      </c>
      <c r="E260" s="13">
        <v>2958101</v>
      </c>
      <c r="F260" s="20"/>
      <c r="H260" s="20"/>
      <c r="I260" s="20"/>
    </row>
    <row r="261" spans="1:9">
      <c r="A261" s="9" t="s">
        <v>61</v>
      </c>
      <c r="B261" s="11">
        <v>43356</v>
      </c>
      <c r="C261" s="12">
        <v>50</v>
      </c>
      <c r="D261" s="13">
        <v>42811</v>
      </c>
      <c r="E261" s="13">
        <v>2958101</v>
      </c>
      <c r="F261" s="20"/>
      <c r="H261" s="20"/>
      <c r="I261" s="20"/>
    </row>
    <row r="262" spans="1:9">
      <c r="A262" s="9" t="s">
        <v>61</v>
      </c>
      <c r="B262" s="11">
        <v>43357</v>
      </c>
      <c r="C262" s="12">
        <v>50</v>
      </c>
      <c r="D262" s="13">
        <v>42811</v>
      </c>
      <c r="E262" s="13">
        <v>2958101</v>
      </c>
      <c r="F262" s="20"/>
      <c r="H262" s="20"/>
      <c r="I262" s="20"/>
    </row>
    <row r="263" spans="1:9">
      <c r="A263" s="9" t="s">
        <v>61</v>
      </c>
      <c r="B263" s="11">
        <v>43358</v>
      </c>
      <c r="C263" s="12">
        <v>50</v>
      </c>
      <c r="D263" s="13">
        <v>42811</v>
      </c>
      <c r="E263" s="13">
        <v>2958101</v>
      </c>
      <c r="F263" s="20"/>
      <c r="H263" s="20"/>
      <c r="I263" s="20"/>
    </row>
    <row r="264" spans="1:9">
      <c r="A264" s="9" t="s">
        <v>61</v>
      </c>
      <c r="B264" s="11">
        <v>43359</v>
      </c>
      <c r="C264" s="12">
        <v>50</v>
      </c>
      <c r="D264" s="13">
        <v>42811</v>
      </c>
      <c r="E264" s="13">
        <v>2958101</v>
      </c>
      <c r="F264" s="20"/>
      <c r="H264" s="20"/>
      <c r="I264" s="20"/>
    </row>
    <row r="265" spans="1:9">
      <c r="A265" s="9" t="s">
        <v>61</v>
      </c>
      <c r="B265" s="11">
        <v>43360</v>
      </c>
      <c r="C265" s="12">
        <v>50</v>
      </c>
      <c r="D265" s="13">
        <v>42811</v>
      </c>
      <c r="E265" s="13">
        <v>2958101</v>
      </c>
      <c r="F265" s="20"/>
      <c r="H265" s="20"/>
      <c r="I265" s="20"/>
    </row>
    <row r="266" spans="1:9">
      <c r="A266" s="9" t="s">
        <v>61</v>
      </c>
      <c r="B266" s="11">
        <v>43361</v>
      </c>
      <c r="C266" s="12">
        <v>50</v>
      </c>
      <c r="D266" s="13">
        <v>42811</v>
      </c>
      <c r="E266" s="13">
        <v>2958101</v>
      </c>
      <c r="F266" s="20"/>
      <c r="H266" s="20"/>
      <c r="I266" s="20"/>
    </row>
    <row r="267" spans="1:9">
      <c r="A267" s="9" t="s">
        <v>61</v>
      </c>
      <c r="B267" s="11">
        <v>43362</v>
      </c>
      <c r="C267" s="12">
        <v>50</v>
      </c>
      <c r="D267" s="13">
        <v>42811</v>
      </c>
      <c r="E267" s="13">
        <v>2958101</v>
      </c>
      <c r="F267" s="20"/>
      <c r="H267" s="20"/>
      <c r="I267" s="20"/>
    </row>
    <row r="268" spans="1:9">
      <c r="A268" s="9" t="s">
        <v>61</v>
      </c>
      <c r="B268" s="11">
        <v>43363</v>
      </c>
      <c r="C268" s="12">
        <v>50</v>
      </c>
      <c r="D268" s="13">
        <v>42811</v>
      </c>
      <c r="E268" s="13">
        <v>2958101</v>
      </c>
      <c r="F268" s="20"/>
      <c r="H268" s="20"/>
      <c r="I268" s="20"/>
    </row>
    <row r="269" spans="1:9">
      <c r="A269" s="9" t="s">
        <v>61</v>
      </c>
      <c r="B269" s="11">
        <v>43364</v>
      </c>
      <c r="C269" s="12">
        <v>50</v>
      </c>
      <c r="D269" s="13">
        <v>42811</v>
      </c>
      <c r="E269" s="13">
        <v>2958101</v>
      </c>
      <c r="F269" s="20"/>
      <c r="H269" s="20"/>
      <c r="I269" s="20"/>
    </row>
    <row r="270" spans="1:9">
      <c r="A270" s="9" t="s">
        <v>61</v>
      </c>
      <c r="B270" s="11">
        <v>43365</v>
      </c>
      <c r="C270" s="12">
        <v>50</v>
      </c>
      <c r="D270" s="13">
        <v>42811</v>
      </c>
      <c r="E270" s="13">
        <v>2958101</v>
      </c>
      <c r="F270" s="20"/>
      <c r="H270" s="20"/>
      <c r="I270" s="20"/>
    </row>
    <row r="271" spans="1:9">
      <c r="A271" s="9" t="s">
        <v>61</v>
      </c>
      <c r="B271" s="11">
        <v>43366</v>
      </c>
      <c r="C271" s="12">
        <v>50</v>
      </c>
      <c r="D271" s="13">
        <v>42811</v>
      </c>
      <c r="E271" s="13">
        <v>2958101</v>
      </c>
      <c r="F271" s="20"/>
      <c r="H271" s="20"/>
      <c r="I271" s="20"/>
    </row>
    <row r="272" spans="1:9">
      <c r="A272" s="9" t="s">
        <v>61</v>
      </c>
      <c r="B272" s="11">
        <v>43367</v>
      </c>
      <c r="C272" s="12">
        <v>50</v>
      </c>
      <c r="D272" s="13">
        <v>42811</v>
      </c>
      <c r="E272" s="13">
        <v>2958101</v>
      </c>
      <c r="F272" s="20"/>
      <c r="H272" s="20"/>
      <c r="I272" s="20"/>
    </row>
    <row r="273" spans="1:9">
      <c r="A273" s="9" t="s">
        <v>61</v>
      </c>
      <c r="B273" s="11">
        <v>43368</v>
      </c>
      <c r="C273" s="12">
        <v>50</v>
      </c>
      <c r="D273" s="13">
        <v>42811</v>
      </c>
      <c r="E273" s="13">
        <v>2958101</v>
      </c>
      <c r="F273" s="20"/>
      <c r="H273" s="20"/>
      <c r="I273" s="20"/>
    </row>
    <row r="274" spans="1:9">
      <c r="A274" s="9" t="s">
        <v>61</v>
      </c>
      <c r="B274" s="11">
        <v>43369</v>
      </c>
      <c r="C274" s="12">
        <v>50</v>
      </c>
      <c r="D274" s="13">
        <v>42811</v>
      </c>
      <c r="E274" s="13">
        <v>2958101</v>
      </c>
      <c r="F274" s="20"/>
      <c r="H274" s="20"/>
      <c r="I274" s="20"/>
    </row>
    <row r="275" spans="1:9">
      <c r="A275" s="9" t="s">
        <v>61</v>
      </c>
      <c r="B275" s="11">
        <v>43370</v>
      </c>
      <c r="C275" s="12">
        <v>50</v>
      </c>
      <c r="D275" s="13">
        <v>42811</v>
      </c>
      <c r="E275" s="13">
        <v>2958101</v>
      </c>
      <c r="F275" s="20"/>
      <c r="H275" s="20"/>
      <c r="I275" s="20"/>
    </row>
    <row r="276" spans="1:9">
      <c r="A276" s="9" t="s">
        <v>61</v>
      </c>
      <c r="B276" s="11">
        <v>43371</v>
      </c>
      <c r="C276" s="12">
        <v>50</v>
      </c>
      <c r="D276" s="13">
        <v>42811</v>
      </c>
      <c r="E276" s="13">
        <v>2958101</v>
      </c>
      <c r="F276" s="20"/>
      <c r="H276" s="20"/>
      <c r="I276" s="20"/>
    </row>
    <row r="277" spans="1:9">
      <c r="A277" s="9" t="s">
        <v>61</v>
      </c>
      <c r="B277" s="11">
        <v>43372</v>
      </c>
      <c r="C277" s="12">
        <v>50</v>
      </c>
      <c r="D277" s="13">
        <v>42811</v>
      </c>
      <c r="E277" s="13">
        <v>2958101</v>
      </c>
      <c r="F277" s="20"/>
      <c r="H277" s="20"/>
      <c r="I277" s="20"/>
    </row>
    <row r="278" spans="1:9">
      <c r="A278" s="9" t="s">
        <v>61</v>
      </c>
      <c r="B278" s="11">
        <v>43373</v>
      </c>
      <c r="C278" s="12">
        <v>50</v>
      </c>
      <c r="D278" s="13">
        <v>42811</v>
      </c>
      <c r="E278" s="13">
        <v>2958101</v>
      </c>
      <c r="F278" s="20"/>
      <c r="H278" s="20"/>
      <c r="I278" s="20"/>
    </row>
    <row r="279" spans="1:9">
      <c r="A279" s="9" t="s">
        <v>62</v>
      </c>
      <c r="B279" s="11">
        <v>43344</v>
      </c>
      <c r="C279" s="12">
        <v>102</v>
      </c>
      <c r="D279" s="13">
        <v>42749</v>
      </c>
      <c r="E279" s="13">
        <v>2958101</v>
      </c>
      <c r="F279" s="20"/>
      <c r="H279" s="20"/>
      <c r="I279" s="20"/>
    </row>
    <row r="280" spans="1:9">
      <c r="A280" s="9" t="s">
        <v>62</v>
      </c>
      <c r="B280" s="11">
        <v>43345</v>
      </c>
      <c r="C280" s="12">
        <v>102</v>
      </c>
      <c r="D280" s="13">
        <v>42749</v>
      </c>
      <c r="E280" s="13">
        <v>2958101</v>
      </c>
      <c r="F280" s="20"/>
      <c r="H280" s="20"/>
      <c r="I280" s="20"/>
    </row>
    <row r="281" spans="1:9">
      <c r="A281" s="9" t="s">
        <v>62</v>
      </c>
      <c r="B281" s="11">
        <v>43346</v>
      </c>
      <c r="C281" s="12">
        <v>102</v>
      </c>
      <c r="D281" s="13">
        <v>42749</v>
      </c>
      <c r="E281" s="13">
        <v>2958101</v>
      </c>
      <c r="F281" s="20"/>
      <c r="H281" s="20"/>
      <c r="I281" s="20"/>
    </row>
    <row r="282" spans="1:9">
      <c r="A282" s="9" t="s">
        <v>62</v>
      </c>
      <c r="B282" s="11">
        <v>43347</v>
      </c>
      <c r="C282" s="12">
        <v>102</v>
      </c>
      <c r="D282" s="13">
        <v>42749</v>
      </c>
      <c r="E282" s="13">
        <v>2958101</v>
      </c>
      <c r="F282" s="20"/>
      <c r="H282" s="20"/>
      <c r="I282" s="20"/>
    </row>
    <row r="283" spans="1:9">
      <c r="A283" s="9" t="s">
        <v>62</v>
      </c>
      <c r="B283" s="11">
        <v>43348</v>
      </c>
      <c r="C283" s="12">
        <v>102</v>
      </c>
      <c r="D283" s="13">
        <v>42749</v>
      </c>
      <c r="E283" s="13">
        <v>2958101</v>
      </c>
      <c r="F283" s="20"/>
      <c r="H283" s="20"/>
      <c r="I283" s="20"/>
    </row>
    <row r="284" spans="1:9">
      <c r="A284" s="9" t="s">
        <v>62</v>
      </c>
      <c r="B284" s="11">
        <v>43349</v>
      </c>
      <c r="C284" s="12">
        <v>102</v>
      </c>
      <c r="D284" s="13">
        <v>42749</v>
      </c>
      <c r="E284" s="13">
        <v>2958101</v>
      </c>
      <c r="F284" s="20"/>
      <c r="H284" s="20"/>
      <c r="I284" s="20"/>
    </row>
    <row r="285" spans="1:9">
      <c r="A285" s="9" t="s">
        <v>62</v>
      </c>
      <c r="B285" s="11">
        <v>43350</v>
      </c>
      <c r="C285" s="12">
        <v>102</v>
      </c>
      <c r="D285" s="13">
        <v>42749</v>
      </c>
      <c r="E285" s="13">
        <v>2958101</v>
      </c>
      <c r="F285" s="20"/>
      <c r="H285" s="20"/>
      <c r="I285" s="20"/>
    </row>
    <row r="286" spans="1:9">
      <c r="A286" s="9" t="s">
        <v>62</v>
      </c>
      <c r="B286" s="11">
        <v>43351</v>
      </c>
      <c r="C286" s="12">
        <v>102</v>
      </c>
      <c r="D286" s="13">
        <v>42749</v>
      </c>
      <c r="E286" s="13">
        <v>2958101</v>
      </c>
      <c r="F286" s="20"/>
      <c r="H286" s="20"/>
      <c r="I286" s="20"/>
    </row>
    <row r="287" spans="1:9">
      <c r="A287" s="9" t="s">
        <v>62</v>
      </c>
      <c r="B287" s="11">
        <v>43352</v>
      </c>
      <c r="C287" s="12">
        <v>102</v>
      </c>
      <c r="D287" s="13">
        <v>42749</v>
      </c>
      <c r="E287" s="13">
        <v>2958101</v>
      </c>
      <c r="F287" s="20"/>
      <c r="H287" s="20"/>
      <c r="I287" s="20"/>
    </row>
    <row r="288" spans="1:9">
      <c r="A288" s="9" t="s">
        <v>62</v>
      </c>
      <c r="B288" s="11">
        <v>43353</v>
      </c>
      <c r="C288" s="12">
        <v>102</v>
      </c>
      <c r="D288" s="13">
        <v>42749</v>
      </c>
      <c r="E288" s="13">
        <v>2958101</v>
      </c>
      <c r="F288" s="20"/>
      <c r="H288" s="20"/>
      <c r="I288" s="20"/>
    </row>
    <row r="289" spans="1:9">
      <c r="A289" s="9" t="s">
        <v>62</v>
      </c>
      <c r="B289" s="11">
        <v>43354</v>
      </c>
      <c r="C289" s="12">
        <v>102</v>
      </c>
      <c r="D289" s="13">
        <v>42749</v>
      </c>
      <c r="E289" s="13">
        <v>2958101</v>
      </c>
      <c r="F289" s="20"/>
      <c r="H289" s="20"/>
      <c r="I289" s="20"/>
    </row>
    <row r="290" spans="1:9">
      <c r="A290" s="9" t="s">
        <v>62</v>
      </c>
      <c r="B290" s="11">
        <v>43355</v>
      </c>
      <c r="C290" s="12">
        <v>102</v>
      </c>
      <c r="D290" s="13">
        <v>42749</v>
      </c>
      <c r="E290" s="13">
        <v>2958101</v>
      </c>
      <c r="F290" s="20"/>
      <c r="H290" s="20"/>
      <c r="I290" s="20"/>
    </row>
    <row r="291" spans="1:9">
      <c r="A291" s="9" t="s">
        <v>62</v>
      </c>
      <c r="B291" s="11">
        <v>43356</v>
      </c>
      <c r="C291" s="12">
        <v>102</v>
      </c>
      <c r="D291" s="13">
        <v>42749</v>
      </c>
      <c r="E291" s="13">
        <v>2958101</v>
      </c>
      <c r="F291" s="20"/>
      <c r="H291" s="20"/>
      <c r="I291" s="20"/>
    </row>
    <row r="292" spans="1:9">
      <c r="A292" s="9" t="s">
        <v>62</v>
      </c>
      <c r="B292" s="11">
        <v>43357</v>
      </c>
      <c r="C292" s="12">
        <v>102</v>
      </c>
      <c r="D292" s="13">
        <v>42749</v>
      </c>
      <c r="E292" s="13">
        <v>2958101</v>
      </c>
      <c r="F292" s="20"/>
      <c r="H292" s="20"/>
      <c r="I292" s="20"/>
    </row>
    <row r="293" spans="1:9">
      <c r="A293" s="9" t="s">
        <v>62</v>
      </c>
      <c r="B293" s="11">
        <v>43358</v>
      </c>
      <c r="C293" s="12">
        <v>102</v>
      </c>
      <c r="D293" s="13">
        <v>42749</v>
      </c>
      <c r="E293" s="13">
        <v>2958101</v>
      </c>
      <c r="F293" s="20"/>
      <c r="H293" s="20"/>
      <c r="I293" s="20"/>
    </row>
    <row r="294" spans="1:9">
      <c r="A294" s="9" t="s">
        <v>62</v>
      </c>
      <c r="B294" s="11">
        <v>43359</v>
      </c>
      <c r="C294" s="12">
        <v>102</v>
      </c>
      <c r="D294" s="13">
        <v>42749</v>
      </c>
      <c r="E294" s="13">
        <v>2958101</v>
      </c>
      <c r="F294" s="20"/>
      <c r="H294" s="20"/>
      <c r="I294" s="20"/>
    </row>
    <row r="295" spans="1:9">
      <c r="A295" s="9" t="s">
        <v>62</v>
      </c>
      <c r="B295" s="11">
        <v>43360</v>
      </c>
      <c r="C295" s="12">
        <v>102</v>
      </c>
      <c r="D295" s="13">
        <v>42749</v>
      </c>
      <c r="E295" s="13">
        <v>2958101</v>
      </c>
      <c r="F295" s="20"/>
      <c r="H295" s="20"/>
      <c r="I295" s="20"/>
    </row>
    <row r="296" spans="1:9">
      <c r="A296" s="9" t="s">
        <v>62</v>
      </c>
      <c r="B296" s="11">
        <v>43361</v>
      </c>
      <c r="C296" s="12">
        <v>102</v>
      </c>
      <c r="D296" s="13">
        <v>42749</v>
      </c>
      <c r="E296" s="13">
        <v>2958101</v>
      </c>
      <c r="F296" s="20"/>
      <c r="H296" s="20"/>
      <c r="I296" s="20"/>
    </row>
    <row r="297" spans="1:9">
      <c r="A297" s="9" t="s">
        <v>62</v>
      </c>
      <c r="B297" s="11">
        <v>43362</v>
      </c>
      <c r="C297" s="12">
        <v>102</v>
      </c>
      <c r="D297" s="13">
        <v>42749</v>
      </c>
      <c r="E297" s="13">
        <v>2958101</v>
      </c>
      <c r="F297" s="20"/>
      <c r="H297" s="20"/>
      <c r="I297" s="20"/>
    </row>
    <row r="298" spans="1:9">
      <c r="A298" s="9" t="s">
        <v>62</v>
      </c>
      <c r="B298" s="11">
        <v>43363</v>
      </c>
      <c r="C298" s="12">
        <v>102</v>
      </c>
      <c r="D298" s="13">
        <v>42749</v>
      </c>
      <c r="E298" s="13">
        <v>2958101</v>
      </c>
      <c r="F298" s="20"/>
      <c r="H298" s="20"/>
      <c r="I298" s="20"/>
    </row>
    <row r="299" spans="1:9">
      <c r="A299" s="9" t="s">
        <v>62</v>
      </c>
      <c r="B299" s="11">
        <v>43364</v>
      </c>
      <c r="C299" s="12">
        <v>102</v>
      </c>
      <c r="D299" s="13">
        <v>42749</v>
      </c>
      <c r="E299" s="13">
        <v>2958101</v>
      </c>
      <c r="F299" s="20"/>
      <c r="H299" s="20"/>
      <c r="I299" s="20"/>
    </row>
    <row r="300" spans="1:9">
      <c r="A300" s="9" t="s">
        <v>62</v>
      </c>
      <c r="B300" s="11">
        <v>43365</v>
      </c>
      <c r="C300" s="12">
        <v>102</v>
      </c>
      <c r="D300" s="13">
        <v>42749</v>
      </c>
      <c r="E300" s="13">
        <v>2958101</v>
      </c>
      <c r="F300" s="20"/>
      <c r="H300" s="20"/>
      <c r="I300" s="20"/>
    </row>
    <row r="301" spans="1:9">
      <c r="A301" s="9" t="s">
        <v>62</v>
      </c>
      <c r="B301" s="11">
        <v>43366</v>
      </c>
      <c r="C301" s="12">
        <v>102</v>
      </c>
      <c r="D301" s="13">
        <v>42749</v>
      </c>
      <c r="E301" s="13">
        <v>2958101</v>
      </c>
      <c r="F301" s="20"/>
      <c r="H301" s="20"/>
      <c r="I301" s="20"/>
    </row>
    <row r="302" spans="1:9">
      <c r="A302" s="9" t="s">
        <v>62</v>
      </c>
      <c r="B302" s="11">
        <v>43367</v>
      </c>
      <c r="C302" s="12">
        <v>102</v>
      </c>
      <c r="D302" s="13">
        <v>42749</v>
      </c>
      <c r="E302" s="13">
        <v>2958101</v>
      </c>
      <c r="F302" s="20"/>
      <c r="H302" s="20"/>
      <c r="I302" s="20"/>
    </row>
    <row r="303" spans="1:9">
      <c r="A303" s="9" t="s">
        <v>62</v>
      </c>
      <c r="B303" s="11">
        <v>43368</v>
      </c>
      <c r="C303" s="12">
        <v>102</v>
      </c>
      <c r="D303" s="13">
        <v>42749</v>
      </c>
      <c r="E303" s="13">
        <v>2958101</v>
      </c>
      <c r="F303" s="20"/>
      <c r="H303" s="20"/>
      <c r="I303" s="20"/>
    </row>
    <row r="304" spans="1:9">
      <c r="A304" s="9" t="s">
        <v>62</v>
      </c>
      <c r="B304" s="11">
        <v>43369</v>
      </c>
      <c r="C304" s="12">
        <v>102</v>
      </c>
      <c r="D304" s="13">
        <v>42749</v>
      </c>
      <c r="E304" s="13">
        <v>2958101</v>
      </c>
      <c r="F304" s="20"/>
      <c r="H304" s="20"/>
      <c r="I304" s="20"/>
    </row>
    <row r="305" spans="1:9">
      <c r="A305" s="9" t="s">
        <v>62</v>
      </c>
      <c r="B305" s="11">
        <v>43370</v>
      </c>
      <c r="C305" s="12">
        <v>102</v>
      </c>
      <c r="D305" s="13">
        <v>42749</v>
      </c>
      <c r="E305" s="13">
        <v>2958101</v>
      </c>
      <c r="F305" s="20"/>
      <c r="H305" s="20"/>
      <c r="I305" s="20"/>
    </row>
    <row r="306" spans="1:9">
      <c r="A306" s="9" t="s">
        <v>62</v>
      </c>
      <c r="B306" s="11">
        <v>43371</v>
      </c>
      <c r="C306" s="12">
        <v>102</v>
      </c>
      <c r="D306" s="13">
        <v>42749</v>
      </c>
      <c r="E306" s="13">
        <v>2958101</v>
      </c>
      <c r="F306" s="20"/>
      <c r="H306" s="20"/>
      <c r="I306" s="20"/>
    </row>
    <row r="307" spans="1:9">
      <c r="A307" s="9" t="s">
        <v>62</v>
      </c>
      <c r="B307" s="11">
        <v>43372</v>
      </c>
      <c r="C307" s="12">
        <v>102</v>
      </c>
      <c r="D307" s="13">
        <v>42749</v>
      </c>
      <c r="E307" s="13">
        <v>2958101</v>
      </c>
      <c r="F307" s="20"/>
      <c r="H307" s="20"/>
      <c r="I307" s="20"/>
    </row>
    <row r="308" spans="1:9">
      <c r="A308" s="9" t="s">
        <v>62</v>
      </c>
      <c r="B308" s="11">
        <v>43373</v>
      </c>
      <c r="C308" s="12">
        <v>102</v>
      </c>
      <c r="D308" s="13">
        <v>42749</v>
      </c>
      <c r="E308" s="13">
        <v>2958101</v>
      </c>
      <c r="F308" s="20"/>
      <c r="H308" s="20"/>
      <c r="I308" s="20"/>
    </row>
    <row r="309" spans="1:9">
      <c r="A309" s="9" t="s">
        <v>63</v>
      </c>
      <c r="B309" s="11">
        <v>43344</v>
      </c>
      <c r="C309" s="12">
        <v>39</v>
      </c>
      <c r="D309" s="13">
        <v>41621</v>
      </c>
      <c r="E309" s="13">
        <v>2958101</v>
      </c>
      <c r="F309" s="20"/>
      <c r="H309" s="20"/>
      <c r="I309" s="20"/>
    </row>
    <row r="310" spans="1:9">
      <c r="A310" s="9" t="s">
        <v>63</v>
      </c>
      <c r="B310" s="11">
        <v>43345</v>
      </c>
      <c r="C310" s="12">
        <v>39</v>
      </c>
      <c r="D310" s="13">
        <v>41621</v>
      </c>
      <c r="E310" s="13">
        <v>2958101</v>
      </c>
      <c r="F310" s="20"/>
      <c r="H310" s="20"/>
      <c r="I310" s="20"/>
    </row>
    <row r="311" spans="1:9">
      <c r="A311" s="9" t="s">
        <v>63</v>
      </c>
      <c r="B311" s="11">
        <v>43346</v>
      </c>
      <c r="C311" s="12">
        <v>39</v>
      </c>
      <c r="D311" s="13">
        <v>41621</v>
      </c>
      <c r="E311" s="13">
        <v>2958101</v>
      </c>
      <c r="F311" s="20"/>
      <c r="H311" s="20"/>
      <c r="I311" s="20"/>
    </row>
    <row r="312" spans="1:9">
      <c r="A312" s="9" t="s">
        <v>63</v>
      </c>
      <c r="B312" s="11">
        <v>43347</v>
      </c>
      <c r="C312" s="12">
        <v>39</v>
      </c>
      <c r="D312" s="13">
        <v>41621</v>
      </c>
      <c r="E312" s="13">
        <v>2958101</v>
      </c>
      <c r="F312" s="20"/>
      <c r="H312" s="20"/>
      <c r="I312" s="20"/>
    </row>
    <row r="313" spans="1:9">
      <c r="A313" s="9" t="s">
        <v>63</v>
      </c>
      <c r="B313" s="11">
        <v>43348</v>
      </c>
      <c r="C313" s="12">
        <v>39</v>
      </c>
      <c r="D313" s="13">
        <v>41621</v>
      </c>
      <c r="E313" s="13">
        <v>2958101</v>
      </c>
      <c r="F313" s="20"/>
      <c r="H313" s="20"/>
      <c r="I313" s="20"/>
    </row>
    <row r="314" spans="1:9">
      <c r="A314" s="9" t="s">
        <v>63</v>
      </c>
      <c r="B314" s="11">
        <v>43349</v>
      </c>
      <c r="C314" s="12">
        <v>39</v>
      </c>
      <c r="D314" s="13">
        <v>41621</v>
      </c>
      <c r="E314" s="13">
        <v>2958101</v>
      </c>
      <c r="F314" s="20"/>
      <c r="H314" s="20"/>
      <c r="I314" s="20"/>
    </row>
    <row r="315" spans="1:9">
      <c r="A315" s="9" t="s">
        <v>63</v>
      </c>
      <c r="B315" s="11">
        <v>43350</v>
      </c>
      <c r="C315" s="12">
        <v>39</v>
      </c>
      <c r="D315" s="13">
        <v>41621</v>
      </c>
      <c r="E315" s="13">
        <v>2958101</v>
      </c>
      <c r="F315" s="20"/>
      <c r="H315" s="20"/>
      <c r="I315" s="20"/>
    </row>
    <row r="316" spans="1:9">
      <c r="A316" s="9" t="s">
        <v>63</v>
      </c>
      <c r="B316" s="11">
        <v>43351</v>
      </c>
      <c r="C316" s="12">
        <v>39</v>
      </c>
      <c r="D316" s="13">
        <v>41621</v>
      </c>
      <c r="E316" s="13">
        <v>2958101</v>
      </c>
      <c r="F316" s="20"/>
      <c r="H316" s="20"/>
      <c r="I316" s="20"/>
    </row>
    <row r="317" spans="1:9">
      <c r="A317" s="9" t="s">
        <v>63</v>
      </c>
      <c r="B317" s="11">
        <v>43352</v>
      </c>
      <c r="C317" s="12">
        <v>39</v>
      </c>
      <c r="D317" s="13">
        <v>41621</v>
      </c>
      <c r="E317" s="13">
        <v>2958101</v>
      </c>
      <c r="F317" s="20"/>
      <c r="H317" s="20"/>
      <c r="I317" s="20"/>
    </row>
    <row r="318" spans="1:9">
      <c r="A318" s="9" t="s">
        <v>63</v>
      </c>
      <c r="B318" s="11">
        <v>43353</v>
      </c>
      <c r="C318" s="12">
        <v>39</v>
      </c>
      <c r="D318" s="13">
        <v>41621</v>
      </c>
      <c r="E318" s="13">
        <v>2958101</v>
      </c>
      <c r="F318" s="20"/>
      <c r="H318" s="20"/>
      <c r="I318" s="20"/>
    </row>
    <row r="319" spans="1:9">
      <c r="A319" s="9" t="s">
        <v>63</v>
      </c>
      <c r="B319" s="11">
        <v>43354</v>
      </c>
      <c r="C319" s="12">
        <v>39</v>
      </c>
      <c r="D319" s="13">
        <v>41621</v>
      </c>
      <c r="E319" s="13">
        <v>2958101</v>
      </c>
      <c r="F319" s="20"/>
      <c r="H319" s="20"/>
      <c r="I319" s="20"/>
    </row>
    <row r="320" spans="1:9">
      <c r="A320" s="9" t="s">
        <v>63</v>
      </c>
      <c r="B320" s="11">
        <v>43355</v>
      </c>
      <c r="C320" s="12">
        <v>39</v>
      </c>
      <c r="D320" s="13">
        <v>41621</v>
      </c>
      <c r="E320" s="13">
        <v>2958101</v>
      </c>
      <c r="F320" s="20"/>
      <c r="H320" s="20"/>
      <c r="I320" s="20"/>
    </row>
    <row r="321" spans="1:9">
      <c r="A321" s="9" t="s">
        <v>63</v>
      </c>
      <c r="B321" s="11">
        <v>43356</v>
      </c>
      <c r="C321" s="12">
        <v>39</v>
      </c>
      <c r="D321" s="13">
        <v>41621</v>
      </c>
      <c r="E321" s="13">
        <v>2958101</v>
      </c>
      <c r="F321" s="20"/>
      <c r="H321" s="20"/>
      <c r="I321" s="20"/>
    </row>
    <row r="322" spans="1:9">
      <c r="A322" s="9" t="s">
        <v>63</v>
      </c>
      <c r="B322" s="11">
        <v>43357</v>
      </c>
      <c r="C322" s="12">
        <v>39</v>
      </c>
      <c r="D322" s="13">
        <v>41621</v>
      </c>
      <c r="E322" s="13">
        <v>2958101</v>
      </c>
      <c r="F322" s="20"/>
      <c r="H322" s="20"/>
      <c r="I322" s="20"/>
    </row>
    <row r="323" spans="1:9">
      <c r="A323" s="9" t="s">
        <v>63</v>
      </c>
      <c r="B323" s="11">
        <v>43358</v>
      </c>
      <c r="C323" s="12">
        <v>39</v>
      </c>
      <c r="D323" s="13">
        <v>41621</v>
      </c>
      <c r="E323" s="13">
        <v>2958101</v>
      </c>
      <c r="F323" s="20"/>
      <c r="H323" s="20"/>
      <c r="I323" s="20"/>
    </row>
    <row r="324" spans="1:9">
      <c r="A324" s="9" t="s">
        <v>63</v>
      </c>
      <c r="B324" s="11">
        <v>43359</v>
      </c>
      <c r="C324" s="12">
        <v>39</v>
      </c>
      <c r="D324" s="13">
        <v>41621</v>
      </c>
      <c r="E324" s="13">
        <v>2958101</v>
      </c>
      <c r="F324" s="20"/>
      <c r="H324" s="20"/>
      <c r="I324" s="20"/>
    </row>
    <row r="325" spans="1:9">
      <c r="A325" s="9" t="s">
        <v>63</v>
      </c>
      <c r="B325" s="11">
        <v>43360</v>
      </c>
      <c r="C325" s="12">
        <v>39</v>
      </c>
      <c r="D325" s="13">
        <v>41621</v>
      </c>
      <c r="E325" s="13">
        <v>2958101</v>
      </c>
      <c r="F325" s="20"/>
      <c r="H325" s="20"/>
      <c r="I325" s="20"/>
    </row>
    <row r="326" spans="1:9">
      <c r="A326" s="9" t="s">
        <v>63</v>
      </c>
      <c r="B326" s="11">
        <v>43361</v>
      </c>
      <c r="C326" s="12">
        <v>39</v>
      </c>
      <c r="D326" s="13">
        <v>41621</v>
      </c>
      <c r="E326" s="13">
        <v>2958101</v>
      </c>
      <c r="F326" s="20"/>
      <c r="H326" s="20"/>
      <c r="I326" s="20"/>
    </row>
    <row r="327" spans="1:9">
      <c r="A327" s="9" t="s">
        <v>63</v>
      </c>
      <c r="B327" s="11">
        <v>43362</v>
      </c>
      <c r="C327" s="12">
        <v>39</v>
      </c>
      <c r="D327" s="13">
        <v>41621</v>
      </c>
      <c r="E327" s="13">
        <v>2958101</v>
      </c>
      <c r="F327" s="20"/>
      <c r="H327" s="20"/>
      <c r="I327" s="20"/>
    </row>
    <row r="328" spans="1:9">
      <c r="A328" s="9" t="s">
        <v>63</v>
      </c>
      <c r="B328" s="11">
        <v>43363</v>
      </c>
      <c r="C328" s="12">
        <v>39</v>
      </c>
      <c r="D328" s="13">
        <v>41621</v>
      </c>
      <c r="E328" s="13">
        <v>2958101</v>
      </c>
      <c r="F328" s="20"/>
      <c r="H328" s="20"/>
      <c r="I328" s="20"/>
    </row>
    <row r="329" spans="1:9">
      <c r="A329" s="9" t="s">
        <v>63</v>
      </c>
      <c r="B329" s="11">
        <v>43364</v>
      </c>
      <c r="C329" s="12">
        <v>39</v>
      </c>
      <c r="D329" s="13">
        <v>41621</v>
      </c>
      <c r="E329" s="13">
        <v>2958101</v>
      </c>
      <c r="F329" s="20"/>
      <c r="H329" s="20"/>
      <c r="I329" s="20"/>
    </row>
    <row r="330" spans="1:9">
      <c r="A330" s="9" t="s">
        <v>63</v>
      </c>
      <c r="B330" s="11">
        <v>43365</v>
      </c>
      <c r="C330" s="12">
        <v>39</v>
      </c>
      <c r="D330" s="13">
        <v>41621</v>
      </c>
      <c r="E330" s="13">
        <v>2958101</v>
      </c>
      <c r="F330" s="20"/>
      <c r="H330" s="20"/>
      <c r="I330" s="20"/>
    </row>
    <row r="331" spans="1:9">
      <c r="A331" s="9" t="s">
        <v>63</v>
      </c>
      <c r="B331" s="11">
        <v>43366</v>
      </c>
      <c r="C331" s="12">
        <v>39</v>
      </c>
      <c r="D331" s="13">
        <v>41621</v>
      </c>
      <c r="E331" s="13">
        <v>2958101</v>
      </c>
      <c r="F331" s="20"/>
      <c r="H331" s="20"/>
      <c r="I331" s="20"/>
    </row>
    <row r="332" spans="1:9">
      <c r="A332" s="9" t="s">
        <v>63</v>
      </c>
      <c r="B332" s="11">
        <v>43367</v>
      </c>
      <c r="C332" s="12">
        <v>39</v>
      </c>
      <c r="D332" s="13">
        <v>41621</v>
      </c>
      <c r="E332" s="13">
        <v>2958101</v>
      </c>
      <c r="F332" s="20"/>
      <c r="H332" s="20"/>
      <c r="I332" s="20"/>
    </row>
    <row r="333" spans="1:9">
      <c r="A333" s="9" t="s">
        <v>63</v>
      </c>
      <c r="B333" s="11">
        <v>43368</v>
      </c>
      <c r="C333" s="12">
        <v>39</v>
      </c>
      <c r="D333" s="13">
        <v>41621</v>
      </c>
      <c r="E333" s="13">
        <v>2958101</v>
      </c>
      <c r="F333" s="20"/>
      <c r="H333" s="20"/>
      <c r="I333" s="20"/>
    </row>
    <row r="334" spans="1:9">
      <c r="A334" s="9" t="s">
        <v>63</v>
      </c>
      <c r="B334" s="11">
        <v>43369</v>
      </c>
      <c r="C334" s="12">
        <v>39</v>
      </c>
      <c r="D334" s="13">
        <v>41621</v>
      </c>
      <c r="E334" s="13">
        <v>2958101</v>
      </c>
      <c r="F334" s="20"/>
      <c r="H334" s="20"/>
      <c r="I334" s="20"/>
    </row>
    <row r="335" spans="1:9">
      <c r="A335" s="9" t="s">
        <v>63</v>
      </c>
      <c r="B335" s="11">
        <v>43370</v>
      </c>
      <c r="C335" s="12">
        <v>39</v>
      </c>
      <c r="D335" s="13">
        <v>41621</v>
      </c>
      <c r="E335" s="13">
        <v>2958101</v>
      </c>
      <c r="F335" s="20"/>
      <c r="H335" s="20"/>
      <c r="I335" s="20"/>
    </row>
    <row r="336" spans="1:9">
      <c r="A336" s="9" t="s">
        <v>63</v>
      </c>
      <c r="B336" s="11">
        <v>43371</v>
      </c>
      <c r="C336" s="12">
        <v>39</v>
      </c>
      <c r="D336" s="13">
        <v>41621</v>
      </c>
      <c r="E336" s="13">
        <v>2958101</v>
      </c>
      <c r="F336" s="20"/>
      <c r="H336" s="20"/>
      <c r="I336" s="20"/>
    </row>
    <row r="337" spans="1:9">
      <c r="A337" s="9" t="s">
        <v>63</v>
      </c>
      <c r="B337" s="11">
        <v>43372</v>
      </c>
      <c r="C337" s="12">
        <v>39</v>
      </c>
      <c r="D337" s="13">
        <v>41621</v>
      </c>
      <c r="E337" s="13">
        <v>2958101</v>
      </c>
      <c r="F337" s="20"/>
      <c r="H337" s="20"/>
      <c r="I337" s="20"/>
    </row>
    <row r="338" spans="1:9">
      <c r="A338" s="9" t="s">
        <v>63</v>
      </c>
      <c r="B338" s="11">
        <v>43373</v>
      </c>
      <c r="C338" s="12">
        <v>39</v>
      </c>
      <c r="D338" s="13">
        <v>41621</v>
      </c>
      <c r="E338" s="13">
        <v>2958101</v>
      </c>
      <c r="F338" s="20"/>
      <c r="H338" s="20"/>
      <c r="I338" s="20"/>
    </row>
    <row r="339" spans="1:9">
      <c r="A339" s="9" t="s">
        <v>64</v>
      </c>
      <c r="B339" s="11">
        <v>43344</v>
      </c>
      <c r="C339" s="12">
        <v>79</v>
      </c>
      <c r="D339" s="13">
        <v>42534</v>
      </c>
      <c r="E339" s="13">
        <v>2958101</v>
      </c>
      <c r="F339" s="20"/>
      <c r="H339" s="20"/>
      <c r="I339" s="20"/>
    </row>
    <row r="340" spans="1:9">
      <c r="A340" s="9" t="s">
        <v>64</v>
      </c>
      <c r="B340" s="11">
        <v>43345</v>
      </c>
      <c r="C340" s="12">
        <v>79</v>
      </c>
      <c r="D340" s="13">
        <v>42534</v>
      </c>
      <c r="E340" s="13">
        <v>2958101</v>
      </c>
      <c r="F340" s="20"/>
      <c r="H340" s="20"/>
      <c r="I340" s="20"/>
    </row>
    <row r="341" spans="1:9">
      <c r="A341" s="9" t="s">
        <v>64</v>
      </c>
      <c r="B341" s="11">
        <v>43346</v>
      </c>
      <c r="C341" s="12">
        <v>79</v>
      </c>
      <c r="D341" s="13">
        <v>42534</v>
      </c>
      <c r="E341" s="13">
        <v>2958101</v>
      </c>
      <c r="F341" s="20"/>
      <c r="H341" s="20"/>
      <c r="I341" s="20"/>
    </row>
    <row r="342" spans="1:9">
      <c r="A342" s="9" t="s">
        <v>64</v>
      </c>
      <c r="B342" s="11">
        <v>43347</v>
      </c>
      <c r="C342" s="12">
        <v>79</v>
      </c>
      <c r="D342" s="13">
        <v>42534</v>
      </c>
      <c r="E342" s="13">
        <v>2958101</v>
      </c>
      <c r="F342" s="20"/>
      <c r="H342" s="20"/>
      <c r="I342" s="20"/>
    </row>
    <row r="343" spans="1:9">
      <c r="A343" s="9" t="s">
        <v>64</v>
      </c>
      <c r="B343" s="11">
        <v>43348</v>
      </c>
      <c r="C343" s="12">
        <v>79</v>
      </c>
      <c r="D343" s="13">
        <v>42534</v>
      </c>
      <c r="E343" s="13">
        <v>2958101</v>
      </c>
      <c r="F343" s="20"/>
      <c r="H343" s="20"/>
      <c r="I343" s="20"/>
    </row>
    <row r="344" spans="1:9">
      <c r="A344" s="9" t="s">
        <v>64</v>
      </c>
      <c r="B344" s="11">
        <v>43349</v>
      </c>
      <c r="C344" s="12">
        <v>79</v>
      </c>
      <c r="D344" s="13">
        <v>42534</v>
      </c>
      <c r="E344" s="13">
        <v>2958101</v>
      </c>
      <c r="F344" s="20"/>
      <c r="H344" s="20"/>
      <c r="I344" s="20"/>
    </row>
    <row r="345" spans="1:9">
      <c r="A345" s="9" t="s">
        <v>64</v>
      </c>
      <c r="B345" s="11">
        <v>43350</v>
      </c>
      <c r="C345" s="12">
        <v>79</v>
      </c>
      <c r="D345" s="13">
        <v>42534</v>
      </c>
      <c r="E345" s="13">
        <v>2958101</v>
      </c>
      <c r="F345" s="20"/>
      <c r="H345" s="20"/>
      <c r="I345" s="20"/>
    </row>
    <row r="346" spans="1:9">
      <c r="A346" s="9" t="s">
        <v>64</v>
      </c>
      <c r="B346" s="11">
        <v>43351</v>
      </c>
      <c r="C346" s="12">
        <v>79</v>
      </c>
      <c r="D346" s="13">
        <v>42534</v>
      </c>
      <c r="E346" s="13">
        <v>2958101</v>
      </c>
      <c r="F346" s="20"/>
      <c r="H346" s="20"/>
      <c r="I346" s="20"/>
    </row>
    <row r="347" spans="1:9">
      <c r="A347" s="9" t="s">
        <v>64</v>
      </c>
      <c r="B347" s="11">
        <v>43352</v>
      </c>
      <c r="C347" s="12">
        <v>79</v>
      </c>
      <c r="D347" s="13">
        <v>42534</v>
      </c>
      <c r="E347" s="13">
        <v>2958101</v>
      </c>
      <c r="F347" s="20"/>
      <c r="H347" s="20"/>
      <c r="I347" s="20"/>
    </row>
    <row r="348" spans="1:9">
      <c r="A348" s="9" t="s">
        <v>64</v>
      </c>
      <c r="B348" s="11">
        <v>43353</v>
      </c>
      <c r="C348" s="12">
        <v>79</v>
      </c>
      <c r="D348" s="13">
        <v>42534</v>
      </c>
      <c r="E348" s="13">
        <v>2958101</v>
      </c>
      <c r="F348" s="20"/>
      <c r="H348" s="20"/>
      <c r="I348" s="20"/>
    </row>
    <row r="349" spans="1:9">
      <c r="A349" s="9" t="s">
        <v>64</v>
      </c>
      <c r="B349" s="11">
        <v>43354</v>
      </c>
      <c r="C349" s="12">
        <v>79</v>
      </c>
      <c r="D349" s="13">
        <v>42534</v>
      </c>
      <c r="E349" s="13">
        <v>2958101</v>
      </c>
      <c r="F349" s="20"/>
      <c r="H349" s="20"/>
      <c r="I349" s="20"/>
    </row>
    <row r="350" spans="1:9">
      <c r="A350" s="9" t="s">
        <v>64</v>
      </c>
      <c r="B350" s="11">
        <v>43355</v>
      </c>
      <c r="C350" s="12">
        <v>79</v>
      </c>
      <c r="D350" s="13">
        <v>42534</v>
      </c>
      <c r="E350" s="13">
        <v>2958101</v>
      </c>
      <c r="F350" s="20"/>
      <c r="H350" s="20"/>
      <c r="I350" s="20"/>
    </row>
    <row r="351" spans="1:9">
      <c r="A351" s="9" t="s">
        <v>64</v>
      </c>
      <c r="B351" s="11">
        <v>43356</v>
      </c>
      <c r="C351" s="12">
        <v>79</v>
      </c>
      <c r="D351" s="13">
        <v>42534</v>
      </c>
      <c r="E351" s="13">
        <v>2958101</v>
      </c>
      <c r="F351" s="20"/>
      <c r="H351" s="20"/>
      <c r="I351" s="20"/>
    </row>
    <row r="352" spans="1:9">
      <c r="A352" s="9" t="s">
        <v>64</v>
      </c>
      <c r="B352" s="11">
        <v>43357</v>
      </c>
      <c r="C352" s="12">
        <v>79</v>
      </c>
      <c r="D352" s="13">
        <v>42534</v>
      </c>
      <c r="E352" s="13">
        <v>2958101</v>
      </c>
      <c r="F352" s="20"/>
      <c r="H352" s="20"/>
      <c r="I352" s="20"/>
    </row>
    <row r="353" spans="1:9">
      <c r="A353" s="9" t="s">
        <v>64</v>
      </c>
      <c r="B353" s="11">
        <v>43358</v>
      </c>
      <c r="C353" s="12">
        <v>79</v>
      </c>
      <c r="D353" s="13">
        <v>42534</v>
      </c>
      <c r="E353" s="13">
        <v>2958101</v>
      </c>
      <c r="F353" s="20"/>
      <c r="H353" s="20"/>
      <c r="I353" s="20"/>
    </row>
    <row r="354" spans="1:9">
      <c r="A354" s="9" t="s">
        <v>64</v>
      </c>
      <c r="B354" s="11">
        <v>43359</v>
      </c>
      <c r="C354" s="12">
        <v>79</v>
      </c>
      <c r="D354" s="13">
        <v>42534</v>
      </c>
      <c r="E354" s="13">
        <v>2958101</v>
      </c>
      <c r="F354" s="20"/>
      <c r="H354" s="20"/>
      <c r="I354" s="20"/>
    </row>
    <row r="355" spans="1:9">
      <c r="A355" s="9" t="s">
        <v>64</v>
      </c>
      <c r="B355" s="11">
        <v>43360</v>
      </c>
      <c r="C355" s="12">
        <v>79</v>
      </c>
      <c r="D355" s="13">
        <v>42534</v>
      </c>
      <c r="E355" s="13">
        <v>2958101</v>
      </c>
      <c r="F355" s="20"/>
      <c r="H355" s="20"/>
      <c r="I355" s="20"/>
    </row>
    <row r="356" spans="1:9">
      <c r="A356" s="9" t="s">
        <v>64</v>
      </c>
      <c r="B356" s="11">
        <v>43361</v>
      </c>
      <c r="C356" s="12">
        <v>79</v>
      </c>
      <c r="D356" s="13">
        <v>42534</v>
      </c>
      <c r="E356" s="13">
        <v>2958101</v>
      </c>
      <c r="F356" s="20"/>
      <c r="H356" s="20"/>
      <c r="I356" s="20"/>
    </row>
    <row r="357" spans="1:9">
      <c r="A357" s="9" t="s">
        <v>64</v>
      </c>
      <c r="B357" s="11">
        <v>43362</v>
      </c>
      <c r="C357" s="12">
        <v>79</v>
      </c>
      <c r="D357" s="13">
        <v>42534</v>
      </c>
      <c r="E357" s="13">
        <v>2958101</v>
      </c>
      <c r="F357" s="20"/>
      <c r="H357" s="20"/>
      <c r="I357" s="20"/>
    </row>
    <row r="358" spans="1:9">
      <c r="A358" s="9" t="s">
        <v>64</v>
      </c>
      <c r="B358" s="11">
        <v>43363</v>
      </c>
      <c r="C358" s="12">
        <v>79</v>
      </c>
      <c r="D358" s="13">
        <v>42534</v>
      </c>
      <c r="E358" s="13">
        <v>2958101</v>
      </c>
      <c r="F358" s="20"/>
      <c r="H358" s="20"/>
      <c r="I358" s="20"/>
    </row>
    <row r="359" spans="1:9">
      <c r="A359" s="9" t="s">
        <v>64</v>
      </c>
      <c r="B359" s="11">
        <v>43364</v>
      </c>
      <c r="C359" s="12">
        <v>79</v>
      </c>
      <c r="D359" s="13">
        <v>42534</v>
      </c>
      <c r="E359" s="13">
        <v>2958101</v>
      </c>
      <c r="F359" s="20"/>
      <c r="H359" s="20"/>
      <c r="I359" s="20"/>
    </row>
    <row r="360" spans="1:9">
      <c r="A360" s="9" t="s">
        <v>64</v>
      </c>
      <c r="B360" s="11">
        <v>43365</v>
      </c>
      <c r="C360" s="12">
        <v>79</v>
      </c>
      <c r="D360" s="13">
        <v>42534</v>
      </c>
      <c r="E360" s="13">
        <v>2958101</v>
      </c>
      <c r="F360" s="20"/>
      <c r="H360" s="20"/>
      <c r="I360" s="20"/>
    </row>
    <row r="361" spans="1:9">
      <c r="A361" s="9" t="s">
        <v>64</v>
      </c>
      <c r="B361" s="11">
        <v>43366</v>
      </c>
      <c r="C361" s="12">
        <v>79</v>
      </c>
      <c r="D361" s="13">
        <v>42534</v>
      </c>
      <c r="E361" s="13">
        <v>2958101</v>
      </c>
      <c r="F361" s="20"/>
      <c r="H361" s="20"/>
      <c r="I361" s="20"/>
    </row>
    <row r="362" spans="1:9">
      <c r="A362" s="9" t="s">
        <v>64</v>
      </c>
      <c r="B362" s="11">
        <v>43367</v>
      </c>
      <c r="C362" s="12">
        <v>79</v>
      </c>
      <c r="D362" s="13">
        <v>42534</v>
      </c>
      <c r="E362" s="13">
        <v>2958101</v>
      </c>
      <c r="F362" s="20"/>
      <c r="H362" s="20"/>
      <c r="I362" s="20"/>
    </row>
    <row r="363" spans="1:9">
      <c r="A363" s="9" t="s">
        <v>64</v>
      </c>
      <c r="B363" s="11">
        <v>43368</v>
      </c>
      <c r="C363" s="12">
        <v>79</v>
      </c>
      <c r="D363" s="13">
        <v>42534</v>
      </c>
      <c r="E363" s="13">
        <v>2958101</v>
      </c>
      <c r="F363" s="20"/>
      <c r="H363" s="20"/>
      <c r="I363" s="20"/>
    </row>
    <row r="364" spans="1:9">
      <c r="A364" s="9" t="s">
        <v>64</v>
      </c>
      <c r="B364" s="11">
        <v>43369</v>
      </c>
      <c r="C364" s="12">
        <v>79</v>
      </c>
      <c r="D364" s="13">
        <v>42534</v>
      </c>
      <c r="E364" s="13">
        <v>2958101</v>
      </c>
      <c r="F364" s="20"/>
      <c r="H364" s="20"/>
      <c r="I364" s="20"/>
    </row>
    <row r="365" spans="1:9">
      <c r="A365" s="9" t="s">
        <v>64</v>
      </c>
      <c r="B365" s="11">
        <v>43370</v>
      </c>
      <c r="C365" s="12">
        <v>79</v>
      </c>
      <c r="D365" s="13">
        <v>42534</v>
      </c>
      <c r="E365" s="13">
        <v>2958101</v>
      </c>
      <c r="F365" s="20"/>
      <c r="H365" s="20"/>
      <c r="I365" s="20"/>
    </row>
    <row r="366" spans="1:9">
      <c r="A366" s="9" t="s">
        <v>64</v>
      </c>
      <c r="B366" s="11">
        <v>43371</v>
      </c>
      <c r="C366" s="12">
        <v>79</v>
      </c>
      <c r="D366" s="13">
        <v>42534</v>
      </c>
      <c r="E366" s="13">
        <v>2958101</v>
      </c>
      <c r="F366" s="20"/>
      <c r="H366" s="20"/>
      <c r="I366" s="20"/>
    </row>
    <row r="367" spans="1:9">
      <c r="A367" s="9" t="s">
        <v>64</v>
      </c>
      <c r="B367" s="11">
        <v>43372</v>
      </c>
      <c r="C367" s="12">
        <v>79</v>
      </c>
      <c r="D367" s="13">
        <v>42534</v>
      </c>
      <c r="E367" s="13">
        <v>2958101</v>
      </c>
      <c r="F367" s="20"/>
      <c r="H367" s="20"/>
      <c r="I367" s="20"/>
    </row>
    <row r="368" spans="1:9">
      <c r="A368" s="9" t="s">
        <v>64</v>
      </c>
      <c r="B368" s="11">
        <v>43373</v>
      </c>
      <c r="C368" s="12">
        <v>79</v>
      </c>
      <c r="D368" s="13">
        <v>42534</v>
      </c>
      <c r="E368" s="13">
        <v>2958101</v>
      </c>
      <c r="F368" s="20"/>
      <c r="H368" s="20"/>
      <c r="I368" s="20"/>
    </row>
    <row r="369" spans="1:9">
      <c r="A369" s="9" t="s">
        <v>65</v>
      </c>
      <c r="B369" s="11">
        <v>43344</v>
      </c>
      <c r="C369" s="12">
        <v>79</v>
      </c>
      <c r="D369" s="13">
        <v>42633</v>
      </c>
      <c r="E369" s="13">
        <v>2958101</v>
      </c>
      <c r="F369" s="20"/>
      <c r="H369" s="20"/>
      <c r="I369" s="20"/>
    </row>
    <row r="370" spans="1:9">
      <c r="A370" s="9" t="s">
        <v>65</v>
      </c>
      <c r="B370" s="11">
        <v>43345</v>
      </c>
      <c r="C370" s="12">
        <v>79</v>
      </c>
      <c r="D370" s="13">
        <v>42633</v>
      </c>
      <c r="E370" s="13">
        <v>2958101</v>
      </c>
      <c r="F370" s="20"/>
      <c r="H370" s="20"/>
      <c r="I370" s="20"/>
    </row>
    <row r="371" spans="1:9">
      <c r="A371" s="9" t="s">
        <v>65</v>
      </c>
      <c r="B371" s="11">
        <v>43346</v>
      </c>
      <c r="C371" s="12">
        <v>79</v>
      </c>
      <c r="D371" s="13">
        <v>42633</v>
      </c>
      <c r="E371" s="13">
        <v>2958101</v>
      </c>
      <c r="F371" s="20"/>
      <c r="H371" s="20"/>
      <c r="I371" s="20"/>
    </row>
    <row r="372" spans="1:9">
      <c r="A372" s="9" t="s">
        <v>65</v>
      </c>
      <c r="B372" s="11">
        <v>43347</v>
      </c>
      <c r="C372" s="12">
        <v>79</v>
      </c>
      <c r="D372" s="13">
        <v>42633</v>
      </c>
      <c r="E372" s="13">
        <v>2958101</v>
      </c>
      <c r="F372" s="20"/>
      <c r="H372" s="20"/>
      <c r="I372" s="20"/>
    </row>
    <row r="373" spans="1:9">
      <c r="A373" s="9" t="s">
        <v>65</v>
      </c>
      <c r="B373" s="11">
        <v>43348</v>
      </c>
      <c r="C373" s="12">
        <v>79</v>
      </c>
      <c r="D373" s="13">
        <v>42633</v>
      </c>
      <c r="E373" s="13">
        <v>2958101</v>
      </c>
      <c r="F373" s="20"/>
      <c r="H373" s="20"/>
      <c r="I373" s="20"/>
    </row>
    <row r="374" spans="1:9">
      <c r="A374" s="9" t="s">
        <v>65</v>
      </c>
      <c r="B374" s="11">
        <v>43349</v>
      </c>
      <c r="C374" s="12">
        <v>79</v>
      </c>
      <c r="D374" s="13">
        <v>42633</v>
      </c>
      <c r="E374" s="13">
        <v>2958101</v>
      </c>
      <c r="F374" s="20"/>
      <c r="H374" s="20"/>
      <c r="I374" s="20"/>
    </row>
    <row r="375" spans="1:9">
      <c r="A375" s="9" t="s">
        <v>65</v>
      </c>
      <c r="B375" s="11">
        <v>43350</v>
      </c>
      <c r="C375" s="12">
        <v>79</v>
      </c>
      <c r="D375" s="13">
        <v>42633</v>
      </c>
      <c r="E375" s="13">
        <v>2958101</v>
      </c>
      <c r="F375" s="20"/>
      <c r="H375" s="20"/>
      <c r="I375" s="20"/>
    </row>
    <row r="376" spans="1:9">
      <c r="A376" s="9" t="s">
        <v>65</v>
      </c>
      <c r="B376" s="11">
        <v>43351</v>
      </c>
      <c r="C376" s="12">
        <v>79</v>
      </c>
      <c r="D376" s="13">
        <v>42633</v>
      </c>
      <c r="E376" s="13">
        <v>2958101</v>
      </c>
      <c r="F376" s="20"/>
      <c r="H376" s="20"/>
      <c r="I376" s="20"/>
    </row>
    <row r="377" spans="1:9">
      <c r="A377" s="9" t="s">
        <v>65</v>
      </c>
      <c r="B377" s="11">
        <v>43352</v>
      </c>
      <c r="C377" s="12">
        <v>79</v>
      </c>
      <c r="D377" s="13">
        <v>42633</v>
      </c>
      <c r="E377" s="13">
        <v>2958101</v>
      </c>
      <c r="F377" s="20"/>
      <c r="H377" s="20"/>
      <c r="I377" s="20"/>
    </row>
    <row r="378" spans="1:9">
      <c r="A378" s="9" t="s">
        <v>65</v>
      </c>
      <c r="B378" s="11">
        <v>43353</v>
      </c>
      <c r="C378" s="12">
        <v>79</v>
      </c>
      <c r="D378" s="13">
        <v>42633</v>
      </c>
      <c r="E378" s="13">
        <v>2958101</v>
      </c>
      <c r="F378" s="20"/>
      <c r="H378" s="20"/>
      <c r="I378" s="20"/>
    </row>
    <row r="379" spans="1:9">
      <c r="A379" s="9" t="s">
        <v>65</v>
      </c>
      <c r="B379" s="11">
        <v>43354</v>
      </c>
      <c r="C379" s="12">
        <v>79</v>
      </c>
      <c r="D379" s="13">
        <v>42633</v>
      </c>
      <c r="E379" s="13">
        <v>2958101</v>
      </c>
      <c r="F379" s="20"/>
      <c r="H379" s="20"/>
      <c r="I379" s="20"/>
    </row>
    <row r="380" spans="1:9">
      <c r="A380" s="9" t="s">
        <v>65</v>
      </c>
      <c r="B380" s="11">
        <v>43355</v>
      </c>
      <c r="C380" s="12">
        <v>79</v>
      </c>
      <c r="D380" s="13">
        <v>42633</v>
      </c>
      <c r="E380" s="13">
        <v>2958101</v>
      </c>
      <c r="F380" s="20"/>
      <c r="H380" s="20"/>
      <c r="I380" s="20"/>
    </row>
    <row r="381" spans="1:9">
      <c r="A381" s="9" t="s">
        <v>65</v>
      </c>
      <c r="B381" s="11">
        <v>43356</v>
      </c>
      <c r="C381" s="12">
        <v>79</v>
      </c>
      <c r="D381" s="13">
        <v>42633</v>
      </c>
      <c r="E381" s="13">
        <v>2958101</v>
      </c>
      <c r="F381" s="20"/>
      <c r="H381" s="20"/>
      <c r="I381" s="20"/>
    </row>
    <row r="382" spans="1:9">
      <c r="A382" s="9" t="s">
        <v>65</v>
      </c>
      <c r="B382" s="11">
        <v>43357</v>
      </c>
      <c r="C382" s="12">
        <v>79</v>
      </c>
      <c r="D382" s="13">
        <v>42633</v>
      </c>
      <c r="E382" s="13">
        <v>2958101</v>
      </c>
      <c r="F382" s="20"/>
      <c r="H382" s="20"/>
      <c r="I382" s="20"/>
    </row>
    <row r="383" spans="1:9">
      <c r="A383" s="9" t="s">
        <v>65</v>
      </c>
      <c r="B383" s="11">
        <v>43358</v>
      </c>
      <c r="C383" s="12">
        <v>79</v>
      </c>
      <c r="D383" s="13">
        <v>42633</v>
      </c>
      <c r="E383" s="13">
        <v>2958101</v>
      </c>
      <c r="F383" s="20"/>
      <c r="H383" s="20"/>
      <c r="I383" s="20"/>
    </row>
    <row r="384" spans="1:9">
      <c r="A384" s="9" t="s">
        <v>65</v>
      </c>
      <c r="B384" s="11">
        <v>43359</v>
      </c>
      <c r="C384" s="12">
        <v>79</v>
      </c>
      <c r="D384" s="13">
        <v>42633</v>
      </c>
      <c r="E384" s="13">
        <v>2958101</v>
      </c>
      <c r="F384" s="20"/>
      <c r="H384" s="20"/>
      <c r="I384" s="20"/>
    </row>
    <row r="385" spans="1:9">
      <c r="A385" s="9" t="s">
        <v>65</v>
      </c>
      <c r="B385" s="11">
        <v>43360</v>
      </c>
      <c r="C385" s="12">
        <v>79</v>
      </c>
      <c r="D385" s="13">
        <v>42633</v>
      </c>
      <c r="E385" s="13">
        <v>2958101</v>
      </c>
      <c r="F385" s="20"/>
      <c r="H385" s="20"/>
      <c r="I385" s="20"/>
    </row>
    <row r="386" spans="1:9">
      <c r="A386" s="9" t="s">
        <v>65</v>
      </c>
      <c r="B386" s="11">
        <v>43361</v>
      </c>
      <c r="C386" s="12">
        <v>79</v>
      </c>
      <c r="D386" s="13">
        <v>42633</v>
      </c>
      <c r="E386" s="13">
        <v>2958101</v>
      </c>
      <c r="F386" s="20"/>
      <c r="H386" s="20"/>
      <c r="I386" s="20"/>
    </row>
    <row r="387" spans="1:9">
      <c r="A387" s="9" t="s">
        <v>65</v>
      </c>
      <c r="B387" s="11">
        <v>43362</v>
      </c>
      <c r="C387" s="12">
        <v>79</v>
      </c>
      <c r="D387" s="13">
        <v>42633</v>
      </c>
      <c r="E387" s="13">
        <v>2958101</v>
      </c>
      <c r="F387" s="20"/>
      <c r="H387" s="20"/>
      <c r="I387" s="20"/>
    </row>
    <row r="388" spans="1:9">
      <c r="A388" s="9" t="s">
        <v>65</v>
      </c>
      <c r="B388" s="11">
        <v>43363</v>
      </c>
      <c r="C388" s="12">
        <v>79</v>
      </c>
      <c r="D388" s="13">
        <v>42633</v>
      </c>
      <c r="E388" s="13">
        <v>2958101</v>
      </c>
      <c r="F388" s="20"/>
      <c r="H388" s="20"/>
      <c r="I388" s="20"/>
    </row>
    <row r="389" spans="1:9">
      <c r="A389" s="9" t="s">
        <v>65</v>
      </c>
      <c r="B389" s="11">
        <v>43364</v>
      </c>
      <c r="C389" s="12">
        <v>79</v>
      </c>
      <c r="D389" s="13">
        <v>42633</v>
      </c>
      <c r="E389" s="13">
        <v>2958101</v>
      </c>
      <c r="F389" s="20"/>
      <c r="H389" s="20"/>
      <c r="I389" s="20"/>
    </row>
    <row r="390" spans="1:9">
      <c r="A390" s="9" t="s">
        <v>65</v>
      </c>
      <c r="B390" s="11">
        <v>43365</v>
      </c>
      <c r="C390" s="12">
        <v>79</v>
      </c>
      <c r="D390" s="13">
        <v>42633</v>
      </c>
      <c r="E390" s="13">
        <v>2958101</v>
      </c>
      <c r="F390" s="20"/>
      <c r="H390" s="20"/>
      <c r="I390" s="20"/>
    </row>
    <row r="391" spans="1:9">
      <c r="A391" s="9" t="s">
        <v>65</v>
      </c>
      <c r="B391" s="11">
        <v>43366</v>
      </c>
      <c r="C391" s="12">
        <v>79</v>
      </c>
      <c r="D391" s="13">
        <v>42633</v>
      </c>
      <c r="E391" s="13">
        <v>2958101</v>
      </c>
      <c r="F391" s="20"/>
      <c r="H391" s="20"/>
      <c r="I391" s="20"/>
    </row>
    <row r="392" spans="1:9">
      <c r="A392" s="9" t="s">
        <v>65</v>
      </c>
      <c r="B392" s="11">
        <v>43367</v>
      </c>
      <c r="C392" s="12">
        <v>79</v>
      </c>
      <c r="D392" s="13">
        <v>42633</v>
      </c>
      <c r="E392" s="13">
        <v>2958101</v>
      </c>
      <c r="F392" s="20"/>
      <c r="H392" s="20"/>
      <c r="I392" s="20"/>
    </row>
    <row r="393" spans="1:9">
      <c r="A393" s="9" t="s">
        <v>65</v>
      </c>
      <c r="B393" s="11">
        <v>43368</v>
      </c>
      <c r="C393" s="12">
        <v>79</v>
      </c>
      <c r="D393" s="13">
        <v>42633</v>
      </c>
      <c r="E393" s="13">
        <v>2958101</v>
      </c>
      <c r="F393" s="20"/>
      <c r="H393" s="20"/>
      <c r="I393" s="20"/>
    </row>
    <row r="394" spans="1:9">
      <c r="A394" s="9" t="s">
        <v>65</v>
      </c>
      <c r="B394" s="11">
        <v>43369</v>
      </c>
      <c r="C394" s="12">
        <v>79</v>
      </c>
      <c r="D394" s="13">
        <v>42633</v>
      </c>
      <c r="E394" s="13">
        <v>2958101</v>
      </c>
      <c r="F394" s="20"/>
      <c r="H394" s="20"/>
      <c r="I394" s="20"/>
    </row>
    <row r="395" spans="1:9">
      <c r="A395" s="9" t="s">
        <v>65</v>
      </c>
      <c r="B395" s="11">
        <v>43370</v>
      </c>
      <c r="C395" s="12">
        <v>79</v>
      </c>
      <c r="D395" s="13">
        <v>42633</v>
      </c>
      <c r="E395" s="13">
        <v>2958101</v>
      </c>
      <c r="F395" s="20"/>
      <c r="H395" s="20"/>
      <c r="I395" s="20"/>
    </row>
    <row r="396" spans="1:9">
      <c r="A396" s="9" t="s">
        <v>65</v>
      </c>
      <c r="B396" s="11">
        <v>43371</v>
      </c>
      <c r="C396" s="12">
        <v>79</v>
      </c>
      <c r="D396" s="13">
        <v>42633</v>
      </c>
      <c r="E396" s="13">
        <v>2958101</v>
      </c>
      <c r="F396" s="20"/>
      <c r="H396" s="20"/>
      <c r="I396" s="20"/>
    </row>
    <row r="397" spans="1:9">
      <c r="A397" s="9" t="s">
        <v>65</v>
      </c>
      <c r="B397" s="11">
        <v>43372</v>
      </c>
      <c r="C397" s="12">
        <v>79</v>
      </c>
      <c r="D397" s="13">
        <v>42633</v>
      </c>
      <c r="E397" s="13">
        <v>2958101</v>
      </c>
      <c r="F397" s="20"/>
      <c r="H397" s="20"/>
      <c r="I397" s="20"/>
    </row>
    <row r="398" spans="1:9">
      <c r="A398" s="9" t="s">
        <v>65</v>
      </c>
      <c r="B398" s="11">
        <v>43373</v>
      </c>
      <c r="C398" s="12">
        <v>79</v>
      </c>
      <c r="D398" s="13">
        <v>42633</v>
      </c>
      <c r="E398" s="13">
        <v>2958101</v>
      </c>
      <c r="F398" s="20"/>
      <c r="H398" s="20"/>
      <c r="I398" s="20"/>
    </row>
    <row r="399" spans="1:9">
      <c r="A399" s="9" t="s">
        <v>66</v>
      </c>
      <c r="B399" s="11">
        <v>43344</v>
      </c>
      <c r="C399" s="12">
        <v>150</v>
      </c>
      <c r="D399" s="13">
        <v>43193</v>
      </c>
      <c r="E399" s="13">
        <v>2958101</v>
      </c>
      <c r="F399" s="20"/>
      <c r="H399" s="20"/>
      <c r="I399" s="20"/>
    </row>
    <row r="400" spans="1:9">
      <c r="A400" s="9" t="s">
        <v>66</v>
      </c>
      <c r="B400" s="11">
        <v>43345</v>
      </c>
      <c r="C400" s="12">
        <v>150</v>
      </c>
      <c r="D400" s="13">
        <v>43193</v>
      </c>
      <c r="E400" s="13">
        <v>2958101</v>
      </c>
      <c r="F400" s="20"/>
      <c r="H400" s="20"/>
      <c r="I400" s="20"/>
    </row>
    <row r="401" spans="1:9">
      <c r="A401" s="9" t="s">
        <v>66</v>
      </c>
      <c r="B401" s="11">
        <v>43346</v>
      </c>
      <c r="C401" s="12">
        <v>150</v>
      </c>
      <c r="D401" s="13">
        <v>43193</v>
      </c>
      <c r="E401" s="13">
        <v>2958101</v>
      </c>
      <c r="F401" s="20"/>
      <c r="H401" s="20"/>
      <c r="I401" s="20"/>
    </row>
    <row r="402" spans="1:9">
      <c r="A402" s="9" t="s">
        <v>66</v>
      </c>
      <c r="B402" s="11">
        <v>43347</v>
      </c>
      <c r="C402" s="12">
        <v>150</v>
      </c>
      <c r="D402" s="13">
        <v>43193</v>
      </c>
      <c r="E402" s="13">
        <v>2958101</v>
      </c>
      <c r="F402" s="20"/>
      <c r="H402" s="20"/>
      <c r="I402" s="20"/>
    </row>
    <row r="403" spans="1:9">
      <c r="A403" s="9" t="s">
        <v>66</v>
      </c>
      <c r="B403" s="11">
        <v>43348</v>
      </c>
      <c r="C403" s="12">
        <v>150</v>
      </c>
      <c r="D403" s="13">
        <v>43193</v>
      </c>
      <c r="E403" s="13">
        <v>2958101</v>
      </c>
      <c r="F403" s="20"/>
      <c r="H403" s="20"/>
      <c r="I403" s="20"/>
    </row>
    <row r="404" spans="1:9">
      <c r="A404" s="9" t="s">
        <v>66</v>
      </c>
      <c r="B404" s="11">
        <v>43349</v>
      </c>
      <c r="C404" s="12">
        <v>150</v>
      </c>
      <c r="D404" s="13">
        <v>43193</v>
      </c>
      <c r="E404" s="13">
        <v>2958101</v>
      </c>
      <c r="F404" s="20"/>
      <c r="H404" s="20"/>
      <c r="I404" s="20"/>
    </row>
    <row r="405" spans="1:9">
      <c r="A405" s="9" t="s">
        <v>66</v>
      </c>
      <c r="B405" s="11">
        <v>43350</v>
      </c>
      <c r="C405" s="12">
        <v>150</v>
      </c>
      <c r="D405" s="13">
        <v>43193</v>
      </c>
      <c r="E405" s="13">
        <v>2958101</v>
      </c>
      <c r="F405" s="20"/>
      <c r="H405" s="20"/>
      <c r="I405" s="20"/>
    </row>
    <row r="406" spans="1:9">
      <c r="A406" s="9" t="s">
        <v>66</v>
      </c>
      <c r="B406" s="11">
        <v>43351</v>
      </c>
      <c r="C406" s="12">
        <v>150</v>
      </c>
      <c r="D406" s="13">
        <v>43193</v>
      </c>
      <c r="E406" s="13">
        <v>2958101</v>
      </c>
      <c r="F406" s="20"/>
      <c r="H406" s="20"/>
      <c r="I406" s="20"/>
    </row>
    <row r="407" spans="1:9">
      <c r="A407" s="9" t="s">
        <v>66</v>
      </c>
      <c r="B407" s="11">
        <v>43352</v>
      </c>
      <c r="C407" s="12">
        <v>150</v>
      </c>
      <c r="D407" s="13">
        <v>43193</v>
      </c>
      <c r="E407" s="13">
        <v>2958101</v>
      </c>
      <c r="F407" s="20"/>
      <c r="H407" s="20"/>
      <c r="I407" s="20"/>
    </row>
    <row r="408" spans="1:9">
      <c r="A408" s="9" t="s">
        <v>66</v>
      </c>
      <c r="B408" s="11">
        <v>43353</v>
      </c>
      <c r="C408" s="12">
        <v>150</v>
      </c>
      <c r="D408" s="13">
        <v>43193</v>
      </c>
      <c r="E408" s="13">
        <v>2958101</v>
      </c>
      <c r="F408" s="20"/>
      <c r="H408" s="20"/>
      <c r="I408" s="20"/>
    </row>
    <row r="409" spans="1:9">
      <c r="A409" s="9" t="s">
        <v>66</v>
      </c>
      <c r="B409" s="11">
        <v>43354</v>
      </c>
      <c r="C409" s="12">
        <v>150</v>
      </c>
      <c r="D409" s="13">
        <v>43193</v>
      </c>
      <c r="E409" s="13">
        <v>2958101</v>
      </c>
      <c r="F409" s="20"/>
      <c r="H409" s="20"/>
      <c r="I409" s="20"/>
    </row>
    <row r="410" spans="1:9">
      <c r="A410" s="9" t="s">
        <v>66</v>
      </c>
      <c r="B410" s="11">
        <v>43355</v>
      </c>
      <c r="C410" s="12">
        <v>150</v>
      </c>
      <c r="D410" s="13">
        <v>43193</v>
      </c>
      <c r="E410" s="13">
        <v>2958101</v>
      </c>
      <c r="F410" s="20"/>
      <c r="H410" s="20"/>
      <c r="I410" s="20"/>
    </row>
    <row r="411" spans="1:9">
      <c r="A411" s="9" t="s">
        <v>66</v>
      </c>
      <c r="B411" s="11">
        <v>43356</v>
      </c>
      <c r="C411" s="12">
        <v>150</v>
      </c>
      <c r="D411" s="13">
        <v>43193</v>
      </c>
      <c r="E411" s="13">
        <v>2958101</v>
      </c>
      <c r="F411" s="20"/>
      <c r="H411" s="20"/>
      <c r="I411" s="20"/>
    </row>
    <row r="412" spans="1:9">
      <c r="A412" s="9" t="s">
        <v>66</v>
      </c>
      <c r="B412" s="11">
        <v>43357</v>
      </c>
      <c r="C412" s="12">
        <v>150</v>
      </c>
      <c r="D412" s="13">
        <v>43193</v>
      </c>
      <c r="E412" s="13">
        <v>2958101</v>
      </c>
      <c r="F412" s="20"/>
      <c r="H412" s="20"/>
      <c r="I412" s="20"/>
    </row>
    <row r="413" spans="1:9">
      <c r="A413" s="9" t="s">
        <v>66</v>
      </c>
      <c r="B413" s="11">
        <v>43358</v>
      </c>
      <c r="C413" s="12">
        <v>150</v>
      </c>
      <c r="D413" s="13">
        <v>43193</v>
      </c>
      <c r="E413" s="13">
        <v>2958101</v>
      </c>
      <c r="F413" s="20"/>
      <c r="H413" s="20"/>
      <c r="I413" s="20"/>
    </row>
    <row r="414" spans="1:9">
      <c r="A414" s="9" t="s">
        <v>66</v>
      </c>
      <c r="B414" s="11">
        <v>43359</v>
      </c>
      <c r="C414" s="12">
        <v>150</v>
      </c>
      <c r="D414" s="13">
        <v>43193</v>
      </c>
      <c r="E414" s="13">
        <v>2958101</v>
      </c>
      <c r="F414" s="20"/>
      <c r="H414" s="20"/>
      <c r="I414" s="20"/>
    </row>
    <row r="415" spans="1:9">
      <c r="A415" s="9" t="s">
        <v>66</v>
      </c>
      <c r="B415" s="11">
        <v>43360</v>
      </c>
      <c r="C415" s="12">
        <v>150</v>
      </c>
      <c r="D415" s="13">
        <v>43193</v>
      </c>
      <c r="E415" s="13">
        <v>2958101</v>
      </c>
      <c r="F415" s="20"/>
      <c r="H415" s="20"/>
      <c r="I415" s="20"/>
    </row>
    <row r="416" spans="1:9">
      <c r="A416" s="9" t="s">
        <v>66</v>
      </c>
      <c r="B416" s="11">
        <v>43361</v>
      </c>
      <c r="C416" s="12">
        <v>150</v>
      </c>
      <c r="D416" s="13">
        <v>43193</v>
      </c>
      <c r="E416" s="13">
        <v>2958101</v>
      </c>
      <c r="F416" s="20"/>
      <c r="H416" s="20"/>
      <c r="I416" s="20"/>
    </row>
    <row r="417" spans="1:9">
      <c r="A417" s="9" t="s">
        <v>66</v>
      </c>
      <c r="B417" s="11">
        <v>43362</v>
      </c>
      <c r="C417" s="12">
        <v>150</v>
      </c>
      <c r="D417" s="13">
        <v>43193</v>
      </c>
      <c r="E417" s="13">
        <v>2958101</v>
      </c>
      <c r="F417" s="20"/>
      <c r="H417" s="20"/>
      <c r="I417" s="20"/>
    </row>
    <row r="418" spans="1:9">
      <c r="A418" s="9" t="s">
        <v>66</v>
      </c>
      <c r="B418" s="11">
        <v>43363</v>
      </c>
      <c r="C418" s="12">
        <v>150</v>
      </c>
      <c r="D418" s="13">
        <v>43193</v>
      </c>
      <c r="E418" s="13">
        <v>2958101</v>
      </c>
      <c r="F418" s="20"/>
      <c r="H418" s="20"/>
      <c r="I418" s="20"/>
    </row>
    <row r="419" spans="1:9">
      <c r="A419" s="9" t="s">
        <v>66</v>
      </c>
      <c r="B419" s="11">
        <v>43364</v>
      </c>
      <c r="C419" s="12">
        <v>150</v>
      </c>
      <c r="D419" s="13">
        <v>43193</v>
      </c>
      <c r="E419" s="13">
        <v>2958101</v>
      </c>
      <c r="F419" s="20"/>
      <c r="H419" s="20"/>
      <c r="I419" s="20"/>
    </row>
    <row r="420" spans="1:9">
      <c r="A420" s="9" t="s">
        <v>66</v>
      </c>
      <c r="B420" s="11">
        <v>43365</v>
      </c>
      <c r="C420" s="12">
        <v>150</v>
      </c>
      <c r="D420" s="13">
        <v>43193</v>
      </c>
      <c r="E420" s="13">
        <v>2958101</v>
      </c>
      <c r="F420" s="20"/>
      <c r="H420" s="20"/>
      <c r="I420" s="20"/>
    </row>
    <row r="421" spans="1:9">
      <c r="A421" s="9" t="s">
        <v>66</v>
      </c>
      <c r="B421" s="11">
        <v>43366</v>
      </c>
      <c r="C421" s="12">
        <v>150</v>
      </c>
      <c r="D421" s="13">
        <v>43193</v>
      </c>
      <c r="E421" s="13">
        <v>2958101</v>
      </c>
      <c r="F421" s="20"/>
      <c r="H421" s="20"/>
      <c r="I421" s="20"/>
    </row>
    <row r="422" spans="1:9">
      <c r="A422" s="9" t="s">
        <v>66</v>
      </c>
      <c r="B422" s="11">
        <v>43367</v>
      </c>
      <c r="C422" s="12">
        <v>150</v>
      </c>
      <c r="D422" s="13">
        <v>43193</v>
      </c>
      <c r="E422" s="13">
        <v>2958101</v>
      </c>
      <c r="F422" s="20"/>
      <c r="H422" s="20"/>
      <c r="I422" s="20"/>
    </row>
    <row r="423" spans="1:9">
      <c r="A423" s="9" t="s">
        <v>66</v>
      </c>
      <c r="B423" s="11">
        <v>43368</v>
      </c>
      <c r="C423" s="12">
        <v>150</v>
      </c>
      <c r="D423" s="13">
        <v>43193</v>
      </c>
      <c r="E423" s="13">
        <v>2958101</v>
      </c>
      <c r="F423" s="20"/>
      <c r="H423" s="20"/>
      <c r="I423" s="20"/>
    </row>
    <row r="424" spans="1:9">
      <c r="A424" s="9" t="s">
        <v>66</v>
      </c>
      <c r="B424" s="11">
        <v>43369</v>
      </c>
      <c r="C424" s="12">
        <v>150</v>
      </c>
      <c r="D424" s="13">
        <v>43193</v>
      </c>
      <c r="E424" s="13">
        <v>2958101</v>
      </c>
      <c r="F424" s="20"/>
      <c r="H424" s="20"/>
      <c r="I424" s="20"/>
    </row>
    <row r="425" spans="1:9">
      <c r="A425" s="9" t="s">
        <v>66</v>
      </c>
      <c r="B425" s="11">
        <v>43370</v>
      </c>
      <c r="C425" s="12">
        <v>150</v>
      </c>
      <c r="D425" s="13">
        <v>43193</v>
      </c>
      <c r="E425" s="13">
        <v>2958101</v>
      </c>
      <c r="F425" s="20"/>
      <c r="H425" s="20"/>
      <c r="I425" s="20"/>
    </row>
    <row r="426" spans="1:9">
      <c r="A426" s="9" t="s">
        <v>66</v>
      </c>
      <c r="B426" s="11">
        <v>43371</v>
      </c>
      <c r="C426" s="12">
        <v>150</v>
      </c>
      <c r="D426" s="13">
        <v>43193</v>
      </c>
      <c r="E426" s="13">
        <v>2958101</v>
      </c>
      <c r="F426" s="20"/>
      <c r="H426" s="20"/>
      <c r="I426" s="20"/>
    </row>
    <row r="427" spans="1:9">
      <c r="A427" s="9" t="s">
        <v>66</v>
      </c>
      <c r="B427" s="11">
        <v>43372</v>
      </c>
      <c r="C427" s="12">
        <v>150</v>
      </c>
      <c r="D427" s="13">
        <v>43193</v>
      </c>
      <c r="E427" s="13">
        <v>2958101</v>
      </c>
      <c r="F427" s="20"/>
      <c r="H427" s="20"/>
      <c r="I427" s="20"/>
    </row>
    <row r="428" spans="1:9">
      <c r="A428" s="9" t="s">
        <v>66</v>
      </c>
      <c r="B428" s="11">
        <v>43373</v>
      </c>
      <c r="C428" s="12">
        <v>150</v>
      </c>
      <c r="D428" s="13">
        <v>43193</v>
      </c>
      <c r="E428" s="13">
        <v>2958101</v>
      </c>
      <c r="F428" s="20"/>
      <c r="H428" s="20"/>
      <c r="I428" s="20"/>
    </row>
    <row r="429" spans="1:9">
      <c r="A429" s="9" t="s">
        <v>67</v>
      </c>
      <c r="B429" s="11">
        <v>43344</v>
      </c>
      <c r="C429" s="12">
        <v>110</v>
      </c>
      <c r="D429" s="13">
        <v>42509</v>
      </c>
      <c r="E429" s="13">
        <v>2958101</v>
      </c>
      <c r="F429" s="20"/>
      <c r="H429" s="20"/>
      <c r="I429" s="20"/>
    </row>
    <row r="430" spans="1:9">
      <c r="A430" s="9" t="s">
        <v>67</v>
      </c>
      <c r="B430" s="11">
        <v>43345</v>
      </c>
      <c r="C430" s="12">
        <v>110</v>
      </c>
      <c r="D430" s="13">
        <v>42509</v>
      </c>
      <c r="E430" s="13">
        <v>2958101</v>
      </c>
      <c r="F430" s="20"/>
      <c r="H430" s="20"/>
      <c r="I430" s="20"/>
    </row>
    <row r="431" spans="1:9">
      <c r="A431" s="9" t="s">
        <v>67</v>
      </c>
      <c r="B431" s="11">
        <v>43346</v>
      </c>
      <c r="C431" s="12">
        <v>110</v>
      </c>
      <c r="D431" s="13">
        <v>42509</v>
      </c>
      <c r="E431" s="13">
        <v>2958101</v>
      </c>
      <c r="F431" s="20"/>
      <c r="H431" s="20"/>
      <c r="I431" s="20"/>
    </row>
    <row r="432" spans="1:9">
      <c r="A432" s="9" t="s">
        <v>67</v>
      </c>
      <c r="B432" s="11">
        <v>43347</v>
      </c>
      <c r="C432" s="12">
        <v>110</v>
      </c>
      <c r="D432" s="13">
        <v>42509</v>
      </c>
      <c r="E432" s="13">
        <v>2958101</v>
      </c>
      <c r="F432" s="20"/>
      <c r="H432" s="20"/>
      <c r="I432" s="20"/>
    </row>
    <row r="433" spans="1:9">
      <c r="A433" s="9" t="s">
        <v>67</v>
      </c>
      <c r="B433" s="11">
        <v>43348</v>
      </c>
      <c r="C433" s="12">
        <v>110</v>
      </c>
      <c r="D433" s="13">
        <v>42509</v>
      </c>
      <c r="E433" s="13">
        <v>2958101</v>
      </c>
      <c r="F433" s="20"/>
      <c r="H433" s="20"/>
      <c r="I433" s="20"/>
    </row>
    <row r="434" spans="1:9">
      <c r="A434" s="9" t="s">
        <v>67</v>
      </c>
      <c r="B434" s="11">
        <v>43349</v>
      </c>
      <c r="C434" s="12">
        <v>110</v>
      </c>
      <c r="D434" s="13">
        <v>42509</v>
      </c>
      <c r="E434" s="13">
        <v>2958101</v>
      </c>
      <c r="F434" s="20"/>
      <c r="H434" s="20"/>
      <c r="I434" s="20"/>
    </row>
    <row r="435" spans="1:9">
      <c r="A435" s="9" t="s">
        <v>67</v>
      </c>
      <c r="B435" s="11">
        <v>43350</v>
      </c>
      <c r="C435" s="12">
        <v>110</v>
      </c>
      <c r="D435" s="13">
        <v>42509</v>
      </c>
      <c r="E435" s="13">
        <v>2958101</v>
      </c>
      <c r="F435" s="20"/>
      <c r="H435" s="20"/>
      <c r="I435" s="20"/>
    </row>
    <row r="436" spans="1:9">
      <c r="A436" s="9" t="s">
        <v>67</v>
      </c>
      <c r="B436" s="11">
        <v>43351</v>
      </c>
      <c r="C436" s="12">
        <v>110</v>
      </c>
      <c r="D436" s="13">
        <v>42509</v>
      </c>
      <c r="E436" s="13">
        <v>2958101</v>
      </c>
      <c r="F436" s="20"/>
      <c r="H436" s="20"/>
      <c r="I436" s="20"/>
    </row>
    <row r="437" spans="1:9">
      <c r="A437" s="9" t="s">
        <v>67</v>
      </c>
      <c r="B437" s="11">
        <v>43352</v>
      </c>
      <c r="C437" s="12">
        <v>110</v>
      </c>
      <c r="D437" s="13">
        <v>42509</v>
      </c>
      <c r="E437" s="13">
        <v>2958101</v>
      </c>
      <c r="F437" s="20"/>
      <c r="H437" s="20"/>
      <c r="I437" s="20"/>
    </row>
    <row r="438" spans="1:9">
      <c r="A438" s="9" t="s">
        <v>67</v>
      </c>
      <c r="B438" s="11">
        <v>43353</v>
      </c>
      <c r="C438" s="12">
        <v>110</v>
      </c>
      <c r="D438" s="13">
        <v>42509</v>
      </c>
      <c r="E438" s="13">
        <v>2958101</v>
      </c>
      <c r="F438" s="20"/>
      <c r="H438" s="20"/>
      <c r="I438" s="20"/>
    </row>
    <row r="439" spans="1:9">
      <c r="A439" s="9" t="s">
        <v>67</v>
      </c>
      <c r="B439" s="11">
        <v>43354</v>
      </c>
      <c r="C439" s="12">
        <v>110</v>
      </c>
      <c r="D439" s="13">
        <v>42509</v>
      </c>
      <c r="E439" s="13">
        <v>2958101</v>
      </c>
      <c r="F439" s="20"/>
      <c r="H439" s="20"/>
      <c r="I439" s="20"/>
    </row>
    <row r="440" spans="1:9">
      <c r="A440" s="9" t="s">
        <v>67</v>
      </c>
      <c r="B440" s="11">
        <v>43355</v>
      </c>
      <c r="C440" s="12">
        <v>110</v>
      </c>
      <c r="D440" s="13">
        <v>42509</v>
      </c>
      <c r="E440" s="13">
        <v>2958101</v>
      </c>
      <c r="F440" s="20"/>
      <c r="H440" s="20"/>
      <c r="I440" s="20"/>
    </row>
    <row r="441" spans="1:9">
      <c r="A441" s="9" t="s">
        <v>67</v>
      </c>
      <c r="B441" s="11">
        <v>43356</v>
      </c>
      <c r="C441" s="12">
        <v>110</v>
      </c>
      <c r="D441" s="13">
        <v>42509</v>
      </c>
      <c r="E441" s="13">
        <v>2958101</v>
      </c>
      <c r="F441" s="20"/>
      <c r="H441" s="20"/>
      <c r="I441" s="20"/>
    </row>
    <row r="442" spans="1:9">
      <c r="A442" s="9" t="s">
        <v>67</v>
      </c>
      <c r="B442" s="11">
        <v>43357</v>
      </c>
      <c r="C442" s="12">
        <v>110</v>
      </c>
      <c r="D442" s="13">
        <v>42509</v>
      </c>
      <c r="E442" s="13">
        <v>2958101</v>
      </c>
      <c r="F442" s="20"/>
      <c r="H442" s="20"/>
      <c r="I442" s="20"/>
    </row>
    <row r="443" spans="1:9">
      <c r="A443" s="9" t="s">
        <v>67</v>
      </c>
      <c r="B443" s="11">
        <v>43358</v>
      </c>
      <c r="C443" s="12">
        <v>110</v>
      </c>
      <c r="D443" s="13">
        <v>42509</v>
      </c>
      <c r="E443" s="13">
        <v>2958101</v>
      </c>
      <c r="F443" s="20"/>
      <c r="H443" s="20"/>
      <c r="I443" s="20"/>
    </row>
    <row r="444" spans="1:9">
      <c r="A444" s="9" t="s">
        <v>67</v>
      </c>
      <c r="B444" s="11">
        <v>43359</v>
      </c>
      <c r="C444" s="12">
        <v>110</v>
      </c>
      <c r="D444" s="13">
        <v>42509</v>
      </c>
      <c r="E444" s="13">
        <v>2958101</v>
      </c>
      <c r="F444" s="20"/>
      <c r="H444" s="20"/>
      <c r="I444" s="20"/>
    </row>
    <row r="445" spans="1:9">
      <c r="A445" s="9" t="s">
        <v>67</v>
      </c>
      <c r="B445" s="11">
        <v>43360</v>
      </c>
      <c r="C445" s="12">
        <v>110</v>
      </c>
      <c r="D445" s="13">
        <v>42509</v>
      </c>
      <c r="E445" s="13">
        <v>2958101</v>
      </c>
      <c r="F445" s="20"/>
      <c r="H445" s="20"/>
      <c r="I445" s="20"/>
    </row>
    <row r="446" spans="1:9">
      <c r="A446" s="9" t="s">
        <v>67</v>
      </c>
      <c r="B446" s="11">
        <v>43361</v>
      </c>
      <c r="C446" s="12">
        <v>110</v>
      </c>
      <c r="D446" s="13">
        <v>42509</v>
      </c>
      <c r="E446" s="13">
        <v>2958101</v>
      </c>
      <c r="F446" s="20"/>
      <c r="H446" s="20"/>
      <c r="I446" s="20"/>
    </row>
    <row r="447" spans="1:9">
      <c r="A447" s="9" t="s">
        <v>67</v>
      </c>
      <c r="B447" s="11">
        <v>43362</v>
      </c>
      <c r="C447" s="12">
        <v>110</v>
      </c>
      <c r="D447" s="13">
        <v>42509</v>
      </c>
      <c r="E447" s="13">
        <v>2958101</v>
      </c>
      <c r="F447" s="20"/>
      <c r="H447" s="20"/>
      <c r="I447" s="20"/>
    </row>
    <row r="448" spans="1:9">
      <c r="A448" s="9" t="s">
        <v>67</v>
      </c>
      <c r="B448" s="11">
        <v>43363</v>
      </c>
      <c r="C448" s="12">
        <v>110</v>
      </c>
      <c r="D448" s="13">
        <v>42509</v>
      </c>
      <c r="E448" s="13">
        <v>2958101</v>
      </c>
      <c r="F448" s="20"/>
      <c r="H448" s="20"/>
      <c r="I448" s="20"/>
    </row>
    <row r="449" spans="1:9">
      <c r="A449" s="9" t="s">
        <v>67</v>
      </c>
      <c r="B449" s="11">
        <v>43364</v>
      </c>
      <c r="C449" s="12">
        <v>110</v>
      </c>
      <c r="D449" s="13">
        <v>42509</v>
      </c>
      <c r="E449" s="13">
        <v>2958101</v>
      </c>
      <c r="F449" s="20"/>
      <c r="H449" s="20"/>
      <c r="I449" s="20"/>
    </row>
    <row r="450" spans="1:9">
      <c r="A450" s="9" t="s">
        <v>67</v>
      </c>
      <c r="B450" s="11">
        <v>43365</v>
      </c>
      <c r="C450" s="12">
        <v>110</v>
      </c>
      <c r="D450" s="13">
        <v>42509</v>
      </c>
      <c r="E450" s="13">
        <v>2958101</v>
      </c>
      <c r="F450" s="20"/>
      <c r="H450" s="20"/>
      <c r="I450" s="20"/>
    </row>
    <row r="451" spans="1:9">
      <c r="A451" s="9" t="s">
        <v>67</v>
      </c>
      <c r="B451" s="11">
        <v>43366</v>
      </c>
      <c r="C451" s="12">
        <v>110</v>
      </c>
      <c r="D451" s="13">
        <v>42509</v>
      </c>
      <c r="E451" s="13">
        <v>2958101</v>
      </c>
      <c r="F451" s="20"/>
      <c r="H451" s="20"/>
      <c r="I451" s="20"/>
    </row>
    <row r="452" spans="1:9">
      <c r="A452" s="9" t="s">
        <v>67</v>
      </c>
      <c r="B452" s="11">
        <v>43367</v>
      </c>
      <c r="C452" s="12">
        <v>110</v>
      </c>
      <c r="D452" s="13">
        <v>42509</v>
      </c>
      <c r="E452" s="13">
        <v>2958101</v>
      </c>
      <c r="F452" s="20"/>
      <c r="H452" s="20"/>
      <c r="I452" s="20"/>
    </row>
    <row r="453" spans="1:9">
      <c r="A453" s="9" t="s">
        <v>67</v>
      </c>
      <c r="B453" s="11">
        <v>43368</v>
      </c>
      <c r="C453" s="12">
        <v>110</v>
      </c>
      <c r="D453" s="13">
        <v>42509</v>
      </c>
      <c r="E453" s="13">
        <v>2958101</v>
      </c>
      <c r="F453" s="20"/>
      <c r="H453" s="20"/>
      <c r="I453" s="20"/>
    </row>
    <row r="454" spans="1:9">
      <c r="A454" s="9" t="s">
        <v>67</v>
      </c>
      <c r="B454" s="11">
        <v>43369</v>
      </c>
      <c r="C454" s="12">
        <v>110</v>
      </c>
      <c r="D454" s="13">
        <v>42509</v>
      </c>
      <c r="E454" s="13">
        <v>2958101</v>
      </c>
      <c r="F454" s="20"/>
      <c r="H454" s="20"/>
      <c r="I454" s="20"/>
    </row>
    <row r="455" spans="1:9">
      <c r="A455" s="9" t="s">
        <v>67</v>
      </c>
      <c r="B455" s="11">
        <v>43370</v>
      </c>
      <c r="C455" s="12">
        <v>110</v>
      </c>
      <c r="D455" s="13">
        <v>42509</v>
      </c>
      <c r="E455" s="13">
        <v>2958101</v>
      </c>
      <c r="F455" s="20"/>
      <c r="H455" s="20"/>
      <c r="I455" s="20"/>
    </row>
    <row r="456" spans="1:9">
      <c r="A456" s="9" t="s">
        <v>67</v>
      </c>
      <c r="B456" s="11">
        <v>43371</v>
      </c>
      <c r="C456" s="12">
        <v>110</v>
      </c>
      <c r="D456" s="13">
        <v>42509</v>
      </c>
      <c r="E456" s="13">
        <v>2958101</v>
      </c>
      <c r="F456" s="20"/>
      <c r="H456" s="20"/>
      <c r="I456" s="20"/>
    </row>
    <row r="457" spans="1:9">
      <c r="A457" s="9" t="s">
        <v>67</v>
      </c>
      <c r="B457" s="11">
        <v>43372</v>
      </c>
      <c r="C457" s="12">
        <v>110</v>
      </c>
      <c r="D457" s="13">
        <v>42509</v>
      </c>
      <c r="E457" s="13">
        <v>2958101</v>
      </c>
      <c r="F457" s="20"/>
      <c r="H457" s="20"/>
      <c r="I457" s="20"/>
    </row>
    <row r="458" spans="1:9">
      <c r="A458" s="9" t="s">
        <v>67</v>
      </c>
      <c r="B458" s="11">
        <v>43373</v>
      </c>
      <c r="C458" s="12">
        <v>110</v>
      </c>
      <c r="D458" s="13">
        <v>42509</v>
      </c>
      <c r="E458" s="13">
        <v>2958101</v>
      </c>
      <c r="F458" s="20"/>
      <c r="H458" s="20"/>
      <c r="I458" s="20"/>
    </row>
    <row r="459" spans="1:9">
      <c r="A459" s="9" t="s">
        <v>68</v>
      </c>
      <c r="B459" s="11">
        <v>43344</v>
      </c>
      <c r="C459" s="12">
        <v>49</v>
      </c>
      <c r="D459" s="13">
        <v>42971</v>
      </c>
      <c r="E459" s="13">
        <v>2958101</v>
      </c>
      <c r="F459" s="20"/>
      <c r="H459" s="20"/>
      <c r="I459" s="20"/>
    </row>
    <row r="460" spans="1:9">
      <c r="A460" s="9" t="s">
        <v>68</v>
      </c>
      <c r="B460" s="11">
        <v>43345</v>
      </c>
      <c r="C460" s="12">
        <v>49</v>
      </c>
      <c r="D460" s="13">
        <v>42971</v>
      </c>
      <c r="E460" s="13">
        <v>2958101</v>
      </c>
      <c r="F460" s="20"/>
      <c r="H460" s="20"/>
      <c r="I460" s="20"/>
    </row>
    <row r="461" spans="1:9">
      <c r="A461" s="9" t="s">
        <v>68</v>
      </c>
      <c r="B461" s="11">
        <v>43346</v>
      </c>
      <c r="C461" s="12">
        <v>49</v>
      </c>
      <c r="D461" s="13">
        <v>42971</v>
      </c>
      <c r="E461" s="13">
        <v>2958101</v>
      </c>
      <c r="F461" s="20"/>
      <c r="H461" s="20"/>
      <c r="I461" s="20"/>
    </row>
    <row r="462" spans="1:9">
      <c r="A462" s="9" t="s">
        <v>68</v>
      </c>
      <c r="B462" s="11">
        <v>43347</v>
      </c>
      <c r="C462" s="12">
        <v>49</v>
      </c>
      <c r="D462" s="13">
        <v>42971</v>
      </c>
      <c r="E462" s="13">
        <v>2958101</v>
      </c>
      <c r="F462" s="20"/>
      <c r="H462" s="20"/>
      <c r="I462" s="20"/>
    </row>
    <row r="463" spans="1:9">
      <c r="A463" s="9" t="s">
        <v>68</v>
      </c>
      <c r="B463" s="11">
        <v>43348</v>
      </c>
      <c r="C463" s="12">
        <v>49</v>
      </c>
      <c r="D463" s="13">
        <v>42971</v>
      </c>
      <c r="E463" s="13">
        <v>2958101</v>
      </c>
      <c r="F463" s="20"/>
      <c r="H463" s="20"/>
      <c r="I463" s="20"/>
    </row>
    <row r="464" spans="1:9">
      <c r="A464" s="9" t="s">
        <v>68</v>
      </c>
      <c r="B464" s="11">
        <v>43349</v>
      </c>
      <c r="C464" s="12">
        <v>49</v>
      </c>
      <c r="D464" s="13">
        <v>42971</v>
      </c>
      <c r="E464" s="13">
        <v>2958101</v>
      </c>
      <c r="F464" s="20"/>
      <c r="H464" s="20"/>
      <c r="I464" s="20"/>
    </row>
    <row r="465" spans="1:9">
      <c r="A465" s="9" t="s">
        <v>68</v>
      </c>
      <c r="B465" s="11">
        <v>43350</v>
      </c>
      <c r="C465" s="12">
        <v>49</v>
      </c>
      <c r="D465" s="13">
        <v>42971</v>
      </c>
      <c r="E465" s="13">
        <v>2958101</v>
      </c>
      <c r="F465" s="20"/>
      <c r="H465" s="20"/>
      <c r="I465" s="20"/>
    </row>
    <row r="466" spans="1:9">
      <c r="A466" s="9" t="s">
        <v>68</v>
      </c>
      <c r="B466" s="11">
        <v>43351</v>
      </c>
      <c r="C466" s="12">
        <v>49</v>
      </c>
      <c r="D466" s="13">
        <v>42971</v>
      </c>
      <c r="E466" s="13">
        <v>2958101</v>
      </c>
      <c r="F466" s="20"/>
      <c r="H466" s="20"/>
      <c r="I466" s="20"/>
    </row>
    <row r="467" spans="1:9">
      <c r="A467" s="9" t="s">
        <v>68</v>
      </c>
      <c r="B467" s="11">
        <v>43352</v>
      </c>
      <c r="C467" s="12">
        <v>49</v>
      </c>
      <c r="D467" s="13">
        <v>42971</v>
      </c>
      <c r="E467" s="13">
        <v>2958101</v>
      </c>
      <c r="F467" s="20"/>
      <c r="H467" s="20"/>
      <c r="I467" s="20"/>
    </row>
    <row r="468" spans="1:9">
      <c r="A468" s="9" t="s">
        <v>68</v>
      </c>
      <c r="B468" s="11">
        <v>43353</v>
      </c>
      <c r="C468" s="12">
        <v>49</v>
      </c>
      <c r="D468" s="13">
        <v>42971</v>
      </c>
      <c r="E468" s="13">
        <v>2958101</v>
      </c>
      <c r="F468" s="20"/>
      <c r="H468" s="20"/>
      <c r="I468" s="20"/>
    </row>
    <row r="469" spans="1:9">
      <c r="A469" s="9" t="s">
        <v>68</v>
      </c>
      <c r="B469" s="11">
        <v>43354</v>
      </c>
      <c r="C469" s="12">
        <v>49</v>
      </c>
      <c r="D469" s="13">
        <v>42971</v>
      </c>
      <c r="E469" s="13">
        <v>2958101</v>
      </c>
      <c r="F469" s="20"/>
      <c r="H469" s="20"/>
      <c r="I469" s="20"/>
    </row>
    <row r="470" spans="1:9">
      <c r="A470" s="9" t="s">
        <v>68</v>
      </c>
      <c r="B470" s="11">
        <v>43355</v>
      </c>
      <c r="C470" s="12">
        <v>49</v>
      </c>
      <c r="D470" s="13">
        <v>42971</v>
      </c>
      <c r="E470" s="13">
        <v>2958101</v>
      </c>
      <c r="F470" s="20"/>
      <c r="H470" s="20"/>
      <c r="I470" s="20"/>
    </row>
    <row r="471" spans="1:9">
      <c r="A471" s="9" t="s">
        <v>68</v>
      </c>
      <c r="B471" s="11">
        <v>43356</v>
      </c>
      <c r="C471" s="12">
        <v>49</v>
      </c>
      <c r="D471" s="13">
        <v>42971</v>
      </c>
      <c r="E471" s="13">
        <v>2958101</v>
      </c>
      <c r="F471" s="20"/>
      <c r="H471" s="20"/>
      <c r="I471" s="20"/>
    </row>
    <row r="472" spans="1:9">
      <c r="A472" s="9" t="s">
        <v>68</v>
      </c>
      <c r="B472" s="11">
        <v>43357</v>
      </c>
      <c r="C472" s="12">
        <v>49</v>
      </c>
      <c r="D472" s="13">
        <v>42971</v>
      </c>
      <c r="E472" s="13">
        <v>2958101</v>
      </c>
      <c r="F472" s="20"/>
      <c r="H472" s="20"/>
      <c r="I472" s="20"/>
    </row>
    <row r="473" spans="1:9">
      <c r="A473" s="9" t="s">
        <v>68</v>
      </c>
      <c r="B473" s="11">
        <v>43358</v>
      </c>
      <c r="C473" s="12">
        <v>49</v>
      </c>
      <c r="D473" s="13">
        <v>42971</v>
      </c>
      <c r="E473" s="13">
        <v>2958101</v>
      </c>
      <c r="F473" s="20"/>
      <c r="H473" s="20"/>
      <c r="I473" s="20"/>
    </row>
    <row r="474" spans="1:9">
      <c r="A474" s="9" t="s">
        <v>68</v>
      </c>
      <c r="B474" s="11">
        <v>43359</v>
      </c>
      <c r="C474" s="12">
        <v>49</v>
      </c>
      <c r="D474" s="13">
        <v>42971</v>
      </c>
      <c r="E474" s="13">
        <v>2958101</v>
      </c>
      <c r="F474" s="20"/>
      <c r="H474" s="20"/>
      <c r="I474" s="20"/>
    </row>
    <row r="475" spans="1:9">
      <c r="A475" s="9" t="s">
        <v>68</v>
      </c>
      <c r="B475" s="11">
        <v>43360</v>
      </c>
      <c r="C475" s="12">
        <v>49</v>
      </c>
      <c r="D475" s="13">
        <v>42971</v>
      </c>
      <c r="E475" s="13">
        <v>2958101</v>
      </c>
      <c r="F475" s="20"/>
      <c r="H475" s="20"/>
      <c r="I475" s="20"/>
    </row>
    <row r="476" spans="1:9">
      <c r="A476" s="9" t="s">
        <v>68</v>
      </c>
      <c r="B476" s="11">
        <v>43361</v>
      </c>
      <c r="C476" s="12">
        <v>49</v>
      </c>
      <c r="D476" s="13">
        <v>42971</v>
      </c>
      <c r="E476" s="13">
        <v>2958101</v>
      </c>
      <c r="F476" s="20"/>
      <c r="H476" s="20"/>
      <c r="I476" s="20"/>
    </row>
    <row r="477" spans="1:9">
      <c r="A477" s="9" t="s">
        <v>68</v>
      </c>
      <c r="B477" s="11">
        <v>43362</v>
      </c>
      <c r="C477" s="12">
        <v>49</v>
      </c>
      <c r="D477" s="13">
        <v>42971</v>
      </c>
      <c r="E477" s="13">
        <v>2958101</v>
      </c>
      <c r="F477" s="20"/>
      <c r="H477" s="20"/>
      <c r="I477" s="20"/>
    </row>
    <row r="478" spans="1:9">
      <c r="A478" s="9" t="s">
        <v>68</v>
      </c>
      <c r="B478" s="11">
        <v>43363</v>
      </c>
      <c r="C478" s="12">
        <v>49</v>
      </c>
      <c r="D478" s="13">
        <v>42971</v>
      </c>
      <c r="E478" s="13">
        <v>2958101</v>
      </c>
      <c r="F478" s="20"/>
      <c r="H478" s="20"/>
      <c r="I478" s="20"/>
    </row>
    <row r="479" spans="1:9">
      <c r="A479" s="9" t="s">
        <v>68</v>
      </c>
      <c r="B479" s="11">
        <v>43364</v>
      </c>
      <c r="C479" s="12">
        <v>49</v>
      </c>
      <c r="D479" s="13">
        <v>42971</v>
      </c>
      <c r="E479" s="13">
        <v>2958101</v>
      </c>
      <c r="F479" s="20"/>
      <c r="H479" s="20"/>
      <c r="I479" s="20"/>
    </row>
    <row r="480" spans="1:9">
      <c r="A480" s="9" t="s">
        <v>68</v>
      </c>
      <c r="B480" s="11">
        <v>43365</v>
      </c>
      <c r="C480" s="12">
        <v>49</v>
      </c>
      <c r="D480" s="13">
        <v>42971</v>
      </c>
      <c r="E480" s="13">
        <v>2958101</v>
      </c>
      <c r="F480" s="20"/>
      <c r="H480" s="20"/>
      <c r="I480" s="20"/>
    </row>
    <row r="481" spans="1:9">
      <c r="A481" s="9" t="s">
        <v>68</v>
      </c>
      <c r="B481" s="11">
        <v>43366</v>
      </c>
      <c r="C481" s="12">
        <v>49</v>
      </c>
      <c r="D481" s="13">
        <v>42971</v>
      </c>
      <c r="E481" s="13">
        <v>2958101</v>
      </c>
      <c r="F481" s="20"/>
      <c r="H481" s="20"/>
      <c r="I481" s="20"/>
    </row>
    <row r="482" spans="1:9">
      <c r="A482" s="9" t="s">
        <v>68</v>
      </c>
      <c r="B482" s="11">
        <v>43367</v>
      </c>
      <c r="C482" s="12">
        <v>49</v>
      </c>
      <c r="D482" s="13">
        <v>42971</v>
      </c>
      <c r="E482" s="13">
        <v>2958101</v>
      </c>
      <c r="F482" s="20"/>
      <c r="H482" s="20"/>
      <c r="I482" s="20"/>
    </row>
    <row r="483" spans="1:9">
      <c r="A483" s="9" t="s">
        <v>68</v>
      </c>
      <c r="B483" s="11">
        <v>43368</v>
      </c>
      <c r="C483" s="12">
        <v>49</v>
      </c>
      <c r="D483" s="13">
        <v>42971</v>
      </c>
      <c r="E483" s="13">
        <v>2958101</v>
      </c>
      <c r="F483" s="20"/>
      <c r="H483" s="20"/>
      <c r="I483" s="20"/>
    </row>
    <row r="484" spans="1:9">
      <c r="A484" s="9" t="s">
        <v>68</v>
      </c>
      <c r="B484" s="11">
        <v>43369</v>
      </c>
      <c r="C484" s="12">
        <v>49</v>
      </c>
      <c r="D484" s="13">
        <v>42971</v>
      </c>
      <c r="E484" s="13">
        <v>2958101</v>
      </c>
      <c r="F484" s="20"/>
      <c r="H484" s="20"/>
      <c r="I484" s="20"/>
    </row>
    <row r="485" spans="1:9">
      <c r="A485" s="9" t="s">
        <v>68</v>
      </c>
      <c r="B485" s="11">
        <v>43370</v>
      </c>
      <c r="C485" s="12">
        <v>49</v>
      </c>
      <c r="D485" s="13">
        <v>42971</v>
      </c>
      <c r="E485" s="13">
        <v>2958101</v>
      </c>
      <c r="F485" s="20"/>
      <c r="H485" s="20"/>
      <c r="I485" s="20"/>
    </row>
    <row r="486" spans="1:9">
      <c r="A486" s="9" t="s">
        <v>68</v>
      </c>
      <c r="B486" s="11">
        <v>43371</v>
      </c>
      <c r="C486" s="12">
        <v>49</v>
      </c>
      <c r="D486" s="13">
        <v>42971</v>
      </c>
      <c r="E486" s="13">
        <v>2958101</v>
      </c>
      <c r="F486" s="20"/>
      <c r="H486" s="20"/>
      <c r="I486" s="20"/>
    </row>
    <row r="487" spans="1:9">
      <c r="A487" s="9" t="s">
        <v>68</v>
      </c>
      <c r="B487" s="11">
        <v>43372</v>
      </c>
      <c r="C487" s="12">
        <v>49</v>
      </c>
      <c r="D487" s="13">
        <v>42971</v>
      </c>
      <c r="E487" s="13">
        <v>2958101</v>
      </c>
      <c r="F487" s="20"/>
      <c r="H487" s="20"/>
      <c r="I487" s="20"/>
    </row>
    <row r="488" spans="1:9">
      <c r="A488" s="9" t="s">
        <v>68</v>
      </c>
      <c r="B488" s="11">
        <v>43373</v>
      </c>
      <c r="C488" s="12">
        <v>49</v>
      </c>
      <c r="D488" s="13">
        <v>42971</v>
      </c>
      <c r="E488" s="13">
        <v>2958101</v>
      </c>
      <c r="F488" s="20"/>
      <c r="H488" s="20"/>
      <c r="I488" s="20"/>
    </row>
    <row r="489" spans="1:9">
      <c r="A489" s="9" t="s">
        <v>69</v>
      </c>
      <c r="B489" s="11">
        <v>43344</v>
      </c>
      <c r="C489" s="12">
        <v>106</v>
      </c>
      <c r="D489" s="13">
        <v>42580</v>
      </c>
      <c r="E489" s="13">
        <v>2958101</v>
      </c>
      <c r="F489" s="20"/>
      <c r="H489" s="20"/>
      <c r="I489" s="20"/>
    </row>
    <row r="490" spans="1:9">
      <c r="A490" s="9" t="s">
        <v>69</v>
      </c>
      <c r="B490" s="11">
        <v>43345</v>
      </c>
      <c r="C490" s="12">
        <v>106</v>
      </c>
      <c r="D490" s="13">
        <v>42580</v>
      </c>
      <c r="E490" s="13">
        <v>2958101</v>
      </c>
      <c r="F490" s="20"/>
      <c r="H490" s="20"/>
      <c r="I490" s="20"/>
    </row>
    <row r="491" spans="1:9">
      <c r="A491" s="9" t="s">
        <v>69</v>
      </c>
      <c r="B491" s="11">
        <v>43346</v>
      </c>
      <c r="C491" s="12">
        <v>106</v>
      </c>
      <c r="D491" s="13">
        <v>42580</v>
      </c>
      <c r="E491" s="13">
        <v>2958101</v>
      </c>
      <c r="F491" s="20"/>
      <c r="H491" s="20"/>
      <c r="I491" s="20"/>
    </row>
    <row r="492" spans="1:9">
      <c r="A492" s="9" t="s">
        <v>69</v>
      </c>
      <c r="B492" s="11">
        <v>43347</v>
      </c>
      <c r="C492" s="12">
        <v>106</v>
      </c>
      <c r="D492" s="13">
        <v>42580</v>
      </c>
      <c r="E492" s="13">
        <v>2958101</v>
      </c>
      <c r="F492" s="20"/>
      <c r="H492" s="20"/>
      <c r="I492" s="20"/>
    </row>
    <row r="493" spans="1:9">
      <c r="A493" s="9" t="s">
        <v>69</v>
      </c>
      <c r="B493" s="11">
        <v>43348</v>
      </c>
      <c r="C493" s="12">
        <v>106</v>
      </c>
      <c r="D493" s="13">
        <v>42580</v>
      </c>
      <c r="E493" s="13">
        <v>2958101</v>
      </c>
      <c r="F493" s="20"/>
      <c r="H493" s="20"/>
      <c r="I493" s="20"/>
    </row>
    <row r="494" spans="1:9">
      <c r="A494" s="9" t="s">
        <v>69</v>
      </c>
      <c r="B494" s="11">
        <v>43349</v>
      </c>
      <c r="C494" s="12">
        <v>106</v>
      </c>
      <c r="D494" s="13">
        <v>42580</v>
      </c>
      <c r="E494" s="13">
        <v>2958101</v>
      </c>
      <c r="F494" s="20"/>
      <c r="H494" s="20"/>
      <c r="I494" s="20"/>
    </row>
    <row r="495" spans="1:9">
      <c r="A495" s="9" t="s">
        <v>69</v>
      </c>
      <c r="B495" s="11">
        <v>43350</v>
      </c>
      <c r="C495" s="12">
        <v>106</v>
      </c>
      <c r="D495" s="13">
        <v>42580</v>
      </c>
      <c r="E495" s="13">
        <v>2958101</v>
      </c>
      <c r="F495" s="20"/>
      <c r="H495" s="20"/>
      <c r="I495" s="20"/>
    </row>
    <row r="496" spans="1:9">
      <c r="A496" s="9" t="s">
        <v>69</v>
      </c>
      <c r="B496" s="11">
        <v>43351</v>
      </c>
      <c r="C496" s="12">
        <v>106</v>
      </c>
      <c r="D496" s="13">
        <v>42580</v>
      </c>
      <c r="E496" s="13">
        <v>2958101</v>
      </c>
      <c r="F496" s="20"/>
      <c r="H496" s="20"/>
      <c r="I496" s="20"/>
    </row>
    <row r="497" spans="1:9">
      <c r="A497" s="9" t="s">
        <v>69</v>
      </c>
      <c r="B497" s="11">
        <v>43352</v>
      </c>
      <c r="C497" s="12">
        <v>106</v>
      </c>
      <c r="D497" s="13">
        <v>42580</v>
      </c>
      <c r="E497" s="13">
        <v>2958101</v>
      </c>
      <c r="F497" s="20"/>
      <c r="H497" s="20"/>
      <c r="I497" s="20"/>
    </row>
    <row r="498" spans="1:9">
      <c r="A498" s="9" t="s">
        <v>69</v>
      </c>
      <c r="B498" s="11">
        <v>43353</v>
      </c>
      <c r="C498" s="12">
        <v>106</v>
      </c>
      <c r="D498" s="13">
        <v>42580</v>
      </c>
      <c r="E498" s="13">
        <v>2958101</v>
      </c>
      <c r="F498" s="20"/>
      <c r="H498" s="20"/>
      <c r="I498" s="20"/>
    </row>
    <row r="499" spans="1:9">
      <c r="A499" s="9" t="s">
        <v>69</v>
      </c>
      <c r="B499" s="11">
        <v>43354</v>
      </c>
      <c r="C499" s="12">
        <v>106</v>
      </c>
      <c r="D499" s="13">
        <v>42580</v>
      </c>
      <c r="E499" s="13">
        <v>2958101</v>
      </c>
      <c r="F499" s="20"/>
      <c r="H499" s="20"/>
      <c r="I499" s="20"/>
    </row>
    <row r="500" spans="1:9">
      <c r="A500" s="9" t="s">
        <v>69</v>
      </c>
      <c r="B500" s="11">
        <v>43355</v>
      </c>
      <c r="C500" s="12">
        <v>106</v>
      </c>
      <c r="D500" s="13">
        <v>42580</v>
      </c>
      <c r="E500" s="13">
        <v>2958101</v>
      </c>
      <c r="F500" s="20"/>
      <c r="H500" s="20"/>
      <c r="I500" s="20"/>
    </row>
    <row r="501" spans="1:9">
      <c r="A501" s="9" t="s">
        <v>69</v>
      </c>
      <c r="B501" s="11">
        <v>43356</v>
      </c>
      <c r="C501" s="12">
        <v>106</v>
      </c>
      <c r="D501" s="13">
        <v>42580</v>
      </c>
      <c r="E501" s="13">
        <v>2958101</v>
      </c>
      <c r="F501" s="20"/>
      <c r="H501" s="20"/>
      <c r="I501" s="20"/>
    </row>
    <row r="502" spans="1:9">
      <c r="A502" s="9" t="s">
        <v>69</v>
      </c>
      <c r="B502" s="11">
        <v>43357</v>
      </c>
      <c r="C502" s="12">
        <v>106</v>
      </c>
      <c r="D502" s="13">
        <v>42580</v>
      </c>
      <c r="E502" s="13">
        <v>2958101</v>
      </c>
      <c r="F502" s="20"/>
      <c r="H502" s="20"/>
      <c r="I502" s="20"/>
    </row>
    <row r="503" spans="1:9">
      <c r="A503" s="9" t="s">
        <v>69</v>
      </c>
      <c r="B503" s="11">
        <v>43358</v>
      </c>
      <c r="C503" s="12">
        <v>106</v>
      </c>
      <c r="D503" s="13">
        <v>42580</v>
      </c>
      <c r="E503" s="13">
        <v>2958101</v>
      </c>
      <c r="F503" s="20"/>
      <c r="H503" s="20"/>
      <c r="I503" s="20"/>
    </row>
    <row r="504" spans="1:9">
      <c r="A504" s="9" t="s">
        <v>69</v>
      </c>
      <c r="B504" s="11">
        <v>43359</v>
      </c>
      <c r="C504" s="12">
        <v>106</v>
      </c>
      <c r="D504" s="13">
        <v>42580</v>
      </c>
      <c r="E504" s="13">
        <v>2958101</v>
      </c>
      <c r="F504" s="20"/>
      <c r="H504" s="20"/>
      <c r="I504" s="20"/>
    </row>
    <row r="505" spans="1:9">
      <c r="A505" s="9" t="s">
        <v>69</v>
      </c>
      <c r="B505" s="11">
        <v>43360</v>
      </c>
      <c r="C505" s="12">
        <v>106</v>
      </c>
      <c r="D505" s="13">
        <v>42580</v>
      </c>
      <c r="E505" s="13">
        <v>2958101</v>
      </c>
      <c r="F505" s="20"/>
      <c r="H505" s="20"/>
      <c r="I505" s="20"/>
    </row>
    <row r="506" spans="1:9">
      <c r="A506" s="9" t="s">
        <v>69</v>
      </c>
      <c r="B506" s="11">
        <v>43361</v>
      </c>
      <c r="C506" s="12">
        <v>106</v>
      </c>
      <c r="D506" s="13">
        <v>42580</v>
      </c>
      <c r="E506" s="13">
        <v>2958101</v>
      </c>
      <c r="F506" s="20"/>
      <c r="H506" s="20"/>
      <c r="I506" s="20"/>
    </row>
    <row r="507" spans="1:9">
      <c r="A507" s="9" t="s">
        <v>69</v>
      </c>
      <c r="B507" s="11">
        <v>43362</v>
      </c>
      <c r="C507" s="12">
        <v>106</v>
      </c>
      <c r="D507" s="13">
        <v>42580</v>
      </c>
      <c r="E507" s="13">
        <v>2958101</v>
      </c>
      <c r="F507" s="20"/>
      <c r="H507" s="20"/>
      <c r="I507" s="20"/>
    </row>
    <row r="508" spans="1:9">
      <c r="A508" s="9" t="s">
        <v>69</v>
      </c>
      <c r="B508" s="11">
        <v>43363</v>
      </c>
      <c r="C508" s="12">
        <v>106</v>
      </c>
      <c r="D508" s="13">
        <v>42580</v>
      </c>
      <c r="E508" s="13">
        <v>2958101</v>
      </c>
      <c r="F508" s="20"/>
      <c r="H508" s="20"/>
      <c r="I508" s="20"/>
    </row>
    <row r="509" spans="1:9">
      <c r="A509" s="9" t="s">
        <v>69</v>
      </c>
      <c r="B509" s="11">
        <v>43364</v>
      </c>
      <c r="C509" s="12">
        <v>106</v>
      </c>
      <c r="D509" s="13">
        <v>42580</v>
      </c>
      <c r="E509" s="13">
        <v>2958101</v>
      </c>
      <c r="F509" s="20"/>
      <c r="H509" s="20"/>
      <c r="I509" s="20"/>
    </row>
    <row r="510" spans="1:9">
      <c r="A510" s="9" t="s">
        <v>69</v>
      </c>
      <c r="B510" s="11">
        <v>43365</v>
      </c>
      <c r="C510" s="12">
        <v>106</v>
      </c>
      <c r="D510" s="13">
        <v>42580</v>
      </c>
      <c r="E510" s="13">
        <v>2958101</v>
      </c>
      <c r="F510" s="20"/>
      <c r="H510" s="20"/>
      <c r="I510" s="20"/>
    </row>
    <row r="511" spans="1:9">
      <c r="A511" s="9" t="s">
        <v>69</v>
      </c>
      <c r="B511" s="11">
        <v>43366</v>
      </c>
      <c r="C511" s="12">
        <v>106</v>
      </c>
      <c r="D511" s="13">
        <v>42580</v>
      </c>
      <c r="E511" s="13">
        <v>2958101</v>
      </c>
      <c r="F511" s="20"/>
      <c r="H511" s="20"/>
      <c r="I511" s="20"/>
    </row>
    <row r="512" spans="1:9">
      <c r="A512" s="9" t="s">
        <v>69</v>
      </c>
      <c r="B512" s="11">
        <v>43367</v>
      </c>
      <c r="C512" s="12">
        <v>106</v>
      </c>
      <c r="D512" s="13">
        <v>42580</v>
      </c>
      <c r="E512" s="13">
        <v>2958101</v>
      </c>
      <c r="F512" s="20"/>
      <c r="H512" s="20"/>
      <c r="I512" s="20"/>
    </row>
    <row r="513" spans="1:9">
      <c r="A513" s="9" t="s">
        <v>69</v>
      </c>
      <c r="B513" s="11">
        <v>43368</v>
      </c>
      <c r="C513" s="12">
        <v>106</v>
      </c>
      <c r="D513" s="13">
        <v>42580</v>
      </c>
      <c r="E513" s="13">
        <v>2958101</v>
      </c>
      <c r="F513" s="20"/>
      <c r="H513" s="20"/>
      <c r="I513" s="20"/>
    </row>
    <row r="514" spans="1:9">
      <c r="A514" s="9" t="s">
        <v>69</v>
      </c>
      <c r="B514" s="11">
        <v>43369</v>
      </c>
      <c r="C514" s="12">
        <v>106</v>
      </c>
      <c r="D514" s="13">
        <v>42580</v>
      </c>
      <c r="E514" s="13">
        <v>2958101</v>
      </c>
      <c r="F514" s="20"/>
      <c r="H514" s="20"/>
      <c r="I514" s="20"/>
    </row>
    <row r="515" spans="1:9">
      <c r="A515" s="9" t="s">
        <v>69</v>
      </c>
      <c r="B515" s="11">
        <v>43370</v>
      </c>
      <c r="C515" s="12">
        <v>106</v>
      </c>
      <c r="D515" s="13">
        <v>42580</v>
      </c>
      <c r="E515" s="13">
        <v>2958101</v>
      </c>
      <c r="F515" s="20"/>
      <c r="H515" s="20"/>
      <c r="I515" s="20"/>
    </row>
    <row r="516" spans="1:9">
      <c r="A516" s="9" t="s">
        <v>69</v>
      </c>
      <c r="B516" s="11">
        <v>43371</v>
      </c>
      <c r="C516" s="12">
        <v>106</v>
      </c>
      <c r="D516" s="13">
        <v>42580</v>
      </c>
      <c r="E516" s="13">
        <v>2958101</v>
      </c>
      <c r="F516" s="20"/>
      <c r="H516" s="20"/>
      <c r="I516" s="20"/>
    </row>
    <row r="517" spans="1:9">
      <c r="A517" s="9" t="s">
        <v>69</v>
      </c>
      <c r="B517" s="11">
        <v>43372</v>
      </c>
      <c r="C517" s="12">
        <v>106</v>
      </c>
      <c r="D517" s="13">
        <v>42580</v>
      </c>
      <c r="E517" s="13">
        <v>2958101</v>
      </c>
      <c r="F517" s="20"/>
      <c r="H517" s="20"/>
      <c r="I517" s="20"/>
    </row>
    <row r="518" spans="1:9">
      <c r="A518" s="9" t="s">
        <v>69</v>
      </c>
      <c r="B518" s="11">
        <v>43373</v>
      </c>
      <c r="C518" s="12">
        <v>106</v>
      </c>
      <c r="D518" s="13">
        <v>42580</v>
      </c>
      <c r="E518" s="13">
        <v>2958101</v>
      </c>
      <c r="F518" s="20"/>
      <c r="H518" s="20"/>
      <c r="I518" s="20"/>
    </row>
    <row r="519" spans="1:9">
      <c r="A519" s="9" t="s">
        <v>70</v>
      </c>
      <c r="B519" s="11">
        <v>43344</v>
      </c>
      <c r="C519" s="12">
        <v>158</v>
      </c>
      <c r="D519" s="13">
        <v>42916</v>
      </c>
      <c r="E519" s="13">
        <v>2958101</v>
      </c>
      <c r="F519" s="20"/>
      <c r="H519" s="20"/>
      <c r="I519" s="20"/>
    </row>
    <row r="520" spans="1:9">
      <c r="A520" s="9" t="s">
        <v>70</v>
      </c>
      <c r="B520" s="11">
        <v>43345</v>
      </c>
      <c r="C520" s="12">
        <v>158</v>
      </c>
      <c r="D520" s="13">
        <v>42916</v>
      </c>
      <c r="E520" s="13">
        <v>2958101</v>
      </c>
      <c r="F520" s="20"/>
      <c r="H520" s="20"/>
      <c r="I520" s="20"/>
    </row>
    <row r="521" spans="1:9">
      <c r="A521" s="9" t="s">
        <v>70</v>
      </c>
      <c r="B521" s="11">
        <v>43346</v>
      </c>
      <c r="C521" s="12">
        <v>158</v>
      </c>
      <c r="D521" s="13">
        <v>42916</v>
      </c>
      <c r="E521" s="13">
        <v>2958101</v>
      </c>
      <c r="F521" s="20"/>
      <c r="H521" s="20"/>
      <c r="I521" s="20"/>
    </row>
    <row r="522" spans="1:9">
      <c r="A522" s="9" t="s">
        <v>70</v>
      </c>
      <c r="B522" s="11">
        <v>43347</v>
      </c>
      <c r="C522" s="12">
        <v>158</v>
      </c>
      <c r="D522" s="13">
        <v>42916</v>
      </c>
      <c r="E522" s="13">
        <v>2958101</v>
      </c>
      <c r="F522" s="20"/>
      <c r="H522" s="20"/>
      <c r="I522" s="20"/>
    </row>
    <row r="523" spans="1:9">
      <c r="A523" s="9" t="s">
        <v>70</v>
      </c>
      <c r="B523" s="11">
        <v>43348</v>
      </c>
      <c r="C523" s="12">
        <v>158</v>
      </c>
      <c r="D523" s="13">
        <v>42916</v>
      </c>
      <c r="E523" s="13">
        <v>2958101</v>
      </c>
      <c r="F523" s="20"/>
      <c r="H523" s="20"/>
      <c r="I523" s="20"/>
    </row>
    <row r="524" spans="1:9">
      <c r="A524" s="9" t="s">
        <v>70</v>
      </c>
      <c r="B524" s="11">
        <v>43349</v>
      </c>
      <c r="C524" s="12">
        <v>158</v>
      </c>
      <c r="D524" s="13">
        <v>42916</v>
      </c>
      <c r="E524" s="13">
        <v>2958101</v>
      </c>
      <c r="F524" s="20"/>
      <c r="H524" s="20"/>
      <c r="I524" s="20"/>
    </row>
    <row r="525" spans="1:9">
      <c r="A525" s="9" t="s">
        <v>70</v>
      </c>
      <c r="B525" s="11">
        <v>43350</v>
      </c>
      <c r="C525" s="12">
        <v>158</v>
      </c>
      <c r="D525" s="13">
        <v>42916</v>
      </c>
      <c r="E525" s="13">
        <v>2958101</v>
      </c>
      <c r="F525" s="20"/>
      <c r="H525" s="20"/>
      <c r="I525" s="20"/>
    </row>
    <row r="526" spans="1:9">
      <c r="A526" s="9" t="s">
        <v>70</v>
      </c>
      <c r="B526" s="11">
        <v>43351</v>
      </c>
      <c r="C526" s="12">
        <v>158</v>
      </c>
      <c r="D526" s="13">
        <v>42916</v>
      </c>
      <c r="E526" s="13">
        <v>2958101</v>
      </c>
      <c r="F526" s="20"/>
      <c r="H526" s="20"/>
      <c r="I526" s="20"/>
    </row>
    <row r="527" spans="1:9">
      <c r="A527" s="9" t="s">
        <v>70</v>
      </c>
      <c r="B527" s="11">
        <v>43352</v>
      </c>
      <c r="C527" s="12">
        <v>158</v>
      </c>
      <c r="D527" s="13">
        <v>42916</v>
      </c>
      <c r="E527" s="13">
        <v>2958101</v>
      </c>
      <c r="F527" s="20"/>
      <c r="H527" s="20"/>
      <c r="I527" s="20"/>
    </row>
    <row r="528" spans="1:9">
      <c r="A528" s="9" t="s">
        <v>70</v>
      </c>
      <c r="B528" s="11">
        <v>43353</v>
      </c>
      <c r="C528" s="12">
        <v>158</v>
      </c>
      <c r="D528" s="13">
        <v>42916</v>
      </c>
      <c r="E528" s="13">
        <v>2958101</v>
      </c>
      <c r="F528" s="20"/>
      <c r="H528" s="20"/>
      <c r="I528" s="20"/>
    </row>
    <row r="529" spans="1:9">
      <c r="A529" s="9" t="s">
        <v>70</v>
      </c>
      <c r="B529" s="11">
        <v>43354</v>
      </c>
      <c r="C529" s="12">
        <v>158</v>
      </c>
      <c r="D529" s="13">
        <v>42916</v>
      </c>
      <c r="E529" s="13">
        <v>2958101</v>
      </c>
      <c r="F529" s="20"/>
      <c r="H529" s="20"/>
      <c r="I529" s="20"/>
    </row>
    <row r="530" spans="1:9">
      <c r="A530" s="9" t="s">
        <v>70</v>
      </c>
      <c r="B530" s="11">
        <v>43355</v>
      </c>
      <c r="C530" s="12">
        <v>158</v>
      </c>
      <c r="D530" s="13">
        <v>42916</v>
      </c>
      <c r="E530" s="13">
        <v>2958101</v>
      </c>
      <c r="F530" s="20"/>
      <c r="H530" s="20"/>
      <c r="I530" s="20"/>
    </row>
    <row r="531" spans="1:9">
      <c r="A531" s="9" t="s">
        <v>70</v>
      </c>
      <c r="B531" s="11">
        <v>43356</v>
      </c>
      <c r="C531" s="12">
        <v>158</v>
      </c>
      <c r="D531" s="13">
        <v>42916</v>
      </c>
      <c r="E531" s="13">
        <v>2958101</v>
      </c>
      <c r="F531" s="20"/>
      <c r="H531" s="20"/>
      <c r="I531" s="20"/>
    </row>
    <row r="532" spans="1:9">
      <c r="A532" s="9" t="s">
        <v>70</v>
      </c>
      <c r="B532" s="11">
        <v>43357</v>
      </c>
      <c r="C532" s="12">
        <v>158</v>
      </c>
      <c r="D532" s="13">
        <v>42916</v>
      </c>
      <c r="E532" s="13">
        <v>2958101</v>
      </c>
      <c r="F532" s="20"/>
      <c r="H532" s="20"/>
      <c r="I532" s="20"/>
    </row>
    <row r="533" spans="1:9">
      <c r="A533" s="9" t="s">
        <v>70</v>
      </c>
      <c r="B533" s="11">
        <v>43358</v>
      </c>
      <c r="C533" s="12">
        <v>158</v>
      </c>
      <c r="D533" s="13">
        <v>42916</v>
      </c>
      <c r="E533" s="13">
        <v>2958101</v>
      </c>
      <c r="F533" s="20"/>
      <c r="H533" s="20"/>
      <c r="I533" s="20"/>
    </row>
    <row r="534" spans="1:9">
      <c r="A534" s="9" t="s">
        <v>70</v>
      </c>
      <c r="B534" s="11">
        <v>43359</v>
      </c>
      <c r="C534" s="12">
        <v>158</v>
      </c>
      <c r="D534" s="13">
        <v>42916</v>
      </c>
      <c r="E534" s="13">
        <v>2958101</v>
      </c>
      <c r="F534" s="20"/>
      <c r="H534" s="20"/>
      <c r="I534" s="20"/>
    </row>
    <row r="535" spans="1:9">
      <c r="A535" s="9" t="s">
        <v>70</v>
      </c>
      <c r="B535" s="11">
        <v>43360</v>
      </c>
      <c r="C535" s="12">
        <v>158</v>
      </c>
      <c r="D535" s="13">
        <v>42916</v>
      </c>
      <c r="E535" s="13">
        <v>2958101</v>
      </c>
      <c r="F535" s="20"/>
      <c r="H535" s="20"/>
      <c r="I535" s="20"/>
    </row>
    <row r="536" spans="1:9">
      <c r="A536" s="9" t="s">
        <v>70</v>
      </c>
      <c r="B536" s="11">
        <v>43361</v>
      </c>
      <c r="C536" s="12">
        <v>158</v>
      </c>
      <c r="D536" s="13">
        <v>42916</v>
      </c>
      <c r="E536" s="13">
        <v>2958101</v>
      </c>
      <c r="F536" s="20"/>
      <c r="H536" s="20"/>
      <c r="I536" s="20"/>
    </row>
    <row r="537" spans="1:9">
      <c r="A537" s="9" t="s">
        <v>70</v>
      </c>
      <c r="B537" s="11">
        <v>43362</v>
      </c>
      <c r="C537" s="12">
        <v>158</v>
      </c>
      <c r="D537" s="13">
        <v>42916</v>
      </c>
      <c r="E537" s="13">
        <v>2958101</v>
      </c>
      <c r="F537" s="20"/>
      <c r="H537" s="20"/>
      <c r="I537" s="20"/>
    </row>
    <row r="538" spans="1:9">
      <c r="A538" s="9" t="s">
        <v>70</v>
      </c>
      <c r="B538" s="11">
        <v>43363</v>
      </c>
      <c r="C538" s="12">
        <v>158</v>
      </c>
      <c r="D538" s="13">
        <v>42916</v>
      </c>
      <c r="E538" s="13">
        <v>2958101</v>
      </c>
      <c r="F538" s="20"/>
      <c r="H538" s="20"/>
      <c r="I538" s="20"/>
    </row>
    <row r="539" spans="1:9">
      <c r="A539" s="9" t="s">
        <v>70</v>
      </c>
      <c r="B539" s="11">
        <v>43364</v>
      </c>
      <c r="C539" s="12">
        <v>158</v>
      </c>
      <c r="D539" s="13">
        <v>42916</v>
      </c>
      <c r="E539" s="13">
        <v>2958101</v>
      </c>
      <c r="F539" s="20"/>
      <c r="H539" s="20"/>
      <c r="I539" s="20"/>
    </row>
    <row r="540" spans="1:9">
      <c r="A540" s="9" t="s">
        <v>70</v>
      </c>
      <c r="B540" s="11">
        <v>43365</v>
      </c>
      <c r="C540" s="12">
        <v>158</v>
      </c>
      <c r="D540" s="13">
        <v>42916</v>
      </c>
      <c r="E540" s="13">
        <v>2958101</v>
      </c>
      <c r="F540" s="20"/>
      <c r="H540" s="20"/>
      <c r="I540" s="20"/>
    </row>
    <row r="541" spans="1:9">
      <c r="A541" s="9" t="s">
        <v>70</v>
      </c>
      <c r="B541" s="11">
        <v>43366</v>
      </c>
      <c r="C541" s="12">
        <v>158</v>
      </c>
      <c r="D541" s="13">
        <v>42916</v>
      </c>
      <c r="E541" s="13">
        <v>2958101</v>
      </c>
      <c r="F541" s="20"/>
      <c r="H541" s="20"/>
      <c r="I541" s="20"/>
    </row>
    <row r="542" spans="1:9">
      <c r="A542" s="9" t="s">
        <v>70</v>
      </c>
      <c r="B542" s="11">
        <v>43367</v>
      </c>
      <c r="C542" s="12">
        <v>158</v>
      </c>
      <c r="D542" s="13">
        <v>42916</v>
      </c>
      <c r="E542" s="13">
        <v>2958101</v>
      </c>
      <c r="F542" s="20"/>
      <c r="H542" s="20"/>
      <c r="I542" s="20"/>
    </row>
    <row r="543" spans="1:9">
      <c r="A543" s="9" t="s">
        <v>70</v>
      </c>
      <c r="B543" s="11">
        <v>43368</v>
      </c>
      <c r="C543" s="12">
        <v>158</v>
      </c>
      <c r="D543" s="13">
        <v>42916</v>
      </c>
      <c r="E543" s="13">
        <v>2958101</v>
      </c>
      <c r="F543" s="20"/>
      <c r="H543" s="20"/>
      <c r="I543" s="20"/>
    </row>
    <row r="544" spans="1:9">
      <c r="A544" s="9" t="s">
        <v>70</v>
      </c>
      <c r="B544" s="11">
        <v>43369</v>
      </c>
      <c r="C544" s="12">
        <v>158</v>
      </c>
      <c r="D544" s="13">
        <v>42916</v>
      </c>
      <c r="E544" s="13">
        <v>2958101</v>
      </c>
      <c r="F544" s="20"/>
      <c r="H544" s="20"/>
      <c r="I544" s="20"/>
    </row>
    <row r="545" spans="1:9">
      <c r="A545" s="9" t="s">
        <v>70</v>
      </c>
      <c r="B545" s="11">
        <v>43370</v>
      </c>
      <c r="C545" s="12">
        <v>158</v>
      </c>
      <c r="D545" s="13">
        <v>42916</v>
      </c>
      <c r="E545" s="13">
        <v>2958101</v>
      </c>
      <c r="F545" s="20"/>
      <c r="H545" s="20"/>
      <c r="I545" s="20"/>
    </row>
    <row r="546" spans="1:9">
      <c r="A546" s="9" t="s">
        <v>70</v>
      </c>
      <c r="B546" s="11">
        <v>43371</v>
      </c>
      <c r="C546" s="12">
        <v>158</v>
      </c>
      <c r="D546" s="13">
        <v>42916</v>
      </c>
      <c r="E546" s="13">
        <v>2958101</v>
      </c>
      <c r="F546" s="20"/>
      <c r="H546" s="20"/>
      <c r="I546" s="20"/>
    </row>
    <row r="547" spans="1:9">
      <c r="A547" s="9" t="s">
        <v>70</v>
      </c>
      <c r="B547" s="11">
        <v>43372</v>
      </c>
      <c r="C547" s="12">
        <v>158</v>
      </c>
      <c r="D547" s="13">
        <v>42916</v>
      </c>
      <c r="E547" s="13">
        <v>2958101</v>
      </c>
      <c r="F547" s="20"/>
      <c r="H547" s="20"/>
      <c r="I547" s="20"/>
    </row>
    <row r="548" spans="1:9">
      <c r="A548" s="9" t="s">
        <v>70</v>
      </c>
      <c r="B548" s="11">
        <v>43373</v>
      </c>
      <c r="C548" s="12">
        <v>158</v>
      </c>
      <c r="D548" s="13">
        <v>42916</v>
      </c>
      <c r="E548" s="13">
        <v>2958101</v>
      </c>
      <c r="F548" s="20"/>
      <c r="H548" s="20"/>
      <c r="I548" s="20"/>
    </row>
    <row r="549" spans="1:9">
      <c r="A549" s="9" t="s">
        <v>71</v>
      </c>
      <c r="B549" s="11">
        <v>43344</v>
      </c>
      <c r="C549" s="12">
        <v>27</v>
      </c>
      <c r="D549" s="13">
        <v>40870</v>
      </c>
      <c r="E549" s="13">
        <v>2958101</v>
      </c>
      <c r="F549" s="20"/>
      <c r="H549" s="20"/>
      <c r="I549" s="20"/>
    </row>
    <row r="550" spans="1:9">
      <c r="A550" s="9" t="s">
        <v>71</v>
      </c>
      <c r="B550" s="11">
        <v>43345</v>
      </c>
      <c r="C550" s="12">
        <v>27</v>
      </c>
      <c r="D550" s="13">
        <v>40870</v>
      </c>
      <c r="E550" s="13">
        <v>2958101</v>
      </c>
      <c r="F550" s="20"/>
      <c r="H550" s="20"/>
      <c r="I550" s="20"/>
    </row>
    <row r="551" spans="1:9">
      <c r="A551" s="9" t="s">
        <v>71</v>
      </c>
      <c r="B551" s="11">
        <v>43346</v>
      </c>
      <c r="C551" s="12">
        <v>27</v>
      </c>
      <c r="D551" s="13">
        <v>40870</v>
      </c>
      <c r="E551" s="13">
        <v>2958101</v>
      </c>
      <c r="F551" s="20"/>
      <c r="H551" s="20"/>
      <c r="I551" s="20"/>
    </row>
    <row r="552" spans="1:9">
      <c r="A552" s="9" t="s">
        <v>71</v>
      </c>
      <c r="B552" s="11">
        <v>43347</v>
      </c>
      <c r="C552" s="12">
        <v>27</v>
      </c>
      <c r="D552" s="13">
        <v>40870</v>
      </c>
      <c r="E552" s="13">
        <v>2958101</v>
      </c>
      <c r="F552" s="20"/>
      <c r="H552" s="20"/>
      <c r="I552" s="20"/>
    </row>
    <row r="553" spans="1:9">
      <c r="A553" s="9" t="s">
        <v>71</v>
      </c>
      <c r="B553" s="11">
        <v>43348</v>
      </c>
      <c r="C553" s="12">
        <v>27</v>
      </c>
      <c r="D553" s="13">
        <v>40870</v>
      </c>
      <c r="E553" s="13">
        <v>2958101</v>
      </c>
      <c r="F553" s="20"/>
      <c r="H553" s="20"/>
      <c r="I553" s="20"/>
    </row>
    <row r="554" spans="1:9">
      <c r="A554" s="9" t="s">
        <v>71</v>
      </c>
      <c r="B554" s="11">
        <v>43349</v>
      </c>
      <c r="C554" s="12">
        <v>27</v>
      </c>
      <c r="D554" s="13">
        <v>40870</v>
      </c>
      <c r="E554" s="13">
        <v>2958101</v>
      </c>
      <c r="F554" s="20"/>
      <c r="H554" s="20"/>
      <c r="I554" s="20"/>
    </row>
    <row r="555" spans="1:9">
      <c r="A555" s="9" t="s">
        <v>71</v>
      </c>
      <c r="B555" s="11">
        <v>43350</v>
      </c>
      <c r="C555" s="12">
        <v>27</v>
      </c>
      <c r="D555" s="13">
        <v>40870</v>
      </c>
      <c r="E555" s="13">
        <v>2958101</v>
      </c>
      <c r="F555" s="20"/>
      <c r="H555" s="20"/>
      <c r="I555" s="20"/>
    </row>
    <row r="556" spans="1:9">
      <c r="A556" s="9" t="s">
        <v>71</v>
      </c>
      <c r="B556" s="11">
        <v>43351</v>
      </c>
      <c r="C556" s="12">
        <v>27</v>
      </c>
      <c r="D556" s="13">
        <v>40870</v>
      </c>
      <c r="E556" s="13">
        <v>2958101</v>
      </c>
      <c r="F556" s="20"/>
      <c r="H556" s="20"/>
      <c r="I556" s="20"/>
    </row>
    <row r="557" spans="1:9">
      <c r="A557" s="9" t="s">
        <v>71</v>
      </c>
      <c r="B557" s="11">
        <v>43352</v>
      </c>
      <c r="C557" s="12">
        <v>27</v>
      </c>
      <c r="D557" s="13">
        <v>40870</v>
      </c>
      <c r="E557" s="13">
        <v>2958101</v>
      </c>
      <c r="F557" s="20"/>
      <c r="H557" s="20"/>
      <c r="I557" s="20"/>
    </row>
    <row r="558" spans="1:9">
      <c r="A558" s="9" t="s">
        <v>71</v>
      </c>
      <c r="B558" s="11">
        <v>43353</v>
      </c>
      <c r="C558" s="12">
        <v>27</v>
      </c>
      <c r="D558" s="13">
        <v>40870</v>
      </c>
      <c r="E558" s="13">
        <v>2958101</v>
      </c>
      <c r="F558" s="20"/>
      <c r="H558" s="20"/>
      <c r="I558" s="20"/>
    </row>
    <row r="559" spans="1:9">
      <c r="A559" s="9" t="s">
        <v>71</v>
      </c>
      <c r="B559" s="11">
        <v>43354</v>
      </c>
      <c r="C559" s="12">
        <v>27</v>
      </c>
      <c r="D559" s="13">
        <v>40870</v>
      </c>
      <c r="E559" s="13">
        <v>2958101</v>
      </c>
      <c r="F559" s="20"/>
      <c r="H559" s="20"/>
      <c r="I559" s="20"/>
    </row>
    <row r="560" spans="1:9">
      <c r="A560" s="9" t="s">
        <v>71</v>
      </c>
      <c r="B560" s="11">
        <v>43355</v>
      </c>
      <c r="C560" s="12">
        <v>27</v>
      </c>
      <c r="D560" s="13">
        <v>40870</v>
      </c>
      <c r="E560" s="13">
        <v>2958101</v>
      </c>
      <c r="F560" s="20"/>
      <c r="H560" s="20"/>
      <c r="I560" s="20"/>
    </row>
    <row r="561" spans="1:9">
      <c r="A561" s="9" t="s">
        <v>71</v>
      </c>
      <c r="B561" s="11">
        <v>43356</v>
      </c>
      <c r="C561" s="12">
        <v>27</v>
      </c>
      <c r="D561" s="13">
        <v>40870</v>
      </c>
      <c r="E561" s="13">
        <v>2958101</v>
      </c>
      <c r="F561" s="20"/>
      <c r="H561" s="20"/>
      <c r="I561" s="20"/>
    </row>
    <row r="562" spans="1:9">
      <c r="A562" s="9" t="s">
        <v>71</v>
      </c>
      <c r="B562" s="11">
        <v>43357</v>
      </c>
      <c r="C562" s="12">
        <v>27</v>
      </c>
      <c r="D562" s="13">
        <v>40870</v>
      </c>
      <c r="E562" s="13">
        <v>2958101</v>
      </c>
      <c r="F562" s="20"/>
      <c r="H562" s="20"/>
      <c r="I562" s="20"/>
    </row>
    <row r="563" spans="1:9">
      <c r="A563" s="9" t="s">
        <v>71</v>
      </c>
      <c r="B563" s="11">
        <v>43358</v>
      </c>
      <c r="C563" s="12">
        <v>27</v>
      </c>
      <c r="D563" s="13">
        <v>40870</v>
      </c>
      <c r="E563" s="13">
        <v>2958101</v>
      </c>
      <c r="F563" s="20"/>
      <c r="H563" s="20"/>
      <c r="I563" s="20"/>
    </row>
    <row r="564" spans="1:9">
      <c r="A564" s="9" t="s">
        <v>71</v>
      </c>
      <c r="B564" s="11">
        <v>43359</v>
      </c>
      <c r="C564" s="12">
        <v>27</v>
      </c>
      <c r="D564" s="13">
        <v>40870</v>
      </c>
      <c r="E564" s="13">
        <v>2958101</v>
      </c>
      <c r="F564" s="20"/>
      <c r="H564" s="20"/>
      <c r="I564" s="20"/>
    </row>
    <row r="565" spans="1:9">
      <c r="A565" s="9" t="s">
        <v>71</v>
      </c>
      <c r="B565" s="11">
        <v>43360</v>
      </c>
      <c r="C565" s="12">
        <v>27</v>
      </c>
      <c r="D565" s="13">
        <v>40870</v>
      </c>
      <c r="E565" s="13">
        <v>2958101</v>
      </c>
      <c r="F565" s="20"/>
      <c r="H565" s="20"/>
      <c r="I565" s="20"/>
    </row>
    <row r="566" spans="1:9">
      <c r="A566" s="9" t="s">
        <v>71</v>
      </c>
      <c r="B566" s="11">
        <v>43361</v>
      </c>
      <c r="C566" s="12">
        <v>27</v>
      </c>
      <c r="D566" s="13">
        <v>40870</v>
      </c>
      <c r="E566" s="13">
        <v>2958101</v>
      </c>
      <c r="F566" s="20"/>
      <c r="H566" s="20"/>
      <c r="I566" s="20"/>
    </row>
    <row r="567" spans="1:9">
      <c r="A567" s="9" t="s">
        <v>71</v>
      </c>
      <c r="B567" s="11">
        <v>43362</v>
      </c>
      <c r="C567" s="12">
        <v>27</v>
      </c>
      <c r="D567" s="13">
        <v>40870</v>
      </c>
      <c r="E567" s="13">
        <v>2958101</v>
      </c>
      <c r="F567" s="20"/>
      <c r="H567" s="20"/>
      <c r="I567" s="20"/>
    </row>
    <row r="568" spans="1:9">
      <c r="A568" s="9" t="s">
        <v>71</v>
      </c>
      <c r="B568" s="11">
        <v>43363</v>
      </c>
      <c r="C568" s="12">
        <v>27</v>
      </c>
      <c r="D568" s="13">
        <v>40870</v>
      </c>
      <c r="E568" s="13">
        <v>2958101</v>
      </c>
      <c r="F568" s="20"/>
      <c r="H568" s="20"/>
      <c r="I568" s="20"/>
    </row>
    <row r="569" spans="1:9">
      <c r="A569" s="9" t="s">
        <v>71</v>
      </c>
      <c r="B569" s="11">
        <v>43364</v>
      </c>
      <c r="C569" s="12">
        <v>27</v>
      </c>
      <c r="D569" s="13">
        <v>40870</v>
      </c>
      <c r="E569" s="13">
        <v>2958101</v>
      </c>
      <c r="F569" s="20"/>
      <c r="H569" s="20"/>
      <c r="I569" s="20"/>
    </row>
    <row r="570" spans="1:9">
      <c r="A570" s="9" t="s">
        <v>71</v>
      </c>
      <c r="B570" s="11">
        <v>43365</v>
      </c>
      <c r="C570" s="12">
        <v>27</v>
      </c>
      <c r="D570" s="13">
        <v>40870</v>
      </c>
      <c r="E570" s="13">
        <v>2958101</v>
      </c>
      <c r="F570" s="20"/>
      <c r="H570" s="20"/>
      <c r="I570" s="20"/>
    </row>
    <row r="571" spans="1:9">
      <c r="A571" s="9" t="s">
        <v>71</v>
      </c>
      <c r="B571" s="11">
        <v>43366</v>
      </c>
      <c r="C571" s="12">
        <v>27</v>
      </c>
      <c r="D571" s="13">
        <v>40870</v>
      </c>
      <c r="E571" s="13">
        <v>2958101</v>
      </c>
      <c r="F571" s="20"/>
      <c r="H571" s="20"/>
      <c r="I571" s="20"/>
    </row>
    <row r="572" spans="1:9">
      <c r="A572" s="9" t="s">
        <v>71</v>
      </c>
      <c r="B572" s="11">
        <v>43367</v>
      </c>
      <c r="C572" s="12">
        <v>27</v>
      </c>
      <c r="D572" s="13">
        <v>40870</v>
      </c>
      <c r="E572" s="13">
        <v>2958101</v>
      </c>
      <c r="F572" s="20"/>
      <c r="H572" s="20"/>
      <c r="I572" s="20"/>
    </row>
    <row r="573" spans="1:9">
      <c r="A573" s="9" t="s">
        <v>71</v>
      </c>
      <c r="B573" s="11">
        <v>43368</v>
      </c>
      <c r="C573" s="12">
        <v>27</v>
      </c>
      <c r="D573" s="13">
        <v>40870</v>
      </c>
      <c r="E573" s="13">
        <v>2958101</v>
      </c>
      <c r="F573" s="20"/>
      <c r="H573" s="20"/>
      <c r="I573" s="20"/>
    </row>
    <row r="574" spans="1:9">
      <c r="A574" s="9" t="s">
        <v>71</v>
      </c>
      <c r="B574" s="11">
        <v>43369</v>
      </c>
      <c r="C574" s="12">
        <v>27</v>
      </c>
      <c r="D574" s="13">
        <v>40870</v>
      </c>
      <c r="E574" s="13">
        <v>2958101</v>
      </c>
      <c r="F574" s="20"/>
      <c r="H574" s="20"/>
      <c r="I574" s="20"/>
    </row>
    <row r="575" spans="1:9">
      <c r="A575" s="9" t="s">
        <v>71</v>
      </c>
      <c r="B575" s="11">
        <v>43370</v>
      </c>
      <c r="C575" s="12">
        <v>27</v>
      </c>
      <c r="D575" s="13">
        <v>40870</v>
      </c>
      <c r="E575" s="13">
        <v>2958101</v>
      </c>
      <c r="F575" s="20"/>
      <c r="H575" s="20"/>
      <c r="I575" s="20"/>
    </row>
    <row r="576" spans="1:9">
      <c r="A576" s="9" t="s">
        <v>71</v>
      </c>
      <c r="B576" s="11">
        <v>43371</v>
      </c>
      <c r="C576" s="12">
        <v>27</v>
      </c>
      <c r="D576" s="13">
        <v>40870</v>
      </c>
      <c r="E576" s="13">
        <v>2958101</v>
      </c>
      <c r="F576" s="20"/>
      <c r="H576" s="20"/>
      <c r="I576" s="20"/>
    </row>
    <row r="577" spans="1:9">
      <c r="A577" s="9" t="s">
        <v>71</v>
      </c>
      <c r="B577" s="11">
        <v>43372</v>
      </c>
      <c r="C577" s="12">
        <v>27</v>
      </c>
      <c r="D577" s="13">
        <v>40870</v>
      </c>
      <c r="E577" s="13">
        <v>2958101</v>
      </c>
      <c r="F577" s="20"/>
      <c r="H577" s="20"/>
      <c r="I577" s="20"/>
    </row>
    <row r="578" spans="1:9">
      <c r="A578" s="9" t="s">
        <v>71</v>
      </c>
      <c r="B578" s="11">
        <v>43373</v>
      </c>
      <c r="C578" s="12">
        <v>27</v>
      </c>
      <c r="D578" s="13">
        <v>40870</v>
      </c>
      <c r="E578" s="13">
        <v>2958101</v>
      </c>
      <c r="F578" s="20"/>
      <c r="H578" s="20"/>
      <c r="I578" s="20"/>
    </row>
  </sheetData>
  <mergeCells count="13">
    <mergeCell ref="F38:F578"/>
    <mergeCell ref="H38:H578"/>
    <mergeCell ref="I38:I578"/>
    <mergeCell ref="G5:G35"/>
    <mergeCell ref="H5:H35"/>
    <mergeCell ref="I5:I35"/>
    <mergeCell ref="A36:E36"/>
    <mergeCell ref="A37:E37"/>
    <mergeCell ref="A1:E1"/>
    <mergeCell ref="A2:E2"/>
    <mergeCell ref="A3:E3"/>
    <mergeCell ref="A4:E4"/>
    <mergeCell ref="F5:F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21" t="s">
        <v>75</v>
      </c>
      <c r="B1" s="20"/>
      <c r="C1" s="20"/>
      <c r="D1" s="20"/>
    </row>
    <row r="2" spans="1:8" ht="31.5" customHeight="1">
      <c r="A2" s="22" t="s">
        <v>76</v>
      </c>
      <c r="B2" s="20"/>
      <c r="C2" s="20"/>
      <c r="D2" s="20"/>
    </row>
    <row r="3" spans="1:8">
      <c r="A3" s="23" t="s">
        <v>77</v>
      </c>
      <c r="B3" s="20"/>
      <c r="C3" s="20"/>
      <c r="D3" s="20"/>
      <c r="F3" s="4" t="s">
        <v>78</v>
      </c>
    </row>
    <row r="4" spans="1:8">
      <c r="A4" s="8" t="s">
        <v>79</v>
      </c>
      <c r="B4" s="8" t="s">
        <v>80</v>
      </c>
      <c r="C4" s="8" t="s">
        <v>81</v>
      </c>
      <c r="D4" s="8" t="s">
        <v>82</v>
      </c>
      <c r="E4" s="20"/>
      <c r="F4" s="8" t="s">
        <v>80</v>
      </c>
      <c r="G4" s="20"/>
      <c r="H4" s="20"/>
    </row>
    <row r="5" spans="1:8">
      <c r="A5" s="9" t="s">
        <v>83</v>
      </c>
      <c r="B5" s="9" t="s">
        <v>84</v>
      </c>
      <c r="C5" s="15" t="s">
        <v>85</v>
      </c>
      <c r="D5" s="16" t="s">
        <v>86</v>
      </c>
      <c r="E5" s="20"/>
      <c r="F5" s="17" t="s">
        <v>137</v>
      </c>
      <c r="G5" s="20"/>
      <c r="H5" s="20"/>
    </row>
    <row r="6" spans="1:8">
      <c r="A6" s="9" t="s">
        <v>83</v>
      </c>
      <c r="B6" s="9" t="s">
        <v>87</v>
      </c>
      <c r="C6" s="15" t="s">
        <v>88</v>
      </c>
      <c r="D6" s="16" t="s">
        <v>86</v>
      </c>
      <c r="E6" s="20"/>
      <c r="G6" s="20"/>
      <c r="H6" s="20"/>
    </row>
    <row r="7" spans="1:8">
      <c r="A7" s="9" t="s">
        <v>83</v>
      </c>
      <c r="B7" s="9" t="s">
        <v>89</v>
      </c>
      <c r="C7" s="15" t="s">
        <v>90</v>
      </c>
      <c r="D7" s="16" t="s">
        <v>86</v>
      </c>
      <c r="E7" s="20"/>
      <c r="G7" s="20"/>
      <c r="H7" s="20"/>
    </row>
    <row r="8" spans="1:8">
      <c r="A8" s="9" t="s">
        <v>83</v>
      </c>
      <c r="B8" s="9" t="s">
        <v>91</v>
      </c>
      <c r="C8" s="15" t="s">
        <v>92</v>
      </c>
      <c r="D8" s="16" t="s">
        <v>86</v>
      </c>
      <c r="E8" s="20"/>
      <c r="G8" s="20"/>
      <c r="H8" s="20"/>
    </row>
    <row r="9" spans="1:8">
      <c r="A9" s="9" t="s">
        <v>83</v>
      </c>
      <c r="B9" s="9" t="s">
        <v>93</v>
      </c>
      <c r="C9" s="15" t="s">
        <v>94</v>
      </c>
      <c r="D9" s="16" t="s">
        <v>86</v>
      </c>
      <c r="E9" s="20"/>
      <c r="G9" s="20"/>
      <c r="H9" s="20"/>
    </row>
    <row r="10" spans="1:8">
      <c r="A10" s="9" t="s">
        <v>83</v>
      </c>
      <c r="B10" s="9" t="s">
        <v>95</v>
      </c>
      <c r="C10" s="15" t="s">
        <v>96</v>
      </c>
      <c r="D10" s="16" t="s">
        <v>86</v>
      </c>
      <c r="E10" s="20"/>
      <c r="G10" s="20"/>
      <c r="H10" s="20"/>
    </row>
    <row r="11" spans="1:8">
      <c r="A11" s="9" t="s">
        <v>83</v>
      </c>
      <c r="B11" s="9" t="s">
        <v>97</v>
      </c>
      <c r="C11" s="15" t="s">
        <v>98</v>
      </c>
      <c r="D11" s="16" t="s">
        <v>86</v>
      </c>
      <c r="E11" s="20"/>
      <c r="G11" s="20"/>
      <c r="H11" s="20"/>
    </row>
    <row r="12" spans="1:8">
      <c r="A12" s="9" t="s">
        <v>83</v>
      </c>
      <c r="B12" s="9" t="s">
        <v>99</v>
      </c>
      <c r="C12" s="15" t="s">
        <v>100</v>
      </c>
      <c r="D12" s="16" t="s">
        <v>86</v>
      </c>
      <c r="E12" s="20"/>
      <c r="G12" s="20"/>
      <c r="H12" s="20"/>
    </row>
    <row r="13" spans="1:8">
      <c r="A13" s="9" t="s">
        <v>83</v>
      </c>
      <c r="B13" s="9" t="s">
        <v>101</v>
      </c>
      <c r="C13" s="15" t="s">
        <v>102</v>
      </c>
      <c r="D13" s="16" t="s">
        <v>86</v>
      </c>
      <c r="E13" s="20"/>
      <c r="G13" s="20"/>
      <c r="H13" s="20"/>
    </row>
    <row r="14" spans="1:8">
      <c r="A14" s="9" t="s">
        <v>83</v>
      </c>
      <c r="B14" s="9" t="s">
        <v>103</v>
      </c>
      <c r="C14" s="15" t="s">
        <v>104</v>
      </c>
      <c r="D14" s="16" t="s">
        <v>86</v>
      </c>
      <c r="E14" s="20"/>
      <c r="G14" s="20"/>
      <c r="H14" s="20"/>
    </row>
    <row r="15" spans="1:8">
      <c r="A15" s="9" t="s">
        <v>105</v>
      </c>
      <c r="B15" s="9" t="s">
        <v>106</v>
      </c>
      <c r="C15" s="15" t="s">
        <v>107</v>
      </c>
      <c r="D15" s="16" t="s">
        <v>108</v>
      </c>
      <c r="E15" s="20"/>
      <c r="G15" s="20"/>
      <c r="H15" s="20"/>
    </row>
    <row r="16" spans="1:8">
      <c r="A16" s="9" t="s">
        <v>105</v>
      </c>
      <c r="B16" s="9" t="s">
        <v>109</v>
      </c>
      <c r="C16" s="15" t="s">
        <v>110</v>
      </c>
      <c r="D16" s="16" t="s">
        <v>108</v>
      </c>
      <c r="E16" s="20"/>
      <c r="G16" s="20"/>
      <c r="H16" s="20"/>
    </row>
    <row r="17" spans="1:8">
      <c r="A17" s="9" t="s">
        <v>105</v>
      </c>
      <c r="B17" s="9" t="s">
        <v>111</v>
      </c>
      <c r="C17" s="15" t="s">
        <v>112</v>
      </c>
      <c r="D17" s="16" t="s">
        <v>108</v>
      </c>
      <c r="E17" s="20"/>
      <c r="G17" s="20"/>
      <c r="H17" s="20"/>
    </row>
    <row r="18" spans="1:8">
      <c r="A18" s="9" t="s">
        <v>105</v>
      </c>
      <c r="B18" s="9" t="s">
        <v>113</v>
      </c>
      <c r="C18" s="15" t="s">
        <v>114</v>
      </c>
      <c r="D18" s="16" t="s">
        <v>108</v>
      </c>
      <c r="E18" s="20"/>
      <c r="G18" s="20"/>
      <c r="H18" s="20"/>
    </row>
    <row r="19" spans="1:8">
      <c r="A19" s="9" t="s">
        <v>105</v>
      </c>
      <c r="B19" s="9" t="s">
        <v>115</v>
      </c>
      <c r="C19" s="15" t="s">
        <v>116</v>
      </c>
      <c r="D19" s="16" t="s">
        <v>108</v>
      </c>
      <c r="E19" s="20"/>
      <c r="G19" s="20"/>
      <c r="H19" s="20"/>
    </row>
    <row r="20" spans="1:8">
      <c r="A20" s="9" t="s">
        <v>105</v>
      </c>
      <c r="B20" s="9" t="s">
        <v>117</v>
      </c>
      <c r="C20" s="15" t="s">
        <v>118</v>
      </c>
      <c r="D20" s="16" t="s">
        <v>108</v>
      </c>
      <c r="E20" s="20"/>
      <c r="G20" s="20"/>
      <c r="H20" s="20"/>
    </row>
    <row r="21" spans="1:8">
      <c r="A21" s="9" t="s">
        <v>83</v>
      </c>
      <c r="B21" s="9" t="s">
        <v>119</v>
      </c>
      <c r="C21" s="15" t="s">
        <v>120</v>
      </c>
      <c r="D21" s="16" t="s">
        <v>108</v>
      </c>
      <c r="E21" s="20"/>
      <c r="G21" s="20"/>
      <c r="H21" s="20"/>
    </row>
    <row r="22" spans="1:8">
      <c r="A22" s="9" t="s">
        <v>83</v>
      </c>
      <c r="B22" s="9" t="s">
        <v>121</v>
      </c>
      <c r="C22" s="15" t="s">
        <v>122</v>
      </c>
      <c r="D22" s="16" t="s">
        <v>108</v>
      </c>
      <c r="E22" s="20"/>
      <c r="G22" s="20"/>
      <c r="H22" s="20"/>
    </row>
    <row r="23" spans="1:8">
      <c r="A23" s="9" t="s">
        <v>83</v>
      </c>
      <c r="B23" s="9" t="s">
        <v>123</v>
      </c>
      <c r="C23" s="15" t="s">
        <v>124</v>
      </c>
      <c r="D23" s="16" t="s">
        <v>108</v>
      </c>
      <c r="E23" s="20"/>
      <c r="G23" s="20"/>
      <c r="H23" s="20"/>
    </row>
    <row r="24" spans="1:8">
      <c r="A24" s="9" t="s">
        <v>83</v>
      </c>
      <c r="B24" s="9" t="s">
        <v>125</v>
      </c>
      <c r="C24" s="15" t="s">
        <v>126</v>
      </c>
      <c r="D24" s="16" t="s">
        <v>108</v>
      </c>
      <c r="E24" s="20"/>
      <c r="G24" s="20"/>
      <c r="H24" s="20"/>
    </row>
    <row r="25" spans="1:8">
      <c r="A25" s="9" t="s">
        <v>83</v>
      </c>
      <c r="B25" s="9" t="s">
        <v>127</v>
      </c>
      <c r="C25" s="15" t="s">
        <v>128</v>
      </c>
      <c r="D25" s="16" t="s">
        <v>108</v>
      </c>
      <c r="E25" s="20"/>
      <c r="G25" s="20"/>
      <c r="H25" s="20"/>
    </row>
    <row r="26" spans="1:8">
      <c r="A26" s="9" t="s">
        <v>83</v>
      </c>
      <c r="B26" s="9" t="s">
        <v>129</v>
      </c>
      <c r="C26" s="15" t="s">
        <v>130</v>
      </c>
      <c r="D26" s="16" t="s">
        <v>108</v>
      </c>
      <c r="E26" s="20"/>
      <c r="G26" s="20"/>
      <c r="H26" s="20"/>
    </row>
    <row r="27" spans="1:8">
      <c r="A27" s="9" t="s">
        <v>105</v>
      </c>
      <c r="B27" s="9" t="s">
        <v>119</v>
      </c>
      <c r="C27" s="15" t="s">
        <v>120</v>
      </c>
      <c r="D27" s="16" t="s">
        <v>108</v>
      </c>
      <c r="E27" s="20"/>
      <c r="G27" s="20"/>
      <c r="H27" s="20"/>
    </row>
    <row r="28" spans="1:8">
      <c r="A28" s="9" t="s">
        <v>83</v>
      </c>
      <c r="B28" s="9" t="s">
        <v>131</v>
      </c>
      <c r="C28" s="15" t="s">
        <v>132</v>
      </c>
      <c r="D28" s="16" t="s">
        <v>108</v>
      </c>
      <c r="E28" s="20"/>
      <c r="G28" s="20"/>
      <c r="H28" s="20"/>
    </row>
    <row r="29" spans="1:8">
      <c r="A29" s="9" t="s">
        <v>83</v>
      </c>
      <c r="B29" s="9" t="s">
        <v>133</v>
      </c>
      <c r="C29" s="15" t="s">
        <v>134</v>
      </c>
      <c r="D29" s="16" t="s">
        <v>108</v>
      </c>
      <c r="E29" s="20"/>
      <c r="G29" s="20"/>
      <c r="H29" s="20"/>
    </row>
    <row r="30" spans="1:8">
      <c r="A30" s="9" t="s">
        <v>83</v>
      </c>
      <c r="B30" s="9" t="s">
        <v>135</v>
      </c>
      <c r="C30" s="15" t="s">
        <v>136</v>
      </c>
      <c r="D30" s="16" t="s">
        <v>108</v>
      </c>
      <c r="E30" s="20"/>
      <c r="G30" s="20"/>
      <c r="H30" s="20"/>
    </row>
    <row r="31" spans="1:8" ht="12.75" customHeight="1">
      <c r="A31" s="20"/>
      <c r="B31" s="20"/>
      <c r="C31" s="20"/>
      <c r="D31" s="20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37" sqref="B37"/>
    </sheetView>
  </sheetViews>
  <sheetFormatPr defaultRowHeight="15"/>
  <cols>
    <col min="1" max="1" width="18.28515625" style="33" bestFit="1" customWidth="1"/>
    <col min="2" max="2" width="18.28515625" style="33" customWidth="1"/>
    <col min="3" max="6" width="21" style="33" customWidth="1"/>
    <col min="7" max="16384" width="9.140625" style="33"/>
  </cols>
  <sheetData>
    <row r="1" spans="1:14">
      <c r="A1" s="37"/>
      <c r="B1" s="38"/>
      <c r="C1" s="38"/>
      <c r="D1" s="38"/>
      <c r="E1" s="38"/>
      <c r="F1" s="39"/>
    </row>
    <row r="2" spans="1:14" ht="18">
      <c r="A2" s="34" t="s">
        <v>168</v>
      </c>
      <c r="B2" s="35"/>
      <c r="C2" s="35"/>
      <c r="D2" s="35"/>
      <c r="E2" s="35"/>
      <c r="F2" s="36"/>
    </row>
    <row r="3" spans="1:14" ht="15.75" thickBot="1">
      <c r="A3" s="40"/>
      <c r="B3" s="41"/>
      <c r="C3" s="41"/>
      <c r="D3" s="41"/>
      <c r="E3" s="41"/>
      <c r="F3" s="42"/>
    </row>
    <row r="4" spans="1:14" ht="25.5" customHeight="1">
      <c r="A4" s="43" t="s">
        <v>167</v>
      </c>
      <c r="B4" s="44" t="s">
        <v>169</v>
      </c>
      <c r="C4" s="45" t="s">
        <v>170</v>
      </c>
      <c r="D4" s="46"/>
      <c r="E4" s="46"/>
      <c r="F4" s="47"/>
    </row>
    <row r="5" spans="1:14" ht="12" customHeight="1">
      <c r="A5" s="43"/>
      <c r="B5" s="44"/>
      <c r="C5" s="48" t="s">
        <v>171</v>
      </c>
      <c r="D5" s="48"/>
      <c r="E5" s="49" t="s">
        <v>172</v>
      </c>
      <c r="F5" s="50"/>
    </row>
    <row r="6" spans="1:14" ht="12" customHeight="1">
      <c r="A6" s="43"/>
      <c r="B6" s="44"/>
      <c r="C6" s="48"/>
      <c r="D6" s="48"/>
      <c r="E6" s="49"/>
      <c r="F6" s="50"/>
    </row>
    <row r="7" spans="1:14" ht="12" customHeight="1">
      <c r="A7" s="43"/>
      <c r="B7" s="44"/>
      <c r="C7" s="48"/>
      <c r="D7" s="48"/>
      <c r="E7" s="49"/>
      <c r="F7" s="50"/>
    </row>
    <row r="8" spans="1:14" ht="15" customHeight="1">
      <c r="A8" s="43"/>
      <c r="B8" s="44"/>
      <c r="C8" s="51" t="s">
        <v>143</v>
      </c>
      <c r="D8" s="51" t="s">
        <v>173</v>
      </c>
      <c r="E8" s="52" t="s">
        <v>143</v>
      </c>
      <c r="F8" s="53" t="s">
        <v>174</v>
      </c>
    </row>
    <row r="9" spans="1:14" ht="15.75">
      <c r="A9" s="54">
        <v>42979</v>
      </c>
      <c r="B9" s="55">
        <v>528.17945325349069</v>
      </c>
      <c r="C9" s="56">
        <v>6.2709237318000002E-2</v>
      </c>
      <c r="D9" s="56">
        <v>6.5975702026000005E-2</v>
      </c>
      <c r="E9" s="56">
        <v>5.6562293818999999E-2</v>
      </c>
      <c r="F9" s="57">
        <v>6.0161542396000002E-2</v>
      </c>
      <c r="M9" s="58"/>
      <c r="N9" s="58"/>
    </row>
    <row r="10" spans="1:14" ht="15.75">
      <c r="A10" s="54">
        <v>43009</v>
      </c>
      <c r="B10" s="55">
        <v>611.53</v>
      </c>
      <c r="C10" s="56">
        <v>5.5219034073000002E-2</v>
      </c>
      <c r="D10" s="56">
        <v>5.8254073705999998E-2</v>
      </c>
      <c r="E10" s="56">
        <v>5.5627327047999997E-2</v>
      </c>
      <c r="F10" s="57">
        <v>5.8802489899999998E-2</v>
      </c>
      <c r="M10" s="58"/>
      <c r="N10" s="58"/>
    </row>
    <row r="11" spans="1:14" ht="15.75">
      <c r="A11" s="54">
        <v>43040</v>
      </c>
      <c r="B11" s="55">
        <v>502.46</v>
      </c>
      <c r="C11" s="56">
        <v>6.3659571383999997E-2</v>
      </c>
      <c r="D11" s="56">
        <v>6.5742487749000003E-2</v>
      </c>
      <c r="E11" s="56">
        <v>5.8692451823000001E-2</v>
      </c>
      <c r="F11" s="57">
        <v>5.9940669378000001E-2</v>
      </c>
      <c r="M11" s="58"/>
      <c r="N11" s="58"/>
    </row>
    <row r="12" spans="1:14" ht="15.75">
      <c r="A12" s="54">
        <v>43070</v>
      </c>
      <c r="B12" s="55">
        <v>414.01</v>
      </c>
      <c r="C12" s="56">
        <v>5.8907595281000001E-2</v>
      </c>
      <c r="D12" s="56">
        <v>6.2898231277999997E-2</v>
      </c>
      <c r="E12" s="56">
        <v>5.5628494202000001E-2</v>
      </c>
      <c r="F12" s="57">
        <v>5.6685017656000002E-2</v>
      </c>
      <c r="M12" s="58"/>
      <c r="N12" s="58"/>
    </row>
    <row r="13" spans="1:14" ht="15.75">
      <c r="A13" s="59">
        <v>43101</v>
      </c>
      <c r="B13" s="55">
        <v>570.63497724455033</v>
      </c>
      <c r="C13" s="56">
        <v>6.1859510998000002E-2</v>
      </c>
      <c r="D13" s="56">
        <v>6.2744872012000005E-2</v>
      </c>
      <c r="E13" s="56">
        <v>6.0255410618000001E-2</v>
      </c>
      <c r="F13" s="57">
        <v>6.1931650101999997E-2</v>
      </c>
    </row>
    <row r="14" spans="1:14" ht="15.75">
      <c r="A14" s="59">
        <v>43132</v>
      </c>
      <c r="B14" s="55">
        <v>496.44421175619811</v>
      </c>
      <c r="C14" s="56">
        <v>7.3896996207000007E-2</v>
      </c>
      <c r="D14" s="56">
        <v>7.3137294142000001E-2</v>
      </c>
      <c r="E14" s="56">
        <v>6.2578047523999994E-2</v>
      </c>
      <c r="F14" s="57">
        <v>6.2939788489999995E-2</v>
      </c>
    </row>
    <row r="15" spans="1:14" ht="15.75">
      <c r="A15" s="54">
        <v>43160</v>
      </c>
      <c r="B15" s="55">
        <v>630.98201109431182</v>
      </c>
      <c r="C15" s="56">
        <v>7.6288963963441758E-2</v>
      </c>
      <c r="D15" s="56">
        <v>7.0144930713484752E-2</v>
      </c>
      <c r="E15" s="56">
        <v>7.1456262836509632E-2</v>
      </c>
      <c r="F15" s="57">
        <v>6.2850701201837361E-2</v>
      </c>
    </row>
    <row r="16" spans="1:14" ht="15.75">
      <c r="A16" s="54">
        <v>43191</v>
      </c>
      <c r="B16" s="55">
        <v>795.11213598360052</v>
      </c>
      <c r="C16" s="56">
        <v>7.148568541473066E-2</v>
      </c>
      <c r="D16" s="56">
        <v>7.6639183155618545E-2</v>
      </c>
      <c r="E16" s="56">
        <v>6.2078267792E-2</v>
      </c>
      <c r="F16" s="57">
        <v>6.6794071233999996E-2</v>
      </c>
    </row>
    <row r="17" spans="1:6" ht="15.75">
      <c r="A17" s="54">
        <v>43221</v>
      </c>
      <c r="B17" s="60">
        <v>880.04016483425403</v>
      </c>
      <c r="C17" s="56">
        <v>6.8272094286999999E-2</v>
      </c>
      <c r="D17" s="56">
        <v>8.3756015050999999E-2</v>
      </c>
      <c r="E17" s="56">
        <v>6.5370031612000001E-2</v>
      </c>
      <c r="F17" s="57">
        <v>7.7290162179999997E-2</v>
      </c>
    </row>
    <row r="18" spans="1:6" ht="16.5" thickBot="1">
      <c r="A18" s="54">
        <v>43252</v>
      </c>
      <c r="B18" s="61">
        <v>878.30938955513398</v>
      </c>
      <c r="C18" s="62">
        <v>5.7520872105000002E-2</v>
      </c>
      <c r="D18" s="62">
        <v>5.7873020337000002E-2</v>
      </c>
      <c r="E18" s="62">
        <v>5.0030818525999998E-2</v>
      </c>
      <c r="F18" s="63">
        <v>5.0892776326999997E-2</v>
      </c>
    </row>
    <row r="19" spans="1:6" ht="16.5" thickBot="1">
      <c r="A19" s="54">
        <v>43282</v>
      </c>
      <c r="B19" s="64">
        <v>821.6906243090973</v>
      </c>
      <c r="C19" s="65">
        <v>6.9937755808999996E-2</v>
      </c>
      <c r="D19" s="65">
        <v>6.7777058227000003E-2</v>
      </c>
      <c r="E19" s="65">
        <v>6.5868560354000003E-2</v>
      </c>
      <c r="F19" s="66">
        <v>6.2380834247999999E-2</v>
      </c>
    </row>
    <row r="20" spans="1:6" ht="16.5" thickBot="1">
      <c r="A20" s="54">
        <v>43313</v>
      </c>
      <c r="B20" s="64">
        <v>834.98319640823217</v>
      </c>
      <c r="C20" s="65">
        <v>5.4795775109000001E-2</v>
      </c>
      <c r="D20" s="65">
        <v>5.4531250328999997E-2</v>
      </c>
      <c r="E20" s="65">
        <v>4.7339297075000002E-2</v>
      </c>
      <c r="F20" s="66">
        <v>4.8310690117000003E-2</v>
      </c>
    </row>
    <row r="21" spans="1:6" ht="16.5" thickBot="1">
      <c r="A21" s="54">
        <v>43344</v>
      </c>
      <c r="B21" s="64">
        <v>683.697247192737</v>
      </c>
      <c r="C21" s="65">
        <v>6.7512739799999999E-2</v>
      </c>
      <c r="D21" s="65">
        <v>6.8100720505000004E-2</v>
      </c>
      <c r="E21" s="65">
        <v>5.1309609244999999E-2</v>
      </c>
      <c r="F21" s="66">
        <v>5.7915156719999999E-2</v>
      </c>
    </row>
    <row r="23" spans="1:6">
      <c r="B23" s="67" t="s">
        <v>175</v>
      </c>
      <c r="C23" s="67"/>
      <c r="D23" s="67"/>
      <c r="E23" s="67"/>
      <c r="F23" s="67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5"/>
  <sheetViews>
    <sheetView workbookViewId="0">
      <selection activeCell="N4" sqref="N4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4" width="23.8554687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21" t="s">
        <v>138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P1" s="20"/>
      <c r="Q1" s="20"/>
      <c r="R1" s="20"/>
      <c r="S1" s="20"/>
      <c r="T1" s="20"/>
    </row>
    <row r="2" spans="1:20">
      <c r="A2" s="24" t="s">
        <v>139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P2" s="24" t="s">
        <v>140</v>
      </c>
      <c r="Q2" s="20"/>
      <c r="R2" s="20"/>
      <c r="S2" s="20"/>
      <c r="T2" s="20"/>
    </row>
    <row r="3" spans="1:20">
      <c r="A3" s="8" t="s">
        <v>16</v>
      </c>
      <c r="B3" s="8" t="s">
        <v>141</v>
      </c>
      <c r="C3" s="8" t="s">
        <v>142</v>
      </c>
      <c r="D3" s="8" t="s">
        <v>143</v>
      </c>
      <c r="E3" s="8" t="s">
        <v>144</v>
      </c>
      <c r="F3" s="8" t="s">
        <v>145</v>
      </c>
      <c r="G3" s="8" t="s">
        <v>146</v>
      </c>
      <c r="H3" s="8" t="s">
        <v>147</v>
      </c>
      <c r="I3" s="8" t="s">
        <v>148</v>
      </c>
      <c r="J3" s="8" t="s">
        <v>149</v>
      </c>
      <c r="K3" s="8" t="s">
        <v>150</v>
      </c>
      <c r="L3" s="8" t="s">
        <v>151</v>
      </c>
      <c r="M3" s="31"/>
      <c r="N3" s="31"/>
      <c r="O3" s="20"/>
      <c r="P3" s="8" t="s">
        <v>16</v>
      </c>
      <c r="Q3" s="8" t="s">
        <v>152</v>
      </c>
      <c r="R3" s="8" t="s">
        <v>153</v>
      </c>
      <c r="S3" s="8" t="s">
        <v>154</v>
      </c>
      <c r="T3" s="8" t="s">
        <v>155</v>
      </c>
    </row>
    <row r="4" spans="1:20">
      <c r="A4" s="15" t="s">
        <v>18</v>
      </c>
      <c r="B4" s="12">
        <v>1</v>
      </c>
      <c r="C4" s="18">
        <v>47312.04296875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9">
        <v>0</v>
      </c>
      <c r="J4" s="19">
        <v>0</v>
      </c>
      <c r="K4" s="19">
        <v>0</v>
      </c>
      <c r="L4" s="19">
        <v>0</v>
      </c>
      <c r="M4" s="32">
        <f>IF(F4&gt;5,1,0)</f>
        <v>0</v>
      </c>
      <c r="N4" s="32">
        <f>IF(G4&gt;E4,1,0)</f>
        <v>0</v>
      </c>
      <c r="O4" s="20"/>
      <c r="P4" s="15" t="s">
        <v>18</v>
      </c>
      <c r="Q4" s="19">
        <v>8.3949018986000004E-2</v>
      </c>
      <c r="R4" s="19">
        <v>0.108718561181</v>
      </c>
      <c r="S4" s="19">
        <v>9.3929417298000001E-2</v>
      </c>
      <c r="T4" s="19">
        <v>0.11835586470999999</v>
      </c>
    </row>
    <row r="5" spans="1:20">
      <c r="A5" s="15" t="s">
        <v>18</v>
      </c>
      <c r="B5" s="12">
        <v>2</v>
      </c>
      <c r="C5" s="18">
        <v>44696.75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  <c r="J5" s="19">
        <v>0</v>
      </c>
      <c r="K5" s="19">
        <v>0</v>
      </c>
      <c r="L5" s="19">
        <v>0</v>
      </c>
      <c r="M5" s="32">
        <f t="shared" ref="M5:M68" si="0">IF(F5&gt;5,1,0)</f>
        <v>0</v>
      </c>
      <c r="N5" s="32">
        <f t="shared" ref="N5:N68" si="1">IF(G5&gt;E5,1,0)</f>
        <v>0</v>
      </c>
      <c r="O5" s="20"/>
      <c r="P5" s="15" t="s">
        <v>19</v>
      </c>
      <c r="Q5" s="19">
        <v>9.6499307554000005E-2</v>
      </c>
      <c r="R5" s="19">
        <v>9.2508640569999995E-2</v>
      </c>
      <c r="S5" s="19">
        <v>0.133705842229</v>
      </c>
      <c r="T5" s="19">
        <v>0.129715175244</v>
      </c>
    </row>
    <row r="6" spans="1:20">
      <c r="A6" s="15" t="s">
        <v>18</v>
      </c>
      <c r="B6" s="12">
        <v>3</v>
      </c>
      <c r="C6" s="18">
        <v>42620.0859375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9">
        <v>0</v>
      </c>
      <c r="J6" s="19">
        <v>0</v>
      </c>
      <c r="K6" s="19">
        <v>0</v>
      </c>
      <c r="L6" s="19">
        <v>0</v>
      </c>
      <c r="M6" s="32">
        <f t="shared" si="0"/>
        <v>0</v>
      </c>
      <c r="N6" s="32">
        <f t="shared" si="1"/>
        <v>0</v>
      </c>
      <c r="O6" s="20"/>
      <c r="P6" s="15" t="s">
        <v>20</v>
      </c>
      <c r="Q6" s="19">
        <v>4.8560128628999999E-2</v>
      </c>
      <c r="R6" s="19">
        <v>5.1708299234999998E-2</v>
      </c>
      <c r="S6" s="19">
        <v>5.5860276091E-2</v>
      </c>
      <c r="T6" s="19">
        <v>6.0665457015999999E-2</v>
      </c>
    </row>
    <row r="7" spans="1:20">
      <c r="A7" s="15" t="s">
        <v>18</v>
      </c>
      <c r="B7" s="12">
        <v>4</v>
      </c>
      <c r="C7" s="18">
        <v>41095.55078125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32">
        <f t="shared" si="0"/>
        <v>0</v>
      </c>
      <c r="N7" s="32">
        <f t="shared" si="1"/>
        <v>0</v>
      </c>
      <c r="O7" s="20"/>
      <c r="P7" s="15" t="s">
        <v>21</v>
      </c>
      <c r="Q7" s="19">
        <v>5.6947556694999998E-2</v>
      </c>
      <c r="R7" s="19">
        <v>6.9436334953000001E-2</v>
      </c>
      <c r="S7" s="19">
        <v>5.5053430644999998E-2</v>
      </c>
      <c r="T7" s="19">
        <v>7.6206842866999996E-2</v>
      </c>
    </row>
    <row r="8" spans="1:20">
      <c r="A8" s="15" t="s">
        <v>18</v>
      </c>
      <c r="B8" s="12">
        <v>5</v>
      </c>
      <c r="C8" s="18">
        <v>40152.34765625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19">
        <v>0</v>
      </c>
      <c r="M8" s="32">
        <f t="shared" si="0"/>
        <v>0</v>
      </c>
      <c r="N8" s="32">
        <f t="shared" si="1"/>
        <v>0</v>
      </c>
      <c r="O8" s="20"/>
      <c r="P8" s="15" t="s">
        <v>22</v>
      </c>
      <c r="Q8" s="19">
        <v>5.5898980708999998E-2</v>
      </c>
      <c r="R8" s="19">
        <v>5.9620246153000003E-2</v>
      </c>
      <c r="S8" s="19">
        <v>5.6319897889999998E-2</v>
      </c>
      <c r="T8" s="19">
        <v>4.8276526581999997E-2</v>
      </c>
    </row>
    <row r="9" spans="1:20">
      <c r="A9" s="15" t="s">
        <v>18</v>
      </c>
      <c r="B9" s="12">
        <v>6</v>
      </c>
      <c r="C9" s="18">
        <v>39730.515625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19">
        <v>0</v>
      </c>
      <c r="M9" s="32">
        <f t="shared" si="0"/>
        <v>0</v>
      </c>
      <c r="N9" s="32">
        <f t="shared" si="1"/>
        <v>0</v>
      </c>
      <c r="O9" s="20"/>
      <c r="P9" s="15" t="s">
        <v>23</v>
      </c>
      <c r="Q9" s="19">
        <v>6.3329488485999993E-2</v>
      </c>
      <c r="R9" s="19">
        <v>6.3329488485999993E-2</v>
      </c>
      <c r="S9" s="19">
        <v>8.1475032101999995E-2</v>
      </c>
      <c r="T9" s="19">
        <v>8.1475032101999995E-2</v>
      </c>
    </row>
    <row r="10" spans="1:20">
      <c r="A10" s="15" t="s">
        <v>18</v>
      </c>
      <c r="B10" s="12">
        <v>7</v>
      </c>
      <c r="C10" s="18">
        <v>39936.74609375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  <c r="J10" s="19">
        <v>0</v>
      </c>
      <c r="K10" s="19">
        <v>0</v>
      </c>
      <c r="L10" s="19">
        <v>0</v>
      </c>
      <c r="M10" s="32">
        <f t="shared" si="0"/>
        <v>0</v>
      </c>
      <c r="N10" s="32">
        <f t="shared" si="1"/>
        <v>0</v>
      </c>
      <c r="O10" s="20"/>
      <c r="P10" s="15" t="s">
        <v>24</v>
      </c>
      <c r="Q10" s="19">
        <v>7.8245572227999993E-2</v>
      </c>
      <c r="R10" s="19">
        <v>7.8245572227999993E-2</v>
      </c>
      <c r="S10" s="19">
        <v>9.1019482375000002E-2</v>
      </c>
      <c r="T10" s="19">
        <v>9.1019482375000002E-2</v>
      </c>
    </row>
    <row r="11" spans="1:20">
      <c r="A11" s="15" t="s">
        <v>18</v>
      </c>
      <c r="B11" s="12">
        <v>8</v>
      </c>
      <c r="C11" s="18">
        <v>40081.34765625</v>
      </c>
      <c r="D11" s="18">
        <v>42</v>
      </c>
      <c r="E11" s="18">
        <v>35.4</v>
      </c>
      <c r="F11" s="18">
        <v>39.077596510493997</v>
      </c>
      <c r="G11" s="18">
        <v>39.077596510493997</v>
      </c>
      <c r="H11" s="18">
        <v>0</v>
      </c>
      <c r="I11" s="19">
        <v>2.0551360680000001E-3</v>
      </c>
      <c r="J11" s="19">
        <v>2.0551360680000001E-3</v>
      </c>
      <c r="K11" s="19">
        <v>2.5862141420000002E-3</v>
      </c>
      <c r="L11" s="19">
        <v>2.5862141420000002E-3</v>
      </c>
      <c r="M11" s="32">
        <f t="shared" si="0"/>
        <v>1</v>
      </c>
      <c r="N11" s="32">
        <f t="shared" si="1"/>
        <v>1</v>
      </c>
      <c r="O11" s="20"/>
      <c r="P11" s="15" t="s">
        <v>25</v>
      </c>
      <c r="Q11" s="19">
        <v>6.0376629969999998E-2</v>
      </c>
      <c r="R11" s="19">
        <v>6.0376629969999998E-2</v>
      </c>
      <c r="S11" s="19">
        <v>7.2151089422000006E-2</v>
      </c>
      <c r="T11" s="19">
        <v>7.2151089422000006E-2</v>
      </c>
    </row>
    <row r="12" spans="1:20">
      <c r="A12" s="15" t="s">
        <v>18</v>
      </c>
      <c r="B12" s="12">
        <v>9</v>
      </c>
      <c r="C12" s="18">
        <v>42603.19921875</v>
      </c>
      <c r="D12" s="18">
        <v>476.6</v>
      </c>
      <c r="E12" s="18">
        <v>477.5</v>
      </c>
      <c r="F12" s="18">
        <v>472.576939242913</v>
      </c>
      <c r="G12" s="18">
        <v>472.576939242913</v>
      </c>
      <c r="H12" s="18">
        <v>0</v>
      </c>
      <c r="I12" s="19">
        <v>2.8291566500000002E-3</v>
      </c>
      <c r="J12" s="19">
        <v>2.8291566500000002E-3</v>
      </c>
      <c r="K12" s="19">
        <v>3.4620680419999998E-3</v>
      </c>
      <c r="L12" s="19">
        <v>3.4620680419999998E-3</v>
      </c>
      <c r="M12" s="32">
        <f t="shared" si="0"/>
        <v>1</v>
      </c>
      <c r="N12" s="32">
        <f t="shared" si="1"/>
        <v>0</v>
      </c>
      <c r="O12" s="20"/>
      <c r="P12" s="15" t="s">
        <v>26</v>
      </c>
      <c r="Q12" s="19">
        <v>6.2119733645000001E-2</v>
      </c>
      <c r="R12" s="19">
        <v>5.5234982074000002E-2</v>
      </c>
      <c r="S12" s="19">
        <v>8.2562337141999995E-2</v>
      </c>
      <c r="T12" s="19">
        <v>7.3140424029999998E-2</v>
      </c>
    </row>
    <row r="13" spans="1:20">
      <c r="A13" s="15" t="s">
        <v>18</v>
      </c>
      <c r="B13" s="12">
        <v>10</v>
      </c>
      <c r="C13" s="18">
        <v>46438.28125</v>
      </c>
      <c r="D13" s="18">
        <v>1100</v>
      </c>
      <c r="E13" s="18">
        <v>1097.5</v>
      </c>
      <c r="F13" s="18">
        <v>1065.69920366478</v>
      </c>
      <c r="G13" s="18">
        <v>1153.58821927349</v>
      </c>
      <c r="H13" s="18">
        <v>87.889015608709997</v>
      </c>
      <c r="I13" s="19">
        <v>3.7685104974000003E-2</v>
      </c>
      <c r="J13" s="19">
        <v>2.4121516409999998E-2</v>
      </c>
      <c r="K13" s="19">
        <v>3.9443192175000003E-2</v>
      </c>
      <c r="L13" s="19">
        <v>2.2363429208999999E-2</v>
      </c>
      <c r="M13" s="32">
        <f t="shared" si="0"/>
        <v>1</v>
      </c>
      <c r="N13" s="32">
        <f t="shared" si="1"/>
        <v>1</v>
      </c>
      <c r="O13" s="20"/>
      <c r="P13" s="15" t="s">
        <v>27</v>
      </c>
      <c r="Q13" s="19">
        <v>2.4009859793999999E-2</v>
      </c>
      <c r="R13" s="19">
        <v>3.9284905362000001E-2</v>
      </c>
      <c r="S13" s="19">
        <v>2.7053679535999998E-2</v>
      </c>
      <c r="T13" s="19">
        <v>4.2837024616000002E-2</v>
      </c>
    </row>
    <row r="14" spans="1:20">
      <c r="A14" s="15" t="s">
        <v>18</v>
      </c>
      <c r="B14" s="12">
        <v>11</v>
      </c>
      <c r="C14" s="18">
        <v>50515.88671875</v>
      </c>
      <c r="D14" s="18">
        <v>1225.0999999999999</v>
      </c>
      <c r="E14" s="18">
        <v>1251.0999999999999</v>
      </c>
      <c r="F14" s="18">
        <v>1141.9302260065101</v>
      </c>
      <c r="G14" s="18">
        <v>1286.1284958699</v>
      </c>
      <c r="H14" s="18">
        <v>144.19826986339399</v>
      </c>
      <c r="I14" s="19">
        <v>4.2917366997000002E-2</v>
      </c>
      <c r="J14" s="19">
        <v>5.8487886071E-2</v>
      </c>
      <c r="K14" s="19">
        <v>2.4633260104999999E-2</v>
      </c>
      <c r="L14" s="19">
        <v>7.6771992962999996E-2</v>
      </c>
      <c r="M14" s="32">
        <f t="shared" si="0"/>
        <v>1</v>
      </c>
      <c r="N14" s="32">
        <f t="shared" si="1"/>
        <v>1</v>
      </c>
      <c r="O14" s="20"/>
      <c r="P14" s="15" t="s">
        <v>28</v>
      </c>
      <c r="Q14" s="19">
        <v>2.5023953817999999E-2</v>
      </c>
      <c r="R14" s="19">
        <v>4.8572499945E-2</v>
      </c>
      <c r="S14" s="19">
        <v>2.0019653201E-2</v>
      </c>
      <c r="T14" s="19">
        <v>4.5621671177000001E-2</v>
      </c>
    </row>
    <row r="15" spans="1:20">
      <c r="A15" s="15" t="s">
        <v>18</v>
      </c>
      <c r="B15" s="12">
        <v>12</v>
      </c>
      <c r="C15" s="18">
        <v>54425.9453125</v>
      </c>
      <c r="D15" s="18">
        <v>1313.7</v>
      </c>
      <c r="E15" s="18">
        <v>1292.3</v>
      </c>
      <c r="F15" s="18">
        <v>1175.07455499914</v>
      </c>
      <c r="G15" s="18">
        <v>1320.40030934387</v>
      </c>
      <c r="H15" s="18">
        <v>145.32575434472901</v>
      </c>
      <c r="I15" s="19">
        <v>4.7118912400000001E-3</v>
      </c>
      <c r="J15" s="19">
        <v>9.7486248242000001E-2</v>
      </c>
      <c r="K15" s="19">
        <v>1.9761117682E-2</v>
      </c>
      <c r="L15" s="19">
        <v>8.2437021799999996E-2</v>
      </c>
      <c r="M15" s="32">
        <f t="shared" si="0"/>
        <v>1</v>
      </c>
      <c r="N15" s="32">
        <f t="shared" si="1"/>
        <v>1</v>
      </c>
      <c r="O15" s="20"/>
      <c r="P15" s="15" t="s">
        <v>29</v>
      </c>
      <c r="Q15" s="19">
        <v>3.2463317259E-2</v>
      </c>
      <c r="R15" s="19">
        <v>5.8386667439999998E-2</v>
      </c>
      <c r="S15" s="19">
        <v>4.4840251153999998E-2</v>
      </c>
      <c r="T15" s="19">
        <v>6.1253701952999999E-2</v>
      </c>
    </row>
    <row r="16" spans="1:20">
      <c r="A16" s="15" t="s">
        <v>18</v>
      </c>
      <c r="B16" s="12">
        <v>13</v>
      </c>
      <c r="C16" s="18">
        <v>57745.05859375</v>
      </c>
      <c r="D16" s="18">
        <v>1333.2</v>
      </c>
      <c r="E16" s="18">
        <v>1315.4</v>
      </c>
      <c r="F16" s="18">
        <v>1176.0958612230099</v>
      </c>
      <c r="G16" s="18">
        <v>1313.47988772392</v>
      </c>
      <c r="H16" s="18">
        <v>137.38402650091399</v>
      </c>
      <c r="I16" s="19">
        <v>1.3867870798E-2</v>
      </c>
      <c r="J16" s="19">
        <v>0.11048111025100001</v>
      </c>
      <c r="K16" s="19">
        <v>1.3502899259999999E-3</v>
      </c>
      <c r="L16" s="19">
        <v>9.7963529379000006E-2</v>
      </c>
      <c r="M16" s="32">
        <f t="shared" si="0"/>
        <v>1</v>
      </c>
      <c r="N16" s="32">
        <f t="shared" si="1"/>
        <v>0</v>
      </c>
      <c r="O16" s="20"/>
      <c r="P16" s="15" t="s">
        <v>30</v>
      </c>
      <c r="Q16" s="19">
        <v>4.7923049166999999E-2</v>
      </c>
      <c r="R16" s="19">
        <v>7.2962922755999998E-2</v>
      </c>
      <c r="S16" s="19">
        <v>4.5045619059000001E-2</v>
      </c>
      <c r="T16" s="19">
        <v>7.0005567463999996E-2</v>
      </c>
    </row>
    <row r="17" spans="1:20">
      <c r="A17" s="15" t="s">
        <v>18</v>
      </c>
      <c r="B17" s="12">
        <v>14</v>
      </c>
      <c r="C17" s="18">
        <v>60475.234375</v>
      </c>
      <c r="D17" s="18">
        <v>1264.7</v>
      </c>
      <c r="E17" s="18">
        <v>1255.5</v>
      </c>
      <c r="F17" s="18">
        <v>1131.13191785865</v>
      </c>
      <c r="G17" s="18">
        <v>1260.77122508208</v>
      </c>
      <c r="H17" s="18">
        <v>129.63930722342599</v>
      </c>
      <c r="I17" s="19">
        <v>2.7628515590000001E-3</v>
      </c>
      <c r="J17" s="19">
        <v>9.3929734276000001E-2</v>
      </c>
      <c r="K17" s="19">
        <v>3.7069093399999999E-3</v>
      </c>
      <c r="L17" s="19">
        <v>8.7459973376000005E-2</v>
      </c>
      <c r="M17" s="32">
        <f t="shared" si="0"/>
        <v>1</v>
      </c>
      <c r="N17" s="32">
        <f t="shared" si="1"/>
        <v>1</v>
      </c>
      <c r="O17" s="20"/>
      <c r="P17" s="15" t="s">
        <v>31</v>
      </c>
      <c r="Q17" s="19">
        <v>5.4645031969000002E-2</v>
      </c>
      <c r="R17" s="19">
        <v>5.4422137895E-2</v>
      </c>
      <c r="S17" s="19">
        <v>6.4157503906999994E-2</v>
      </c>
      <c r="T17" s="19">
        <v>6.7734915132000001E-2</v>
      </c>
    </row>
    <row r="18" spans="1:20">
      <c r="A18" s="15" t="s">
        <v>18</v>
      </c>
      <c r="B18" s="12">
        <v>15</v>
      </c>
      <c r="C18" s="18">
        <v>62238.328125</v>
      </c>
      <c r="D18" s="18">
        <v>1234.5999999999999</v>
      </c>
      <c r="E18" s="18">
        <v>1228.5999999999999</v>
      </c>
      <c r="F18" s="18">
        <v>1063.7176161191201</v>
      </c>
      <c r="G18" s="18">
        <v>1112.6962590585799</v>
      </c>
      <c r="H18" s="18">
        <v>48.978642939460997</v>
      </c>
      <c r="I18" s="19">
        <v>8.5726962687000002E-2</v>
      </c>
      <c r="J18" s="19">
        <v>0.120170452799</v>
      </c>
      <c r="K18" s="19">
        <v>8.1507553403999997E-2</v>
      </c>
      <c r="L18" s="19">
        <v>0.115951043516</v>
      </c>
      <c r="M18" s="32">
        <f t="shared" si="0"/>
        <v>1</v>
      </c>
      <c r="N18" s="32">
        <f t="shared" si="1"/>
        <v>0</v>
      </c>
      <c r="O18" s="20"/>
      <c r="P18" s="15" t="s">
        <v>32</v>
      </c>
      <c r="Q18" s="19">
        <v>4.5985229580000002E-2</v>
      </c>
      <c r="R18" s="19">
        <v>5.0462350676000002E-2</v>
      </c>
      <c r="S18" s="19">
        <v>4.6301685276000003E-2</v>
      </c>
      <c r="T18" s="19">
        <v>4.9466101262000003E-2</v>
      </c>
    </row>
    <row r="19" spans="1:20">
      <c r="A19" s="15" t="s">
        <v>18</v>
      </c>
      <c r="B19" s="12">
        <v>16</v>
      </c>
      <c r="C19" s="18">
        <v>62922.453125</v>
      </c>
      <c r="D19" s="18">
        <v>1225</v>
      </c>
      <c r="E19" s="18">
        <v>1201.9000000000001</v>
      </c>
      <c r="F19" s="18">
        <v>924.84307430820297</v>
      </c>
      <c r="G19" s="18">
        <v>931.95186381998997</v>
      </c>
      <c r="H19" s="18">
        <v>7.108789511786</v>
      </c>
      <c r="I19" s="19">
        <v>0.20608167101200001</v>
      </c>
      <c r="J19" s="19">
        <v>0.21108081975500001</v>
      </c>
      <c r="K19" s="19">
        <v>0.189836945274</v>
      </c>
      <c r="L19" s="19">
        <v>0.19483609401599999</v>
      </c>
      <c r="M19" s="32">
        <f t="shared" si="0"/>
        <v>1</v>
      </c>
      <c r="N19" s="32">
        <f t="shared" si="1"/>
        <v>0</v>
      </c>
      <c r="O19" s="20"/>
      <c r="P19" s="15" t="s">
        <v>33</v>
      </c>
      <c r="Q19" s="19">
        <v>3.1815355040999999E-2</v>
      </c>
      <c r="R19" s="19">
        <v>3.1812931784999998E-2</v>
      </c>
      <c r="S19" s="19">
        <v>4.2453754417999999E-2</v>
      </c>
      <c r="T19" s="19">
        <v>4.2451331161999999E-2</v>
      </c>
    </row>
    <row r="20" spans="1:20">
      <c r="A20" s="15" t="s">
        <v>18</v>
      </c>
      <c r="B20" s="12">
        <v>17</v>
      </c>
      <c r="C20" s="18">
        <v>63266.61328125</v>
      </c>
      <c r="D20" s="18">
        <v>1043.5999999999999</v>
      </c>
      <c r="E20" s="18">
        <v>1096.5</v>
      </c>
      <c r="F20" s="18">
        <v>709.31176270885601</v>
      </c>
      <c r="G20" s="18">
        <v>709.31176270885601</v>
      </c>
      <c r="H20" s="18">
        <v>0</v>
      </c>
      <c r="I20" s="19">
        <v>0.235083148587</v>
      </c>
      <c r="J20" s="19">
        <v>0.235083148587</v>
      </c>
      <c r="K20" s="19">
        <v>0.27228427376300002</v>
      </c>
      <c r="L20" s="19">
        <v>0.27228427376300002</v>
      </c>
      <c r="M20" s="32">
        <f t="shared" si="0"/>
        <v>1</v>
      </c>
      <c r="N20" s="32">
        <f t="shared" si="1"/>
        <v>0</v>
      </c>
      <c r="O20" s="20"/>
      <c r="P20" s="15" t="s">
        <v>34</v>
      </c>
      <c r="Q20" s="19">
        <v>8.4851204380999995E-2</v>
      </c>
      <c r="R20" s="19">
        <v>7.8356595506999999E-2</v>
      </c>
      <c r="S20" s="19">
        <v>8.2542346759999996E-2</v>
      </c>
      <c r="T20" s="19">
        <v>7.6239958363000002E-2</v>
      </c>
    </row>
    <row r="21" spans="1:20">
      <c r="A21" s="15" t="s">
        <v>18</v>
      </c>
      <c r="B21" s="12">
        <v>18</v>
      </c>
      <c r="C21" s="18">
        <v>62942.9375</v>
      </c>
      <c r="D21" s="18">
        <v>862.9</v>
      </c>
      <c r="E21" s="18">
        <v>956.8</v>
      </c>
      <c r="F21" s="18">
        <v>477.227791306575</v>
      </c>
      <c r="G21" s="18">
        <v>477.227791306575</v>
      </c>
      <c r="H21" s="18">
        <v>0</v>
      </c>
      <c r="I21" s="19">
        <v>0.271218149573</v>
      </c>
      <c r="J21" s="19">
        <v>0.271218149573</v>
      </c>
      <c r="K21" s="19">
        <v>0.33725190484700002</v>
      </c>
      <c r="L21" s="19">
        <v>0.33725190484700002</v>
      </c>
      <c r="M21" s="32">
        <f t="shared" si="0"/>
        <v>1</v>
      </c>
      <c r="N21" s="32">
        <f t="shared" si="1"/>
        <v>0</v>
      </c>
      <c r="O21" s="20"/>
      <c r="P21" s="15" t="s">
        <v>35</v>
      </c>
      <c r="Q21" s="19">
        <v>5.9360875745999998E-2</v>
      </c>
      <c r="R21" s="19">
        <v>7.9665419910999999E-2</v>
      </c>
      <c r="S21" s="19">
        <v>7.0829126859999994E-2</v>
      </c>
      <c r="T21" s="19">
        <v>6.7034049498000001E-2</v>
      </c>
    </row>
    <row r="22" spans="1:20">
      <c r="A22" s="15" t="s">
        <v>18</v>
      </c>
      <c r="B22" s="12">
        <v>19</v>
      </c>
      <c r="C22" s="18">
        <v>61526.90625</v>
      </c>
      <c r="D22" s="18">
        <v>490.4</v>
      </c>
      <c r="E22" s="18">
        <v>564.4</v>
      </c>
      <c r="F22" s="18">
        <v>248.457706986669</v>
      </c>
      <c r="G22" s="18">
        <v>248.457706986669</v>
      </c>
      <c r="H22" s="18">
        <v>0</v>
      </c>
      <c r="I22" s="19">
        <v>0.17014225950299999</v>
      </c>
      <c r="J22" s="19">
        <v>0.17014225950299999</v>
      </c>
      <c r="K22" s="19">
        <v>0.22218164065599999</v>
      </c>
      <c r="L22" s="19">
        <v>0.22218164065599999</v>
      </c>
      <c r="M22" s="32">
        <f t="shared" si="0"/>
        <v>1</v>
      </c>
      <c r="N22" s="32">
        <f t="shared" si="1"/>
        <v>0</v>
      </c>
      <c r="O22" s="20"/>
      <c r="P22" s="15" t="s">
        <v>36</v>
      </c>
      <c r="Q22" s="19">
        <v>3.9225023844999998E-2</v>
      </c>
      <c r="R22" s="19">
        <v>0.17728436904600001</v>
      </c>
      <c r="S22" s="19">
        <v>4.5353904872999999E-2</v>
      </c>
      <c r="T22" s="19">
        <v>0.17880804462</v>
      </c>
    </row>
    <row r="23" spans="1:20">
      <c r="A23" s="15" t="s">
        <v>18</v>
      </c>
      <c r="B23" s="12">
        <v>20</v>
      </c>
      <c r="C23" s="18">
        <v>58988.44140625</v>
      </c>
      <c r="D23" s="18">
        <v>70.900000000000006</v>
      </c>
      <c r="E23" s="18">
        <v>80.599999999999994</v>
      </c>
      <c r="F23" s="18">
        <v>47.784427055233003</v>
      </c>
      <c r="G23" s="18">
        <v>47.784427055233003</v>
      </c>
      <c r="H23" s="18">
        <v>0</v>
      </c>
      <c r="I23" s="19">
        <v>1.6255677175999999E-2</v>
      </c>
      <c r="J23" s="19">
        <v>1.6255677175999999E-2</v>
      </c>
      <c r="K23" s="19">
        <v>2.3077055515999999E-2</v>
      </c>
      <c r="L23" s="19">
        <v>2.3077055515999999E-2</v>
      </c>
      <c r="M23" s="32">
        <f t="shared" si="0"/>
        <v>1</v>
      </c>
      <c r="N23" s="32">
        <f t="shared" si="1"/>
        <v>0</v>
      </c>
      <c r="O23" s="20"/>
      <c r="P23" s="15" t="s">
        <v>37</v>
      </c>
      <c r="Q23" s="19">
        <v>5.0926006901999998E-2</v>
      </c>
      <c r="R23" s="19">
        <v>5.4028048788000001E-2</v>
      </c>
      <c r="S23" s="19">
        <v>4.806101694E-2</v>
      </c>
      <c r="T23" s="19">
        <v>4.9004246554E-2</v>
      </c>
    </row>
    <row r="24" spans="1:20">
      <c r="A24" s="15" t="s">
        <v>18</v>
      </c>
      <c r="B24" s="12">
        <v>21</v>
      </c>
      <c r="C24" s="18">
        <v>57310.1640625</v>
      </c>
      <c r="D24" s="18">
        <v>2.9</v>
      </c>
      <c r="E24" s="18">
        <v>2</v>
      </c>
      <c r="F24" s="18">
        <v>4.3939808620999998E-2</v>
      </c>
      <c r="G24" s="18">
        <v>9.5574773113E-2</v>
      </c>
      <c r="H24" s="18">
        <v>5.1634964491000003E-2</v>
      </c>
      <c r="I24" s="19">
        <v>1.9721696389999998E-3</v>
      </c>
      <c r="J24" s="19">
        <v>2.0084811470000002E-3</v>
      </c>
      <c r="K24" s="19">
        <v>1.339258246E-3</v>
      </c>
      <c r="L24" s="19">
        <v>1.3755697539999999E-3</v>
      </c>
      <c r="M24" s="32">
        <f t="shared" si="0"/>
        <v>0</v>
      </c>
      <c r="N24" s="32">
        <f t="shared" si="1"/>
        <v>0</v>
      </c>
      <c r="O24" s="20"/>
      <c r="P24" s="15" t="s">
        <v>38</v>
      </c>
      <c r="Q24" s="19">
        <v>5.8007068788E-2</v>
      </c>
      <c r="R24" s="19">
        <v>6.5548974336000002E-2</v>
      </c>
      <c r="S24" s="19">
        <v>6.6053247878999993E-2</v>
      </c>
      <c r="T24" s="19">
        <v>7.8470915264000005E-2</v>
      </c>
    </row>
    <row r="25" spans="1:20">
      <c r="A25" s="15" t="s">
        <v>18</v>
      </c>
      <c r="B25" s="12">
        <v>22</v>
      </c>
      <c r="C25" s="18">
        <v>54912.515625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>
        <v>0</v>
      </c>
      <c r="J25" s="19">
        <v>0</v>
      </c>
      <c r="K25" s="19">
        <v>0</v>
      </c>
      <c r="L25" s="19">
        <v>0</v>
      </c>
      <c r="M25" s="32">
        <f t="shared" si="0"/>
        <v>0</v>
      </c>
      <c r="N25" s="32">
        <f t="shared" si="1"/>
        <v>0</v>
      </c>
      <c r="O25" s="20"/>
      <c r="P25" s="15" t="s">
        <v>39</v>
      </c>
      <c r="Q25" s="19">
        <v>3.3862011369000002E-2</v>
      </c>
      <c r="R25" s="19">
        <v>3.0641208800999999E-2</v>
      </c>
      <c r="S25" s="19">
        <v>4.4626579469999997E-2</v>
      </c>
      <c r="T25" s="19">
        <v>4.2549319443E-2</v>
      </c>
    </row>
    <row r="26" spans="1:20">
      <c r="A26" s="15" t="s">
        <v>18</v>
      </c>
      <c r="B26" s="12">
        <v>23</v>
      </c>
      <c r="C26" s="18">
        <v>51890.3671875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  <c r="L26" s="19">
        <v>0</v>
      </c>
      <c r="M26" s="32">
        <f t="shared" si="0"/>
        <v>0</v>
      </c>
      <c r="N26" s="32">
        <f t="shared" si="1"/>
        <v>0</v>
      </c>
      <c r="O26" s="20"/>
      <c r="P26" s="15" t="s">
        <v>40</v>
      </c>
      <c r="Q26" s="19">
        <v>1.9710698818E-2</v>
      </c>
      <c r="R26" s="19">
        <v>3.7683961644000001E-2</v>
      </c>
      <c r="S26" s="19">
        <v>2.2750024769999998E-2</v>
      </c>
      <c r="T26" s="19">
        <v>3.2085611575999998E-2</v>
      </c>
    </row>
    <row r="27" spans="1:20">
      <c r="A27" s="15" t="s">
        <v>18</v>
      </c>
      <c r="B27" s="12">
        <v>24</v>
      </c>
      <c r="C27" s="18">
        <v>48668.71484375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>
        <v>0</v>
      </c>
      <c r="J27" s="19">
        <v>0</v>
      </c>
      <c r="K27" s="19">
        <v>0</v>
      </c>
      <c r="L27" s="19">
        <v>0</v>
      </c>
      <c r="M27" s="32">
        <f t="shared" si="0"/>
        <v>0</v>
      </c>
      <c r="N27" s="32">
        <f t="shared" si="1"/>
        <v>0</v>
      </c>
      <c r="O27" s="20"/>
      <c r="P27" s="15" t="s">
        <v>41</v>
      </c>
      <c r="Q27" s="19">
        <v>3.5580217882999997E-2</v>
      </c>
      <c r="R27" s="19">
        <v>5.7012975781000001E-2</v>
      </c>
      <c r="S27" s="19">
        <v>2.9967891143000001E-2</v>
      </c>
      <c r="T27" s="19">
        <v>5.6736972205E-2</v>
      </c>
    </row>
    <row r="28" spans="1:20">
      <c r="A28" s="15" t="s">
        <v>19</v>
      </c>
      <c r="B28" s="12">
        <v>1</v>
      </c>
      <c r="C28" s="18">
        <v>45587.25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9">
        <v>0</v>
      </c>
      <c r="K28" s="19">
        <v>0</v>
      </c>
      <c r="L28" s="19">
        <v>0</v>
      </c>
      <c r="M28" s="32">
        <f t="shared" si="0"/>
        <v>0</v>
      </c>
      <c r="N28" s="32">
        <f t="shared" si="1"/>
        <v>0</v>
      </c>
      <c r="O28" s="20"/>
      <c r="P28" s="15" t="s">
        <v>42</v>
      </c>
      <c r="Q28" s="19">
        <v>1.7584965524999999E-2</v>
      </c>
      <c r="R28" s="19">
        <v>5.4073703266000001E-2</v>
      </c>
      <c r="S28" s="19">
        <v>2.0121143466E-2</v>
      </c>
      <c r="T28" s="19">
        <v>4.8260691204999998E-2</v>
      </c>
    </row>
    <row r="29" spans="1:20">
      <c r="A29" s="15" t="s">
        <v>19</v>
      </c>
      <c r="B29" s="12">
        <v>2</v>
      </c>
      <c r="C29" s="18">
        <v>43173.5234375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9">
        <v>0</v>
      </c>
      <c r="K29" s="19">
        <v>0</v>
      </c>
      <c r="L29" s="19">
        <v>0</v>
      </c>
      <c r="M29" s="32">
        <f t="shared" si="0"/>
        <v>0</v>
      </c>
      <c r="N29" s="32">
        <f t="shared" si="1"/>
        <v>0</v>
      </c>
      <c r="O29" s="20"/>
      <c r="P29" s="15" t="s">
        <v>43</v>
      </c>
      <c r="Q29" s="19">
        <v>4.0878416086E-2</v>
      </c>
      <c r="R29" s="19">
        <v>4.2159919555000001E-2</v>
      </c>
      <c r="S29" s="19">
        <v>3.9453600794000003E-2</v>
      </c>
      <c r="T29" s="19">
        <v>4.0735104262999998E-2</v>
      </c>
    </row>
    <row r="30" spans="1:20">
      <c r="A30" s="15" t="s">
        <v>19</v>
      </c>
      <c r="B30" s="12">
        <v>3</v>
      </c>
      <c r="C30" s="18">
        <v>41385.57421875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19">
        <v>0</v>
      </c>
      <c r="K30" s="19">
        <v>0</v>
      </c>
      <c r="L30" s="19">
        <v>0</v>
      </c>
      <c r="M30" s="32">
        <f t="shared" si="0"/>
        <v>0</v>
      </c>
      <c r="N30" s="32">
        <f t="shared" si="1"/>
        <v>0</v>
      </c>
      <c r="O30" s="20"/>
      <c r="P30" s="15" t="s">
        <v>44</v>
      </c>
      <c r="Q30" s="19">
        <v>8.4952391481000006E-2</v>
      </c>
      <c r="R30" s="19">
        <v>8.5105639415999995E-2</v>
      </c>
      <c r="S30" s="19">
        <v>8.9663931545999997E-2</v>
      </c>
      <c r="T30" s="19">
        <v>8.1539544360999999E-2</v>
      </c>
    </row>
    <row r="31" spans="1:20">
      <c r="A31" s="15" t="s">
        <v>19</v>
      </c>
      <c r="B31" s="12">
        <v>4</v>
      </c>
      <c r="C31" s="18">
        <v>39928.72265625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32">
        <f t="shared" si="0"/>
        <v>0</v>
      </c>
      <c r="N31" s="32">
        <f t="shared" si="1"/>
        <v>0</v>
      </c>
      <c r="O31" s="20"/>
      <c r="P31" s="15" t="s">
        <v>45</v>
      </c>
      <c r="Q31" s="19">
        <v>2.5123043772E-2</v>
      </c>
      <c r="R31" s="19">
        <v>7.1862754594999995E-2</v>
      </c>
      <c r="S31" s="19">
        <v>2.5024820818000001E-2</v>
      </c>
      <c r="T31" s="19">
        <v>7.1696701264000004E-2</v>
      </c>
    </row>
    <row r="32" spans="1:20">
      <c r="A32" s="15" t="s">
        <v>19</v>
      </c>
      <c r="B32" s="12">
        <v>5</v>
      </c>
      <c r="C32" s="18">
        <v>39055.578125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9">
        <v>0</v>
      </c>
      <c r="K32" s="19">
        <v>0</v>
      </c>
      <c r="L32" s="19">
        <v>0</v>
      </c>
      <c r="M32" s="32">
        <f t="shared" si="0"/>
        <v>0</v>
      </c>
      <c r="N32" s="32">
        <f t="shared" si="1"/>
        <v>0</v>
      </c>
      <c r="O32" s="20"/>
      <c r="P32" s="15" t="s">
        <v>46</v>
      </c>
      <c r="Q32" s="19">
        <v>6.6859201172000005E-2</v>
      </c>
      <c r="R32" s="19">
        <v>9.0892293910000005E-2</v>
      </c>
      <c r="S32" s="19">
        <v>7.9770202802999998E-2</v>
      </c>
      <c r="T32" s="19">
        <v>9.7379635682000004E-2</v>
      </c>
    </row>
    <row r="33" spans="1:20">
      <c r="A33" s="15" t="s">
        <v>19</v>
      </c>
      <c r="B33" s="12">
        <v>6</v>
      </c>
      <c r="C33" s="18">
        <v>38619.78125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>
        <v>0</v>
      </c>
      <c r="J33" s="19">
        <v>0</v>
      </c>
      <c r="K33" s="19">
        <v>0</v>
      </c>
      <c r="L33" s="19">
        <v>0</v>
      </c>
      <c r="M33" s="32">
        <f t="shared" si="0"/>
        <v>0</v>
      </c>
      <c r="N33" s="32">
        <f t="shared" si="1"/>
        <v>0</v>
      </c>
      <c r="O33" s="20"/>
      <c r="P33" s="15" t="s">
        <v>47</v>
      </c>
      <c r="Q33" s="19">
        <v>5.8859969677000003E-2</v>
      </c>
      <c r="R33" s="19">
        <v>7.3296159245999998E-2</v>
      </c>
      <c r="S33" s="19">
        <v>6.4859392128999993E-2</v>
      </c>
      <c r="T33" s="19">
        <v>7.7794910490999999E-2</v>
      </c>
    </row>
    <row r="34" spans="1:20">
      <c r="A34" s="15" t="s">
        <v>19</v>
      </c>
      <c r="B34" s="12">
        <v>7</v>
      </c>
      <c r="C34" s="18">
        <v>38656.734375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9">
        <v>0</v>
      </c>
      <c r="K34" s="19">
        <v>0</v>
      </c>
      <c r="L34" s="19">
        <v>0</v>
      </c>
      <c r="M34" s="32">
        <f t="shared" si="0"/>
        <v>0</v>
      </c>
      <c r="N34" s="32">
        <f t="shared" si="1"/>
        <v>0</v>
      </c>
      <c r="O34" s="20"/>
    </row>
    <row r="35" spans="1:20">
      <c r="A35" s="15" t="s">
        <v>19</v>
      </c>
      <c r="B35" s="12">
        <v>8</v>
      </c>
      <c r="C35" s="18">
        <v>38723.609375</v>
      </c>
      <c r="D35" s="18">
        <v>28.3</v>
      </c>
      <c r="E35" s="18">
        <v>19.5</v>
      </c>
      <c r="F35" s="18">
        <v>11.386095154932001</v>
      </c>
      <c r="G35" s="18">
        <v>11.538417554601001</v>
      </c>
      <c r="H35" s="18">
        <v>0.15232239966899999</v>
      </c>
      <c r="I35" s="19">
        <v>1.1787329427E-2</v>
      </c>
      <c r="J35" s="19">
        <v>1.1894447851E-2</v>
      </c>
      <c r="K35" s="19">
        <v>5.5988624789999998E-3</v>
      </c>
      <c r="L35" s="19">
        <v>5.7059809029999997E-3</v>
      </c>
      <c r="M35" s="32">
        <f t="shared" si="0"/>
        <v>1</v>
      </c>
      <c r="N35" s="32">
        <f t="shared" si="1"/>
        <v>0</v>
      </c>
      <c r="O35" s="20"/>
      <c r="P35" s="25" t="s">
        <v>156</v>
      </c>
      <c r="Q35" s="20"/>
      <c r="R35" s="20"/>
      <c r="S35" s="20"/>
      <c r="T35" s="20"/>
    </row>
    <row r="36" spans="1:20">
      <c r="A36" s="15" t="s">
        <v>19</v>
      </c>
      <c r="B36" s="12">
        <v>9</v>
      </c>
      <c r="C36" s="18">
        <v>40938.71484375</v>
      </c>
      <c r="D36" s="18">
        <v>323.8</v>
      </c>
      <c r="E36" s="18">
        <v>318.8</v>
      </c>
      <c r="F36" s="18">
        <v>186.693913346562</v>
      </c>
      <c r="G36" s="18">
        <v>186.693913346562</v>
      </c>
      <c r="H36" s="18">
        <v>0</v>
      </c>
      <c r="I36" s="19">
        <v>9.6417782455999995E-2</v>
      </c>
      <c r="J36" s="19">
        <v>9.6417782455999995E-2</v>
      </c>
      <c r="K36" s="19">
        <v>9.2901608053999996E-2</v>
      </c>
      <c r="L36" s="19">
        <v>9.2901608053999996E-2</v>
      </c>
      <c r="M36" s="32">
        <f t="shared" si="0"/>
        <v>1</v>
      </c>
      <c r="N36" s="32">
        <f t="shared" si="1"/>
        <v>0</v>
      </c>
      <c r="O36" s="20"/>
      <c r="P36" s="8" t="s">
        <v>157</v>
      </c>
      <c r="Q36" s="8" t="s">
        <v>158</v>
      </c>
      <c r="R36" s="8" t="s">
        <v>159</v>
      </c>
      <c r="S36" s="26" t="s">
        <v>160</v>
      </c>
      <c r="T36" s="27"/>
    </row>
    <row r="37" spans="1:20">
      <c r="A37" s="15" t="s">
        <v>19</v>
      </c>
      <c r="B37" s="12">
        <v>10</v>
      </c>
      <c r="C37" s="18">
        <v>44212.86328125</v>
      </c>
      <c r="D37" s="18">
        <v>830.7</v>
      </c>
      <c r="E37" s="18">
        <v>860</v>
      </c>
      <c r="F37" s="18">
        <v>640.91968620883097</v>
      </c>
      <c r="G37" s="18">
        <v>640.91968620883097</v>
      </c>
      <c r="H37" s="18">
        <v>0</v>
      </c>
      <c r="I37" s="19">
        <v>0.13346013628</v>
      </c>
      <c r="J37" s="19">
        <v>0.13346013628</v>
      </c>
      <c r="K37" s="19">
        <v>0.154064918277</v>
      </c>
      <c r="L37" s="19">
        <v>0.154064918277</v>
      </c>
      <c r="M37" s="32">
        <f t="shared" si="0"/>
        <v>1</v>
      </c>
      <c r="N37" s="32">
        <f t="shared" si="1"/>
        <v>0</v>
      </c>
      <c r="O37" s="20"/>
      <c r="P37" s="19">
        <v>5.1309609244999999E-2</v>
      </c>
      <c r="Q37" s="19">
        <v>6.6186374332000003E-2</v>
      </c>
      <c r="R37" s="19">
        <v>5.7915156719999999E-2</v>
      </c>
      <c r="S37" s="28">
        <v>7.0745898198000007E-2</v>
      </c>
      <c r="T37" s="29"/>
    </row>
    <row r="38" spans="1:20">
      <c r="A38" s="15" t="s">
        <v>19</v>
      </c>
      <c r="B38" s="12">
        <v>11</v>
      </c>
      <c r="C38" s="18">
        <v>47372.7578125</v>
      </c>
      <c r="D38" s="18">
        <v>950.2</v>
      </c>
      <c r="E38" s="18">
        <v>1037.0999999999999</v>
      </c>
      <c r="F38" s="18">
        <v>809.40734036869503</v>
      </c>
      <c r="G38" s="18">
        <v>817.18120215416002</v>
      </c>
      <c r="H38" s="18">
        <v>7.7738617854639998</v>
      </c>
      <c r="I38" s="19">
        <v>9.3543458400000001E-2</v>
      </c>
      <c r="J38" s="19">
        <v>9.9010309163999999E-2</v>
      </c>
      <c r="K38" s="19">
        <v>0.15465456951100001</v>
      </c>
      <c r="L38" s="19">
        <v>0.16012142027500001</v>
      </c>
      <c r="M38" s="32">
        <f t="shared" si="0"/>
        <v>1</v>
      </c>
      <c r="N38" s="32">
        <f t="shared" si="1"/>
        <v>0</v>
      </c>
      <c r="O38" s="20"/>
    </row>
    <row r="39" spans="1:20">
      <c r="A39" s="15" t="s">
        <v>19</v>
      </c>
      <c r="B39" s="12">
        <v>12</v>
      </c>
      <c r="C39" s="18">
        <v>50365.4296875</v>
      </c>
      <c r="D39" s="18">
        <v>928.5</v>
      </c>
      <c r="E39" s="18">
        <v>1083</v>
      </c>
      <c r="F39" s="18">
        <v>898.89811908907302</v>
      </c>
      <c r="G39" s="18">
        <v>902.09595914390297</v>
      </c>
      <c r="H39" s="18">
        <v>3.1978400548289998</v>
      </c>
      <c r="I39" s="19">
        <v>1.8568242514000001E-2</v>
      </c>
      <c r="J39" s="19">
        <v>2.0817075183000001E-2</v>
      </c>
      <c r="K39" s="19">
        <v>0.12721803154399999</v>
      </c>
      <c r="L39" s="19">
        <v>0.12946686421299999</v>
      </c>
      <c r="M39" s="32">
        <f t="shared" si="0"/>
        <v>1</v>
      </c>
      <c r="N39" s="32">
        <f t="shared" si="1"/>
        <v>0</v>
      </c>
      <c r="O39" s="20"/>
      <c r="P39" s="30" t="s">
        <v>161</v>
      </c>
      <c r="Q39" s="20"/>
      <c r="R39" s="20"/>
      <c r="S39" s="20"/>
      <c r="T39" s="20"/>
    </row>
    <row r="40" spans="1:20">
      <c r="A40" s="15" t="s">
        <v>19</v>
      </c>
      <c r="B40" s="12">
        <v>13</v>
      </c>
      <c r="C40" s="18">
        <v>52886.6015625</v>
      </c>
      <c r="D40" s="18">
        <v>938.6</v>
      </c>
      <c r="E40" s="18">
        <v>1085.9000000000001</v>
      </c>
      <c r="F40" s="18">
        <v>873.74511291755505</v>
      </c>
      <c r="G40" s="18">
        <v>873.74511291755505</v>
      </c>
      <c r="H40" s="18">
        <v>0</v>
      </c>
      <c r="I40" s="19">
        <v>4.5608218764000001E-2</v>
      </c>
      <c r="J40" s="19">
        <v>4.5608218764000001E-2</v>
      </c>
      <c r="K40" s="19">
        <v>0.149194716654</v>
      </c>
      <c r="L40" s="19">
        <v>0.149194716654</v>
      </c>
      <c r="M40" s="32">
        <f t="shared" si="0"/>
        <v>1</v>
      </c>
      <c r="N40" s="32">
        <f t="shared" si="1"/>
        <v>0</v>
      </c>
      <c r="O40" s="20"/>
    </row>
    <row r="41" spans="1:20">
      <c r="A41" s="15" t="s">
        <v>19</v>
      </c>
      <c r="B41" s="12">
        <v>14</v>
      </c>
      <c r="C41" s="18">
        <v>55021.20703125</v>
      </c>
      <c r="D41" s="18">
        <v>911.3</v>
      </c>
      <c r="E41" s="18">
        <v>954.4</v>
      </c>
      <c r="F41" s="18">
        <v>874.81834930035802</v>
      </c>
      <c r="G41" s="18">
        <v>878.07735012941896</v>
      </c>
      <c r="H41" s="18">
        <v>3.2590008290610002</v>
      </c>
      <c r="I41" s="19">
        <v>2.3363326209000002E-2</v>
      </c>
      <c r="J41" s="19">
        <v>2.5655169267999999E-2</v>
      </c>
      <c r="K41" s="19">
        <v>5.3672749557E-2</v>
      </c>
      <c r="L41" s="19">
        <v>5.5964592615000003E-2</v>
      </c>
      <c r="M41" s="32">
        <f t="shared" si="0"/>
        <v>1</v>
      </c>
      <c r="N41" s="32">
        <f t="shared" si="1"/>
        <v>0</v>
      </c>
      <c r="O41" s="20"/>
      <c r="P41" s="4" t="s">
        <v>162</v>
      </c>
    </row>
    <row r="42" spans="1:20">
      <c r="A42" s="15" t="s">
        <v>19</v>
      </c>
      <c r="B42" s="12">
        <v>15</v>
      </c>
      <c r="C42" s="18">
        <v>56624.3984375</v>
      </c>
      <c r="D42" s="18">
        <v>851.6</v>
      </c>
      <c r="E42" s="18">
        <v>940.3</v>
      </c>
      <c r="F42" s="18">
        <v>748.19452855918098</v>
      </c>
      <c r="G42" s="18">
        <v>753.67908124354199</v>
      </c>
      <c r="H42" s="18">
        <v>5.4845526843599997</v>
      </c>
      <c r="I42" s="19">
        <v>6.8861405594999994E-2</v>
      </c>
      <c r="J42" s="19">
        <v>7.2718334346000002E-2</v>
      </c>
      <c r="K42" s="19">
        <v>0.131238339491</v>
      </c>
      <c r="L42" s="19">
        <v>0.13509526824199999</v>
      </c>
      <c r="M42" s="32">
        <f t="shared" si="0"/>
        <v>1</v>
      </c>
      <c r="N42" s="32">
        <f t="shared" si="1"/>
        <v>0</v>
      </c>
      <c r="O42" s="20"/>
      <c r="P42" s="8" t="s">
        <v>16</v>
      </c>
      <c r="Q42" s="8" t="s">
        <v>163</v>
      </c>
    </row>
    <row r="43" spans="1:20">
      <c r="A43" s="15" t="s">
        <v>19</v>
      </c>
      <c r="B43" s="12">
        <v>16</v>
      </c>
      <c r="C43" s="18">
        <v>57783.9609375</v>
      </c>
      <c r="D43" s="18">
        <v>777.6</v>
      </c>
      <c r="E43" s="18">
        <v>768.9</v>
      </c>
      <c r="F43" s="18">
        <v>704.98016204767805</v>
      </c>
      <c r="G43" s="18">
        <v>764.67261689013901</v>
      </c>
      <c r="H43" s="18">
        <v>59.692454842460997</v>
      </c>
      <c r="I43" s="19">
        <v>9.0909867150000007E-3</v>
      </c>
      <c r="J43" s="19">
        <v>5.1068803060000001E-2</v>
      </c>
      <c r="K43" s="19">
        <v>2.972843255E-3</v>
      </c>
      <c r="L43" s="19">
        <v>4.4950659599999998E-2</v>
      </c>
      <c r="M43" s="32">
        <f t="shared" si="0"/>
        <v>1</v>
      </c>
      <c r="N43" s="32">
        <f t="shared" si="1"/>
        <v>0</v>
      </c>
      <c r="O43" s="20"/>
      <c r="P43" s="15" t="s">
        <v>18</v>
      </c>
      <c r="Q43" s="12">
        <v>1422</v>
      </c>
    </row>
    <row r="44" spans="1:20">
      <c r="A44" s="15" t="s">
        <v>19</v>
      </c>
      <c r="B44" s="12">
        <v>17</v>
      </c>
      <c r="C44" s="18">
        <v>58254.9921875</v>
      </c>
      <c r="D44" s="18">
        <v>524.29999999999995</v>
      </c>
      <c r="E44" s="18">
        <v>596.70000000000005</v>
      </c>
      <c r="F44" s="18">
        <v>866.67375745137497</v>
      </c>
      <c r="G44" s="18">
        <v>941.42522544860799</v>
      </c>
      <c r="H44" s="18">
        <v>74.751467997231998</v>
      </c>
      <c r="I44" s="19">
        <v>0.29333700805099999</v>
      </c>
      <c r="J44" s="19">
        <v>0.24076916839000001</v>
      </c>
      <c r="K44" s="19">
        <v>0.242422802706</v>
      </c>
      <c r="L44" s="19">
        <v>0.18985496304499999</v>
      </c>
      <c r="M44" s="32">
        <f t="shared" si="0"/>
        <v>1</v>
      </c>
      <c r="N44" s="32">
        <f t="shared" si="1"/>
        <v>1</v>
      </c>
      <c r="O44" s="20"/>
      <c r="P44" s="15" t="s">
        <v>19</v>
      </c>
      <c r="Q44" s="12">
        <v>1422</v>
      </c>
    </row>
    <row r="45" spans="1:20">
      <c r="A45" s="15" t="s">
        <v>19</v>
      </c>
      <c r="B45" s="12">
        <v>18</v>
      </c>
      <c r="C45" s="18">
        <v>57888.72265625</v>
      </c>
      <c r="D45" s="18">
        <v>528.70000000000005</v>
      </c>
      <c r="E45" s="18">
        <v>477.9</v>
      </c>
      <c r="F45" s="18">
        <v>817.35390968216802</v>
      </c>
      <c r="G45" s="18">
        <v>865.61681864844502</v>
      </c>
      <c r="H45" s="18">
        <v>48.262908966276001</v>
      </c>
      <c r="I45" s="19">
        <v>0.23693165868300001</v>
      </c>
      <c r="J45" s="19">
        <v>0.202991497666</v>
      </c>
      <c r="K45" s="19">
        <v>0.27265599061000001</v>
      </c>
      <c r="L45" s="19">
        <v>0.238715829593</v>
      </c>
      <c r="M45" s="32">
        <f t="shared" si="0"/>
        <v>1</v>
      </c>
      <c r="N45" s="32">
        <f t="shared" si="1"/>
        <v>1</v>
      </c>
      <c r="O45" s="20"/>
      <c r="P45" s="15" t="s">
        <v>20</v>
      </c>
      <c r="Q45" s="12">
        <v>1422</v>
      </c>
    </row>
    <row r="46" spans="1:20">
      <c r="A46" s="15" t="s">
        <v>19</v>
      </c>
      <c r="B46" s="12">
        <v>19</v>
      </c>
      <c r="C46" s="18">
        <v>56433.45703125</v>
      </c>
      <c r="D46" s="18">
        <v>513.79999999999995</v>
      </c>
      <c r="E46" s="18">
        <v>350</v>
      </c>
      <c r="F46" s="18">
        <v>698.87451631022805</v>
      </c>
      <c r="G46" s="18">
        <v>729.19164182457598</v>
      </c>
      <c r="H46" s="18">
        <v>30.317125514347001</v>
      </c>
      <c r="I46" s="19">
        <v>0.15147091548800001</v>
      </c>
      <c r="J46" s="19">
        <v>0.13015085535099999</v>
      </c>
      <c r="K46" s="19">
        <v>0.26666078890599998</v>
      </c>
      <c r="L46" s="19">
        <v>0.24534072876900001</v>
      </c>
      <c r="M46" s="32">
        <f t="shared" si="0"/>
        <v>1</v>
      </c>
      <c r="N46" s="32">
        <f t="shared" si="1"/>
        <v>1</v>
      </c>
      <c r="O46" s="20"/>
      <c r="P46" s="15" t="s">
        <v>21</v>
      </c>
      <c r="Q46" s="12">
        <v>1422</v>
      </c>
    </row>
    <row r="47" spans="1:20">
      <c r="A47" s="15" t="s">
        <v>19</v>
      </c>
      <c r="B47" s="12">
        <v>20</v>
      </c>
      <c r="C47" s="18">
        <v>54533.76953125</v>
      </c>
      <c r="D47" s="18">
        <v>119.3</v>
      </c>
      <c r="E47" s="18">
        <v>101</v>
      </c>
      <c r="F47" s="18">
        <v>221.75585312805501</v>
      </c>
      <c r="G47" s="18">
        <v>221.75585312805501</v>
      </c>
      <c r="H47" s="18">
        <v>0</v>
      </c>
      <c r="I47" s="19">
        <v>7.2050529624999998E-2</v>
      </c>
      <c r="J47" s="19">
        <v>7.2050529624999998E-2</v>
      </c>
      <c r="K47" s="19">
        <v>8.4919727937999998E-2</v>
      </c>
      <c r="L47" s="19">
        <v>8.4919727937999998E-2</v>
      </c>
      <c r="M47" s="32">
        <f t="shared" si="0"/>
        <v>1</v>
      </c>
      <c r="N47" s="32">
        <f t="shared" si="1"/>
        <v>1</v>
      </c>
      <c r="O47" s="20"/>
      <c r="P47" s="15" t="s">
        <v>22</v>
      </c>
      <c r="Q47" s="12">
        <v>1422</v>
      </c>
    </row>
    <row r="48" spans="1:20">
      <c r="A48" s="15" t="s">
        <v>19</v>
      </c>
      <c r="B48" s="12">
        <v>21</v>
      </c>
      <c r="C48" s="18">
        <v>53590.78125</v>
      </c>
      <c r="D48" s="18">
        <v>3.8</v>
      </c>
      <c r="E48" s="18">
        <v>2.8</v>
      </c>
      <c r="F48" s="18">
        <v>1.48378004768</v>
      </c>
      <c r="G48" s="18">
        <v>1.48378004768</v>
      </c>
      <c r="H48" s="18">
        <v>0</v>
      </c>
      <c r="I48" s="19">
        <v>1.6288466609999999E-3</v>
      </c>
      <c r="J48" s="19">
        <v>1.6288466609999999E-3</v>
      </c>
      <c r="K48" s="19">
        <v>9.2561178000000004E-4</v>
      </c>
      <c r="L48" s="19">
        <v>9.2561178000000004E-4</v>
      </c>
      <c r="M48" s="32">
        <f t="shared" si="0"/>
        <v>0</v>
      </c>
      <c r="N48" s="32">
        <f t="shared" si="1"/>
        <v>0</v>
      </c>
      <c r="O48" s="20"/>
      <c r="P48" s="15" t="s">
        <v>23</v>
      </c>
      <c r="Q48" s="12">
        <v>1422</v>
      </c>
    </row>
    <row r="49" spans="1:17">
      <c r="A49" s="15" t="s">
        <v>19</v>
      </c>
      <c r="B49" s="12">
        <v>22</v>
      </c>
      <c r="C49" s="18">
        <v>51474.11328125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9">
        <v>0</v>
      </c>
      <c r="J49" s="19">
        <v>0</v>
      </c>
      <c r="K49" s="19">
        <v>0</v>
      </c>
      <c r="L49" s="19">
        <v>0</v>
      </c>
      <c r="M49" s="32">
        <f t="shared" si="0"/>
        <v>0</v>
      </c>
      <c r="N49" s="32">
        <f t="shared" si="1"/>
        <v>0</v>
      </c>
      <c r="O49" s="20"/>
      <c r="P49" s="15" t="s">
        <v>24</v>
      </c>
      <c r="Q49" s="12">
        <v>1422</v>
      </c>
    </row>
    <row r="50" spans="1:17">
      <c r="A50" s="15" t="s">
        <v>19</v>
      </c>
      <c r="B50" s="12">
        <v>23</v>
      </c>
      <c r="C50" s="18">
        <v>48644.05859375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v>0</v>
      </c>
      <c r="J50" s="19">
        <v>0</v>
      </c>
      <c r="K50" s="19">
        <v>0</v>
      </c>
      <c r="L50" s="19">
        <v>0</v>
      </c>
      <c r="M50" s="32">
        <f t="shared" si="0"/>
        <v>0</v>
      </c>
      <c r="N50" s="32">
        <f t="shared" si="1"/>
        <v>0</v>
      </c>
      <c r="O50" s="20"/>
      <c r="P50" s="15" t="s">
        <v>25</v>
      </c>
      <c r="Q50" s="12">
        <v>1422</v>
      </c>
    </row>
    <row r="51" spans="1:17">
      <c r="A51" s="15" t="s">
        <v>19</v>
      </c>
      <c r="B51" s="12">
        <v>24</v>
      </c>
      <c r="C51" s="18">
        <v>45623.8828125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9">
        <v>0</v>
      </c>
      <c r="J51" s="19">
        <v>0</v>
      </c>
      <c r="K51" s="19">
        <v>0</v>
      </c>
      <c r="L51" s="19">
        <v>0</v>
      </c>
      <c r="M51" s="32">
        <f t="shared" si="0"/>
        <v>0</v>
      </c>
      <c r="N51" s="32">
        <f t="shared" si="1"/>
        <v>0</v>
      </c>
      <c r="O51" s="20"/>
      <c r="P51" s="15" t="s">
        <v>26</v>
      </c>
      <c r="Q51" s="12">
        <v>1422</v>
      </c>
    </row>
    <row r="52" spans="1:17">
      <c r="A52" s="15" t="s">
        <v>20</v>
      </c>
      <c r="B52" s="12">
        <v>1</v>
      </c>
      <c r="C52" s="18">
        <v>42923.2890625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v>0</v>
      </c>
      <c r="J52" s="19">
        <v>0</v>
      </c>
      <c r="K52" s="19">
        <v>0</v>
      </c>
      <c r="L52" s="19">
        <v>0</v>
      </c>
      <c r="M52" s="32">
        <f t="shared" si="0"/>
        <v>0</v>
      </c>
      <c r="N52" s="32">
        <f t="shared" si="1"/>
        <v>0</v>
      </c>
      <c r="O52" s="20"/>
      <c r="P52" s="15" t="s">
        <v>27</v>
      </c>
      <c r="Q52" s="12">
        <v>1422</v>
      </c>
    </row>
    <row r="53" spans="1:17">
      <c r="A53" s="15" t="s">
        <v>20</v>
      </c>
      <c r="B53" s="12">
        <v>2</v>
      </c>
      <c r="C53" s="18">
        <v>40880.26953125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>
        <v>0</v>
      </c>
      <c r="J53" s="19">
        <v>0</v>
      </c>
      <c r="K53" s="19">
        <v>0</v>
      </c>
      <c r="L53" s="19">
        <v>0</v>
      </c>
      <c r="M53" s="32">
        <f t="shared" si="0"/>
        <v>0</v>
      </c>
      <c r="N53" s="32">
        <f t="shared" si="1"/>
        <v>0</v>
      </c>
      <c r="O53" s="20"/>
      <c r="P53" s="15" t="s">
        <v>28</v>
      </c>
      <c r="Q53" s="12">
        <v>1422</v>
      </c>
    </row>
    <row r="54" spans="1:17">
      <c r="A54" s="15" t="s">
        <v>20</v>
      </c>
      <c r="B54" s="12">
        <v>3</v>
      </c>
      <c r="C54" s="18">
        <v>39463.95703125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9">
        <v>0</v>
      </c>
      <c r="J54" s="19">
        <v>0</v>
      </c>
      <c r="K54" s="19">
        <v>0</v>
      </c>
      <c r="L54" s="19">
        <v>0</v>
      </c>
      <c r="M54" s="32">
        <f t="shared" si="0"/>
        <v>0</v>
      </c>
      <c r="N54" s="32">
        <f t="shared" si="1"/>
        <v>0</v>
      </c>
      <c r="O54" s="20"/>
      <c r="P54" s="15" t="s">
        <v>29</v>
      </c>
      <c r="Q54" s="12">
        <v>1422</v>
      </c>
    </row>
    <row r="55" spans="1:17">
      <c r="A55" s="15" t="s">
        <v>20</v>
      </c>
      <c r="B55" s="12">
        <v>4</v>
      </c>
      <c r="C55" s="18">
        <v>38569.703125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9">
        <v>0</v>
      </c>
      <c r="J55" s="19">
        <v>0</v>
      </c>
      <c r="K55" s="19">
        <v>0</v>
      </c>
      <c r="L55" s="19">
        <v>0</v>
      </c>
      <c r="M55" s="32">
        <f t="shared" si="0"/>
        <v>0</v>
      </c>
      <c r="N55" s="32">
        <f t="shared" si="1"/>
        <v>0</v>
      </c>
      <c r="O55" s="20"/>
      <c r="P55" s="15" t="s">
        <v>30</v>
      </c>
      <c r="Q55" s="12">
        <v>1422</v>
      </c>
    </row>
    <row r="56" spans="1:17">
      <c r="A56" s="15" t="s">
        <v>20</v>
      </c>
      <c r="B56" s="12">
        <v>5</v>
      </c>
      <c r="C56" s="18">
        <v>38159.61328125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9">
        <v>0</v>
      </c>
      <c r="J56" s="19">
        <v>0</v>
      </c>
      <c r="K56" s="19">
        <v>0</v>
      </c>
      <c r="L56" s="19">
        <v>0</v>
      </c>
      <c r="M56" s="32">
        <f t="shared" si="0"/>
        <v>0</v>
      </c>
      <c r="N56" s="32">
        <f t="shared" si="1"/>
        <v>0</v>
      </c>
      <c r="O56" s="20"/>
      <c r="P56" s="15" t="s">
        <v>31</v>
      </c>
      <c r="Q56" s="12">
        <v>1422</v>
      </c>
    </row>
    <row r="57" spans="1:17">
      <c r="A57" s="15" t="s">
        <v>20</v>
      </c>
      <c r="B57" s="12">
        <v>6</v>
      </c>
      <c r="C57" s="18">
        <v>38483.82421875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>
        <v>0</v>
      </c>
      <c r="J57" s="19">
        <v>0</v>
      </c>
      <c r="K57" s="19">
        <v>0</v>
      </c>
      <c r="L57" s="19">
        <v>0</v>
      </c>
      <c r="M57" s="32">
        <f t="shared" si="0"/>
        <v>0</v>
      </c>
      <c r="N57" s="32">
        <f t="shared" si="1"/>
        <v>0</v>
      </c>
      <c r="O57" s="20"/>
      <c r="P57" s="15" t="s">
        <v>32</v>
      </c>
      <c r="Q57" s="12">
        <v>1422</v>
      </c>
    </row>
    <row r="58" spans="1:17">
      <c r="A58" s="15" t="s">
        <v>20</v>
      </c>
      <c r="B58" s="12">
        <v>7</v>
      </c>
      <c r="C58" s="18">
        <v>39113.1328125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9">
        <v>0</v>
      </c>
      <c r="J58" s="19">
        <v>0</v>
      </c>
      <c r="K58" s="19">
        <v>0</v>
      </c>
      <c r="L58" s="19">
        <v>0</v>
      </c>
      <c r="M58" s="32">
        <f t="shared" si="0"/>
        <v>0</v>
      </c>
      <c r="N58" s="32">
        <f t="shared" si="1"/>
        <v>0</v>
      </c>
      <c r="O58" s="20"/>
      <c r="P58" s="15" t="s">
        <v>33</v>
      </c>
      <c r="Q58" s="12">
        <v>1422</v>
      </c>
    </row>
    <row r="59" spans="1:17">
      <c r="A59" s="15" t="s">
        <v>20</v>
      </c>
      <c r="B59" s="12">
        <v>8</v>
      </c>
      <c r="C59" s="18">
        <v>39188.6796875</v>
      </c>
      <c r="D59" s="18">
        <v>24.4</v>
      </c>
      <c r="E59" s="18">
        <v>19.100000000000001</v>
      </c>
      <c r="F59" s="18">
        <v>19.675262990351001</v>
      </c>
      <c r="G59" s="18">
        <v>19.675262990351001</v>
      </c>
      <c r="H59" s="18">
        <v>0</v>
      </c>
      <c r="I59" s="19">
        <v>3.3225998659999999E-3</v>
      </c>
      <c r="J59" s="19">
        <v>3.3225998659999999E-3</v>
      </c>
      <c r="K59" s="19">
        <v>4.0454500000000002E-4</v>
      </c>
      <c r="L59" s="19">
        <v>4.0454500000000002E-4</v>
      </c>
      <c r="M59" s="32">
        <f t="shared" si="0"/>
        <v>1</v>
      </c>
      <c r="N59" s="32">
        <f t="shared" si="1"/>
        <v>1</v>
      </c>
      <c r="O59" s="20"/>
      <c r="P59" s="15" t="s">
        <v>34</v>
      </c>
      <c r="Q59" s="12">
        <v>1422</v>
      </c>
    </row>
    <row r="60" spans="1:17">
      <c r="A60" s="15" t="s">
        <v>20</v>
      </c>
      <c r="B60" s="12">
        <v>9</v>
      </c>
      <c r="C60" s="18">
        <v>40296.046875</v>
      </c>
      <c r="D60" s="18">
        <v>290.5</v>
      </c>
      <c r="E60" s="18">
        <v>269.5</v>
      </c>
      <c r="F60" s="18">
        <v>344.566955426319</v>
      </c>
      <c r="G60" s="18">
        <v>344.566955426319</v>
      </c>
      <c r="H60" s="18">
        <v>0</v>
      </c>
      <c r="I60" s="19">
        <v>3.8021768934999998E-2</v>
      </c>
      <c r="J60" s="19">
        <v>3.8021768934999998E-2</v>
      </c>
      <c r="K60" s="19">
        <v>5.2789701424000003E-2</v>
      </c>
      <c r="L60" s="19">
        <v>5.2789701424000003E-2</v>
      </c>
      <c r="M60" s="32">
        <f t="shared" si="0"/>
        <v>1</v>
      </c>
      <c r="N60" s="32">
        <f t="shared" si="1"/>
        <v>1</v>
      </c>
      <c r="O60" s="20"/>
      <c r="P60" s="15" t="s">
        <v>35</v>
      </c>
      <c r="Q60" s="12">
        <v>1422</v>
      </c>
    </row>
    <row r="61" spans="1:17">
      <c r="A61" s="15" t="s">
        <v>20</v>
      </c>
      <c r="B61" s="12">
        <v>10</v>
      </c>
      <c r="C61" s="18">
        <v>42556.0390625</v>
      </c>
      <c r="D61" s="18">
        <v>725.8</v>
      </c>
      <c r="E61" s="18">
        <v>727.5</v>
      </c>
      <c r="F61" s="18">
        <v>606.61602145870495</v>
      </c>
      <c r="G61" s="18">
        <v>620.13991469634902</v>
      </c>
      <c r="H61" s="18">
        <v>13.523893237644</v>
      </c>
      <c r="I61" s="19">
        <v>7.4303857456000003E-2</v>
      </c>
      <c r="J61" s="19">
        <v>8.3814330901000003E-2</v>
      </c>
      <c r="K61" s="19">
        <v>7.5499356752999999E-2</v>
      </c>
      <c r="L61" s="19">
        <v>8.5009830196999994E-2</v>
      </c>
      <c r="M61" s="32">
        <f t="shared" si="0"/>
        <v>1</v>
      </c>
      <c r="N61" s="32">
        <f t="shared" si="1"/>
        <v>0</v>
      </c>
      <c r="O61" s="20"/>
      <c r="P61" s="15" t="s">
        <v>36</v>
      </c>
      <c r="Q61" s="12">
        <v>1422</v>
      </c>
    </row>
    <row r="62" spans="1:17">
      <c r="A62" s="15" t="s">
        <v>20</v>
      </c>
      <c r="B62" s="12">
        <v>11</v>
      </c>
      <c r="C62" s="18">
        <v>44982.890625</v>
      </c>
      <c r="D62" s="18">
        <v>952.8</v>
      </c>
      <c r="E62" s="18">
        <v>950.7</v>
      </c>
      <c r="F62" s="18">
        <v>856.90318908956306</v>
      </c>
      <c r="G62" s="18">
        <v>933.21397698985197</v>
      </c>
      <c r="H62" s="18">
        <v>76.310787900288005</v>
      </c>
      <c r="I62" s="19">
        <v>1.3773574550000001E-2</v>
      </c>
      <c r="J62" s="19">
        <v>6.7437982356000001E-2</v>
      </c>
      <c r="K62" s="19">
        <v>1.2296781301000001E-2</v>
      </c>
      <c r="L62" s="19">
        <v>6.5961189106999996E-2</v>
      </c>
      <c r="M62" s="32">
        <f t="shared" si="0"/>
        <v>1</v>
      </c>
      <c r="N62" s="32">
        <f t="shared" si="1"/>
        <v>0</v>
      </c>
      <c r="O62" s="20"/>
      <c r="P62" s="15" t="s">
        <v>37</v>
      </c>
      <c r="Q62" s="12">
        <v>1422</v>
      </c>
    </row>
    <row r="63" spans="1:17">
      <c r="A63" s="15" t="s">
        <v>20</v>
      </c>
      <c r="B63" s="12">
        <v>12</v>
      </c>
      <c r="C63" s="18">
        <v>46898.21484375</v>
      </c>
      <c r="D63" s="18">
        <v>1014.2</v>
      </c>
      <c r="E63" s="18">
        <v>1007.3</v>
      </c>
      <c r="F63" s="18">
        <v>1013.46505973233</v>
      </c>
      <c r="G63" s="18">
        <v>1106.68105256028</v>
      </c>
      <c r="H63" s="18">
        <v>93.215992827945001</v>
      </c>
      <c r="I63" s="19">
        <v>6.5035901940999993E-2</v>
      </c>
      <c r="J63" s="19">
        <v>5.1683563099999997E-4</v>
      </c>
      <c r="K63" s="19">
        <v>6.9888222616000001E-2</v>
      </c>
      <c r="L63" s="19">
        <v>4.3354850430000003E-3</v>
      </c>
      <c r="M63" s="32">
        <f t="shared" si="0"/>
        <v>1</v>
      </c>
      <c r="N63" s="32">
        <f t="shared" si="1"/>
        <v>1</v>
      </c>
      <c r="O63" s="20"/>
      <c r="P63" s="15" t="s">
        <v>38</v>
      </c>
      <c r="Q63" s="12">
        <v>1422</v>
      </c>
    </row>
    <row r="64" spans="1:17">
      <c r="A64" s="15" t="s">
        <v>20</v>
      </c>
      <c r="B64" s="12">
        <v>13</v>
      </c>
      <c r="C64" s="18">
        <v>48294.23046875</v>
      </c>
      <c r="D64" s="18">
        <v>1059.3</v>
      </c>
      <c r="E64" s="18">
        <v>1062</v>
      </c>
      <c r="F64" s="18">
        <v>965.83815253416697</v>
      </c>
      <c r="G64" s="18">
        <v>1036.51088678625</v>
      </c>
      <c r="H64" s="18">
        <v>70.672734252081</v>
      </c>
      <c r="I64" s="19">
        <v>1.6026099306000002E-2</v>
      </c>
      <c r="J64" s="19">
        <v>6.5725631128999998E-2</v>
      </c>
      <c r="K64" s="19">
        <v>1.7924833482999999E-2</v>
      </c>
      <c r="L64" s="19">
        <v>6.7624365305999995E-2</v>
      </c>
      <c r="M64" s="32">
        <f t="shared" si="0"/>
        <v>1</v>
      </c>
      <c r="N64" s="32">
        <f t="shared" si="1"/>
        <v>0</v>
      </c>
      <c r="O64" s="20"/>
      <c r="P64" s="15" t="s">
        <v>39</v>
      </c>
      <c r="Q64" s="12">
        <v>1422</v>
      </c>
    </row>
    <row r="65" spans="1:17">
      <c r="A65" s="15" t="s">
        <v>20</v>
      </c>
      <c r="B65" s="12">
        <v>14</v>
      </c>
      <c r="C65" s="18">
        <v>49500.38671875</v>
      </c>
      <c r="D65" s="18">
        <v>1012.6</v>
      </c>
      <c r="E65" s="18">
        <v>987.4</v>
      </c>
      <c r="F65" s="18">
        <v>888.07995585626998</v>
      </c>
      <c r="G65" s="18">
        <v>891.44901793241502</v>
      </c>
      <c r="H65" s="18">
        <v>3.369062076144</v>
      </c>
      <c r="I65" s="19">
        <v>8.5197596390000005E-2</v>
      </c>
      <c r="J65" s="19">
        <v>8.7566838356999993E-2</v>
      </c>
      <c r="K65" s="19">
        <v>6.7476077403000004E-2</v>
      </c>
      <c r="L65" s="19">
        <v>6.9845319369E-2</v>
      </c>
      <c r="M65" s="32">
        <f t="shared" si="0"/>
        <v>1</v>
      </c>
      <c r="N65" s="32">
        <f t="shared" si="1"/>
        <v>0</v>
      </c>
      <c r="O65" s="20"/>
      <c r="P65" s="15" t="s">
        <v>40</v>
      </c>
      <c r="Q65" s="12">
        <v>1422</v>
      </c>
    </row>
    <row r="66" spans="1:17">
      <c r="A66" s="15" t="s">
        <v>20</v>
      </c>
      <c r="B66" s="12">
        <v>15</v>
      </c>
      <c r="C66" s="18">
        <v>50279.859375</v>
      </c>
      <c r="D66" s="18">
        <v>925.5</v>
      </c>
      <c r="E66" s="18">
        <v>952.7</v>
      </c>
      <c r="F66" s="18">
        <v>936.64931335820097</v>
      </c>
      <c r="G66" s="18">
        <v>954.65111009120903</v>
      </c>
      <c r="H66" s="18">
        <v>18.001796733008</v>
      </c>
      <c r="I66" s="19">
        <v>2.0500077419E-2</v>
      </c>
      <c r="J66" s="19">
        <v>7.8405860460000008E-3</v>
      </c>
      <c r="K66" s="19">
        <v>1.372088671E-3</v>
      </c>
      <c r="L66" s="19">
        <v>1.1287402701E-2</v>
      </c>
      <c r="M66" s="32">
        <f t="shared" si="0"/>
        <v>1</v>
      </c>
      <c r="N66" s="32">
        <f t="shared" si="1"/>
        <v>1</v>
      </c>
      <c r="O66" s="20"/>
      <c r="P66" s="15" t="s">
        <v>41</v>
      </c>
      <c r="Q66" s="12">
        <v>1422</v>
      </c>
    </row>
    <row r="67" spans="1:17">
      <c r="A67" s="15" t="s">
        <v>20</v>
      </c>
      <c r="B67" s="12">
        <v>16</v>
      </c>
      <c r="C67" s="18">
        <v>50656.15625</v>
      </c>
      <c r="D67" s="18">
        <v>836.5</v>
      </c>
      <c r="E67" s="18">
        <v>877.9</v>
      </c>
      <c r="F67" s="18">
        <v>727.34559576590902</v>
      </c>
      <c r="G67" s="18">
        <v>731.41410914659502</v>
      </c>
      <c r="H67" s="18">
        <v>4.0685133806860003</v>
      </c>
      <c r="I67" s="19">
        <v>7.3900063890999998E-2</v>
      </c>
      <c r="J67" s="19">
        <v>7.6761184412E-2</v>
      </c>
      <c r="K67" s="19">
        <v>0.103013987941</v>
      </c>
      <c r="L67" s="19">
        <v>0.105875108462</v>
      </c>
      <c r="M67" s="32">
        <f t="shared" si="0"/>
        <v>1</v>
      </c>
      <c r="N67" s="32">
        <f t="shared" si="1"/>
        <v>0</v>
      </c>
      <c r="O67" s="20"/>
      <c r="P67" s="15" t="s">
        <v>42</v>
      </c>
      <c r="Q67" s="12">
        <v>1422</v>
      </c>
    </row>
    <row r="68" spans="1:17">
      <c r="A68" s="15" t="s">
        <v>20</v>
      </c>
      <c r="B68" s="12">
        <v>17</v>
      </c>
      <c r="C68" s="18">
        <v>51191.859375</v>
      </c>
      <c r="D68" s="18">
        <v>769.6</v>
      </c>
      <c r="E68" s="18">
        <v>745.6</v>
      </c>
      <c r="F68" s="18">
        <v>566.32406670467697</v>
      </c>
      <c r="G68" s="18">
        <v>566.32406670467697</v>
      </c>
      <c r="H68" s="18">
        <v>0</v>
      </c>
      <c r="I68" s="19">
        <v>0.14295072664899999</v>
      </c>
      <c r="J68" s="19">
        <v>0.14295072664899999</v>
      </c>
      <c r="K68" s="19">
        <v>0.126073089518</v>
      </c>
      <c r="L68" s="19">
        <v>0.126073089518</v>
      </c>
      <c r="M68" s="32">
        <f t="shared" si="0"/>
        <v>1</v>
      </c>
      <c r="N68" s="32">
        <f t="shared" si="1"/>
        <v>0</v>
      </c>
      <c r="O68" s="20"/>
      <c r="P68" s="15" t="s">
        <v>43</v>
      </c>
      <c r="Q68" s="12">
        <v>1422</v>
      </c>
    </row>
    <row r="69" spans="1:17">
      <c r="A69" s="15" t="s">
        <v>20</v>
      </c>
      <c r="B69" s="12">
        <v>18</v>
      </c>
      <c r="C69" s="18">
        <v>51265.83984375</v>
      </c>
      <c r="D69" s="18">
        <v>543.5</v>
      </c>
      <c r="E69" s="18">
        <v>642.6</v>
      </c>
      <c r="F69" s="18">
        <v>510.07222506669899</v>
      </c>
      <c r="G69" s="18">
        <v>510.07222506669899</v>
      </c>
      <c r="H69" s="18">
        <v>0</v>
      </c>
      <c r="I69" s="19">
        <v>2.3507577307999999E-2</v>
      </c>
      <c r="J69" s="19">
        <v>2.3507577307999999E-2</v>
      </c>
      <c r="K69" s="19">
        <v>9.3198153960999994E-2</v>
      </c>
      <c r="L69" s="19">
        <v>9.3198153960999994E-2</v>
      </c>
      <c r="M69" s="32">
        <f t="shared" ref="M69:M132" si="2">IF(F69&gt;5,1,0)</f>
        <v>1</v>
      </c>
      <c r="N69" s="32">
        <f t="shared" ref="N69:N132" si="3">IF(G69&gt;E69,1,0)</f>
        <v>0</v>
      </c>
      <c r="O69" s="20"/>
      <c r="P69" s="15" t="s">
        <v>44</v>
      </c>
      <c r="Q69" s="12">
        <v>1422</v>
      </c>
    </row>
    <row r="70" spans="1:17">
      <c r="A70" s="15" t="s">
        <v>20</v>
      </c>
      <c r="B70" s="12">
        <v>19</v>
      </c>
      <c r="C70" s="18">
        <v>50567.7734375</v>
      </c>
      <c r="D70" s="18">
        <v>289.7</v>
      </c>
      <c r="E70" s="18">
        <v>316.60000000000002</v>
      </c>
      <c r="F70" s="18">
        <v>208.763579708007</v>
      </c>
      <c r="G70" s="18">
        <v>208.763579708007</v>
      </c>
      <c r="H70" s="18">
        <v>0</v>
      </c>
      <c r="I70" s="19">
        <v>5.6917313848000001E-2</v>
      </c>
      <c r="J70" s="19">
        <v>5.6917313848000001E-2</v>
      </c>
      <c r="K70" s="19">
        <v>7.5834332131999999E-2</v>
      </c>
      <c r="L70" s="19">
        <v>7.5834332131999999E-2</v>
      </c>
      <c r="M70" s="32">
        <f t="shared" si="2"/>
        <v>1</v>
      </c>
      <c r="N70" s="32">
        <f t="shared" si="3"/>
        <v>0</v>
      </c>
      <c r="O70" s="20"/>
      <c r="P70" s="15" t="s">
        <v>45</v>
      </c>
      <c r="Q70" s="12">
        <v>1422</v>
      </c>
    </row>
    <row r="71" spans="1:17">
      <c r="A71" s="15" t="s">
        <v>20</v>
      </c>
      <c r="B71" s="12">
        <v>20</v>
      </c>
      <c r="C71" s="18">
        <v>49761.4765625</v>
      </c>
      <c r="D71" s="18">
        <v>69.7</v>
      </c>
      <c r="E71" s="18">
        <v>51.8</v>
      </c>
      <c r="F71" s="18">
        <v>95.046459791535995</v>
      </c>
      <c r="G71" s="18">
        <v>95.046459791535995</v>
      </c>
      <c r="H71" s="18">
        <v>0</v>
      </c>
      <c r="I71" s="19">
        <v>1.7824514621000001E-2</v>
      </c>
      <c r="J71" s="19">
        <v>1.7824514621000001E-2</v>
      </c>
      <c r="K71" s="19">
        <v>3.0412418981E-2</v>
      </c>
      <c r="L71" s="19">
        <v>3.0412418981E-2</v>
      </c>
      <c r="M71" s="32">
        <f t="shared" si="2"/>
        <v>1</v>
      </c>
      <c r="N71" s="32">
        <f t="shared" si="3"/>
        <v>1</v>
      </c>
      <c r="O71" s="20"/>
      <c r="P71" s="15" t="s">
        <v>46</v>
      </c>
      <c r="Q71" s="12">
        <v>1422</v>
      </c>
    </row>
    <row r="72" spans="1:17">
      <c r="A72" s="15" t="s">
        <v>20</v>
      </c>
      <c r="B72" s="12">
        <v>21</v>
      </c>
      <c r="C72" s="18">
        <v>49677.515625</v>
      </c>
      <c r="D72" s="18">
        <v>1.4</v>
      </c>
      <c r="E72" s="18">
        <v>1.3</v>
      </c>
      <c r="F72" s="18">
        <v>1.991781452516</v>
      </c>
      <c r="G72" s="18">
        <v>1.991781452516</v>
      </c>
      <c r="H72" s="18">
        <v>0</v>
      </c>
      <c r="I72" s="19">
        <v>4.1616135899999999E-4</v>
      </c>
      <c r="J72" s="19">
        <v>4.1616135899999999E-4</v>
      </c>
      <c r="K72" s="19">
        <v>4.86484847E-4</v>
      </c>
      <c r="L72" s="19">
        <v>4.86484847E-4</v>
      </c>
      <c r="M72" s="32">
        <f t="shared" si="2"/>
        <v>0</v>
      </c>
      <c r="N72" s="32">
        <f t="shared" si="3"/>
        <v>1</v>
      </c>
      <c r="O72" s="20"/>
      <c r="P72" s="15" t="s">
        <v>47</v>
      </c>
      <c r="Q72" s="12">
        <v>1422</v>
      </c>
    </row>
    <row r="73" spans="1:17">
      <c r="A73" s="15" t="s">
        <v>20</v>
      </c>
      <c r="B73" s="12">
        <v>22</v>
      </c>
      <c r="C73" s="18">
        <v>47867.15625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9">
        <v>0</v>
      </c>
      <c r="J73" s="19">
        <v>0</v>
      </c>
      <c r="K73" s="19">
        <v>0</v>
      </c>
      <c r="L73" s="19">
        <v>0</v>
      </c>
      <c r="M73" s="32">
        <f t="shared" si="2"/>
        <v>0</v>
      </c>
      <c r="N73" s="32">
        <f t="shared" si="3"/>
        <v>0</v>
      </c>
      <c r="O73" s="20"/>
    </row>
    <row r="74" spans="1:17">
      <c r="A74" s="15" t="s">
        <v>20</v>
      </c>
      <c r="B74" s="12">
        <v>23</v>
      </c>
      <c r="C74" s="18">
        <v>44850.52734375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9">
        <v>0</v>
      </c>
      <c r="J74" s="19">
        <v>0</v>
      </c>
      <c r="K74" s="19">
        <v>0</v>
      </c>
      <c r="L74" s="19">
        <v>0</v>
      </c>
      <c r="M74" s="32">
        <f t="shared" si="2"/>
        <v>0</v>
      </c>
      <c r="N74" s="32">
        <f t="shared" si="3"/>
        <v>0</v>
      </c>
      <c r="O74" s="20"/>
    </row>
    <row r="75" spans="1:17">
      <c r="A75" s="15" t="s">
        <v>20</v>
      </c>
      <c r="B75" s="12">
        <v>24</v>
      </c>
      <c r="C75" s="18">
        <v>41691.14453125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9">
        <v>0</v>
      </c>
      <c r="J75" s="19">
        <v>0</v>
      </c>
      <c r="K75" s="19">
        <v>0</v>
      </c>
      <c r="L75" s="19">
        <v>0</v>
      </c>
      <c r="M75" s="32">
        <f t="shared" si="2"/>
        <v>0</v>
      </c>
      <c r="N75" s="32">
        <f t="shared" si="3"/>
        <v>0</v>
      </c>
      <c r="O75" s="20"/>
    </row>
    <row r="76" spans="1:17">
      <c r="A76" s="15" t="s">
        <v>21</v>
      </c>
      <c r="B76" s="12">
        <v>1</v>
      </c>
      <c r="C76" s="18">
        <v>39442.6484375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9">
        <v>0</v>
      </c>
      <c r="J76" s="19">
        <v>0</v>
      </c>
      <c r="K76" s="19">
        <v>0</v>
      </c>
      <c r="L76" s="19">
        <v>0</v>
      </c>
      <c r="M76" s="32">
        <f t="shared" si="2"/>
        <v>0</v>
      </c>
      <c r="N76" s="32">
        <f t="shared" si="3"/>
        <v>0</v>
      </c>
      <c r="O76" s="20"/>
    </row>
    <row r="77" spans="1:17">
      <c r="A77" s="15" t="s">
        <v>21</v>
      </c>
      <c r="B77" s="12">
        <v>2</v>
      </c>
      <c r="C77" s="18">
        <v>38027.0703125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19">
        <v>0</v>
      </c>
      <c r="M77" s="32">
        <f t="shared" si="2"/>
        <v>0</v>
      </c>
      <c r="N77" s="32">
        <f t="shared" si="3"/>
        <v>0</v>
      </c>
      <c r="O77" s="20"/>
    </row>
    <row r="78" spans="1:17">
      <c r="A78" s="15" t="s">
        <v>21</v>
      </c>
      <c r="B78" s="12">
        <v>3</v>
      </c>
      <c r="C78" s="18">
        <v>37075.27734375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9">
        <v>0</v>
      </c>
      <c r="K78" s="19">
        <v>0</v>
      </c>
      <c r="L78" s="19">
        <v>0</v>
      </c>
      <c r="M78" s="32">
        <f t="shared" si="2"/>
        <v>0</v>
      </c>
      <c r="N78" s="32">
        <f t="shared" si="3"/>
        <v>0</v>
      </c>
      <c r="O78" s="20"/>
    </row>
    <row r="79" spans="1:17">
      <c r="A79" s="15" t="s">
        <v>21</v>
      </c>
      <c r="B79" s="12">
        <v>4</v>
      </c>
      <c r="C79" s="18">
        <v>36717.82421875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19">
        <v>0</v>
      </c>
      <c r="M79" s="32">
        <f t="shared" si="2"/>
        <v>0</v>
      </c>
      <c r="N79" s="32">
        <f t="shared" si="3"/>
        <v>0</v>
      </c>
      <c r="O79" s="20"/>
    </row>
    <row r="80" spans="1:17">
      <c r="A80" s="15" t="s">
        <v>21</v>
      </c>
      <c r="B80" s="12">
        <v>5</v>
      </c>
      <c r="C80" s="18">
        <v>37170.72265625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32">
        <f t="shared" si="2"/>
        <v>0</v>
      </c>
      <c r="N80" s="32">
        <f t="shared" si="3"/>
        <v>0</v>
      </c>
      <c r="O80" s="20"/>
    </row>
    <row r="81" spans="1:15">
      <c r="A81" s="15" t="s">
        <v>21</v>
      </c>
      <c r="B81" s="12">
        <v>6</v>
      </c>
      <c r="C81" s="18">
        <v>38941.015625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9">
        <v>0</v>
      </c>
      <c r="K81" s="19">
        <v>0</v>
      </c>
      <c r="L81" s="19">
        <v>0</v>
      </c>
      <c r="M81" s="32">
        <f t="shared" si="2"/>
        <v>0</v>
      </c>
      <c r="N81" s="32">
        <f t="shared" si="3"/>
        <v>0</v>
      </c>
      <c r="O81" s="20"/>
    </row>
    <row r="82" spans="1:15">
      <c r="A82" s="15" t="s">
        <v>21</v>
      </c>
      <c r="B82" s="12">
        <v>7</v>
      </c>
      <c r="C82" s="18">
        <v>41984.2734375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19">
        <v>0</v>
      </c>
      <c r="M82" s="32">
        <f t="shared" si="2"/>
        <v>0</v>
      </c>
      <c r="N82" s="32">
        <f t="shared" si="3"/>
        <v>0</v>
      </c>
      <c r="O82" s="20"/>
    </row>
    <row r="83" spans="1:15">
      <c r="A83" s="15" t="s">
        <v>21</v>
      </c>
      <c r="B83" s="12">
        <v>8</v>
      </c>
      <c r="C83" s="18">
        <v>42950.5546875</v>
      </c>
      <c r="D83" s="18">
        <v>20.6</v>
      </c>
      <c r="E83" s="18">
        <v>17.5</v>
      </c>
      <c r="F83" s="18">
        <v>3.47458780913</v>
      </c>
      <c r="G83" s="18">
        <v>3.47458780913</v>
      </c>
      <c r="H83" s="18">
        <v>0</v>
      </c>
      <c r="I83" s="19">
        <v>1.2043187194E-2</v>
      </c>
      <c r="J83" s="19">
        <v>1.2043187194E-2</v>
      </c>
      <c r="K83" s="19">
        <v>9.863159065E-3</v>
      </c>
      <c r="L83" s="19">
        <v>9.863159065E-3</v>
      </c>
      <c r="M83" s="32">
        <f t="shared" si="2"/>
        <v>0</v>
      </c>
      <c r="N83" s="32">
        <f t="shared" si="3"/>
        <v>0</v>
      </c>
      <c r="O83" s="20"/>
    </row>
    <row r="84" spans="1:15">
      <c r="A84" s="15" t="s">
        <v>21</v>
      </c>
      <c r="B84" s="12">
        <v>9</v>
      </c>
      <c r="C84" s="18">
        <v>43645.99609375</v>
      </c>
      <c r="D84" s="18">
        <v>234</v>
      </c>
      <c r="E84" s="18">
        <v>235.5</v>
      </c>
      <c r="F84" s="18">
        <v>252.986917315357</v>
      </c>
      <c r="G84" s="18">
        <v>252.986917315357</v>
      </c>
      <c r="H84" s="18">
        <v>0</v>
      </c>
      <c r="I84" s="19">
        <v>1.3352262528E-2</v>
      </c>
      <c r="J84" s="19">
        <v>1.3352262528E-2</v>
      </c>
      <c r="K84" s="19">
        <v>1.2297410207E-2</v>
      </c>
      <c r="L84" s="19">
        <v>1.2297410207E-2</v>
      </c>
      <c r="M84" s="32">
        <f t="shared" si="2"/>
        <v>1</v>
      </c>
      <c r="N84" s="32">
        <f t="shared" si="3"/>
        <v>1</v>
      </c>
      <c r="O84" s="20"/>
    </row>
    <row r="85" spans="1:15">
      <c r="A85" s="15" t="s">
        <v>21</v>
      </c>
      <c r="B85" s="12">
        <v>10</v>
      </c>
      <c r="C85" s="18">
        <v>45778.7890625</v>
      </c>
      <c r="D85" s="18">
        <v>590.9</v>
      </c>
      <c r="E85" s="18">
        <v>574.6</v>
      </c>
      <c r="F85" s="18">
        <v>655.356030311518</v>
      </c>
      <c r="G85" s="18">
        <v>663.54917069322505</v>
      </c>
      <c r="H85" s="18">
        <v>8.1931403817069999</v>
      </c>
      <c r="I85" s="19">
        <v>5.1089430866999998E-2</v>
      </c>
      <c r="J85" s="19">
        <v>4.5327728769999999E-2</v>
      </c>
      <c r="K85" s="19">
        <v>6.2552159418000006E-2</v>
      </c>
      <c r="L85" s="19">
        <v>5.6790457321E-2</v>
      </c>
      <c r="M85" s="32">
        <f t="shared" si="2"/>
        <v>1</v>
      </c>
      <c r="N85" s="32">
        <f t="shared" si="3"/>
        <v>1</v>
      </c>
      <c r="O85" s="20"/>
    </row>
    <row r="86" spans="1:15">
      <c r="A86" s="15" t="s">
        <v>21</v>
      </c>
      <c r="B86" s="12">
        <v>11</v>
      </c>
      <c r="C86" s="18">
        <v>48396.12109375</v>
      </c>
      <c r="D86" s="18">
        <v>820</v>
      </c>
      <c r="E86" s="18">
        <v>818.7</v>
      </c>
      <c r="F86" s="18">
        <v>698.73038854141998</v>
      </c>
      <c r="G86" s="18">
        <v>724.70836616694896</v>
      </c>
      <c r="H86" s="18">
        <v>25.977977625529</v>
      </c>
      <c r="I86" s="19">
        <v>6.7012400725999996E-2</v>
      </c>
      <c r="J86" s="19">
        <v>8.5281020715999994E-2</v>
      </c>
      <c r="K86" s="19">
        <v>6.6098195380999994E-2</v>
      </c>
      <c r="L86" s="19">
        <v>8.4366815371000006E-2</v>
      </c>
      <c r="M86" s="32">
        <f t="shared" si="2"/>
        <v>1</v>
      </c>
      <c r="N86" s="32">
        <f t="shared" si="3"/>
        <v>0</v>
      </c>
      <c r="O86" s="20"/>
    </row>
    <row r="87" spans="1:15">
      <c r="A87" s="15" t="s">
        <v>21</v>
      </c>
      <c r="B87" s="12">
        <v>12</v>
      </c>
      <c r="C87" s="18">
        <v>50877.6875</v>
      </c>
      <c r="D87" s="18">
        <v>1011.2</v>
      </c>
      <c r="E87" s="18">
        <v>967.7</v>
      </c>
      <c r="F87" s="18">
        <v>844.33755279408604</v>
      </c>
      <c r="G87" s="18">
        <v>896.91100748565498</v>
      </c>
      <c r="H87" s="18">
        <v>52.573454691568998</v>
      </c>
      <c r="I87" s="19">
        <v>8.0372005987000006E-2</v>
      </c>
      <c r="J87" s="19">
        <v>0.117343493112</v>
      </c>
      <c r="K87" s="19">
        <v>4.9781288687999997E-2</v>
      </c>
      <c r="L87" s="19">
        <v>8.6752775811999999E-2</v>
      </c>
      <c r="M87" s="32">
        <f t="shared" si="2"/>
        <v>1</v>
      </c>
      <c r="N87" s="32">
        <f t="shared" si="3"/>
        <v>0</v>
      </c>
      <c r="O87" s="20"/>
    </row>
    <row r="88" spans="1:15">
      <c r="A88" s="15" t="s">
        <v>21</v>
      </c>
      <c r="B88" s="12">
        <v>13</v>
      </c>
      <c r="C88" s="18">
        <v>53240.45703125</v>
      </c>
      <c r="D88" s="18">
        <v>1008.7</v>
      </c>
      <c r="E88" s="18">
        <v>1069.2</v>
      </c>
      <c r="F88" s="18">
        <v>978.62955515490705</v>
      </c>
      <c r="G88" s="18">
        <v>1074.9907967689301</v>
      </c>
      <c r="H88" s="18">
        <v>96.361241614023996</v>
      </c>
      <c r="I88" s="19">
        <v>4.6618000540000003E-2</v>
      </c>
      <c r="J88" s="19">
        <v>2.1146585685E-2</v>
      </c>
      <c r="K88" s="19">
        <v>4.0722902730000003E-3</v>
      </c>
      <c r="L88" s="19">
        <v>6.3692295952000003E-2</v>
      </c>
      <c r="M88" s="32">
        <f t="shared" si="2"/>
        <v>1</v>
      </c>
      <c r="N88" s="32">
        <f t="shared" si="3"/>
        <v>1</v>
      </c>
      <c r="O88" s="20"/>
    </row>
    <row r="89" spans="1:15">
      <c r="A89" s="15" t="s">
        <v>21</v>
      </c>
      <c r="B89" s="12">
        <v>14</v>
      </c>
      <c r="C89" s="18">
        <v>55527.02734375</v>
      </c>
      <c r="D89" s="18">
        <v>1032.2</v>
      </c>
      <c r="E89" s="18">
        <v>1082.2</v>
      </c>
      <c r="F89" s="18">
        <v>965.59737062136298</v>
      </c>
      <c r="G89" s="18">
        <v>1043.71068345706</v>
      </c>
      <c r="H89" s="18">
        <v>78.113312835692994</v>
      </c>
      <c r="I89" s="19">
        <v>8.0947141040000007E-3</v>
      </c>
      <c r="J89" s="19">
        <v>4.6837292108E-2</v>
      </c>
      <c r="K89" s="19">
        <v>2.7067029917E-2</v>
      </c>
      <c r="L89" s="19">
        <v>8.1999036131E-2</v>
      </c>
      <c r="M89" s="32">
        <f t="shared" si="2"/>
        <v>1</v>
      </c>
      <c r="N89" s="32">
        <f t="shared" si="3"/>
        <v>0</v>
      </c>
      <c r="O89" s="20"/>
    </row>
    <row r="90" spans="1:15">
      <c r="A90" s="15" t="s">
        <v>21</v>
      </c>
      <c r="B90" s="12">
        <v>15</v>
      </c>
      <c r="C90" s="18">
        <v>57252.66015625</v>
      </c>
      <c r="D90" s="18">
        <v>1084</v>
      </c>
      <c r="E90" s="18">
        <v>1024.3</v>
      </c>
      <c r="F90" s="18">
        <v>855.387209146288</v>
      </c>
      <c r="G90" s="18">
        <v>949.53152197519898</v>
      </c>
      <c r="H90" s="18">
        <v>94.144312828910998</v>
      </c>
      <c r="I90" s="19">
        <v>9.4562924068000001E-2</v>
      </c>
      <c r="J90" s="19">
        <v>0.16076848864500001</v>
      </c>
      <c r="K90" s="19">
        <v>5.2579801704999998E-2</v>
      </c>
      <c r="L90" s="19">
        <v>0.118785366282</v>
      </c>
      <c r="M90" s="32">
        <f t="shared" si="2"/>
        <v>1</v>
      </c>
      <c r="N90" s="32">
        <f t="shared" si="3"/>
        <v>0</v>
      </c>
      <c r="O90" s="20"/>
    </row>
    <row r="91" spans="1:15">
      <c r="A91" s="15" t="s">
        <v>21</v>
      </c>
      <c r="B91" s="12">
        <v>16</v>
      </c>
      <c r="C91" s="18">
        <v>58401.98046875</v>
      </c>
      <c r="D91" s="18">
        <v>1049.9000000000001</v>
      </c>
      <c r="E91" s="18">
        <v>1037.7</v>
      </c>
      <c r="F91" s="18">
        <v>787.99483740687401</v>
      </c>
      <c r="G91" s="18">
        <v>861.39080714530496</v>
      </c>
      <c r="H91" s="18">
        <v>73.395969738429997</v>
      </c>
      <c r="I91" s="19">
        <v>0.1325662397</v>
      </c>
      <c r="J91" s="19">
        <v>0.18418084570500001</v>
      </c>
      <c r="K91" s="19">
        <v>0.123986774159</v>
      </c>
      <c r="L91" s="19">
        <v>0.175601380163</v>
      </c>
      <c r="M91" s="32">
        <f t="shared" si="2"/>
        <v>1</v>
      </c>
      <c r="N91" s="32">
        <f t="shared" si="3"/>
        <v>0</v>
      </c>
      <c r="O91" s="20"/>
    </row>
    <row r="92" spans="1:15">
      <c r="A92" s="15" t="s">
        <v>21</v>
      </c>
      <c r="B92" s="12">
        <v>17</v>
      </c>
      <c r="C92" s="18">
        <v>59183.140625</v>
      </c>
      <c r="D92" s="18">
        <v>904.4</v>
      </c>
      <c r="E92" s="18">
        <v>999.8</v>
      </c>
      <c r="F92" s="18">
        <v>841.81715673420297</v>
      </c>
      <c r="G92" s="18">
        <v>894.67985174894397</v>
      </c>
      <c r="H92" s="18">
        <v>52.862695014741</v>
      </c>
      <c r="I92" s="19">
        <v>6.8355472930000001E-3</v>
      </c>
      <c r="J92" s="19">
        <v>4.4010438302E-2</v>
      </c>
      <c r="K92" s="19">
        <v>7.3924154887999999E-2</v>
      </c>
      <c r="L92" s="19">
        <v>0.111099045897</v>
      </c>
      <c r="M92" s="32">
        <f t="shared" si="2"/>
        <v>1</v>
      </c>
      <c r="N92" s="32">
        <f t="shared" si="3"/>
        <v>0</v>
      </c>
      <c r="O92" s="20"/>
    </row>
    <row r="93" spans="1:15">
      <c r="A93" s="15" t="s">
        <v>21</v>
      </c>
      <c r="B93" s="12">
        <v>18</v>
      </c>
      <c r="C93" s="18">
        <v>58782.69140625</v>
      </c>
      <c r="D93" s="18">
        <v>756.2</v>
      </c>
      <c r="E93" s="18">
        <v>789.6</v>
      </c>
      <c r="F93" s="18">
        <v>787.68402647352798</v>
      </c>
      <c r="G93" s="18">
        <v>868.64119457261302</v>
      </c>
      <c r="H93" s="18">
        <v>80.957168099084996</v>
      </c>
      <c r="I93" s="19">
        <v>7.9072570021999994E-2</v>
      </c>
      <c r="J93" s="19">
        <v>2.2140665593E-2</v>
      </c>
      <c r="K93" s="19">
        <v>5.5584525014999997E-2</v>
      </c>
      <c r="L93" s="19">
        <v>1.347379413E-3</v>
      </c>
      <c r="M93" s="32">
        <f t="shared" si="2"/>
        <v>1</v>
      </c>
      <c r="N93" s="32">
        <f t="shared" si="3"/>
        <v>1</v>
      </c>
      <c r="O93" s="20"/>
    </row>
    <row r="94" spans="1:15">
      <c r="A94" s="15" t="s">
        <v>21</v>
      </c>
      <c r="B94" s="12">
        <v>19</v>
      </c>
      <c r="C94" s="18">
        <v>57131.953125</v>
      </c>
      <c r="D94" s="18">
        <v>534.6</v>
      </c>
      <c r="E94" s="18">
        <v>510.5</v>
      </c>
      <c r="F94" s="18">
        <v>659.09228599157598</v>
      </c>
      <c r="G94" s="18">
        <v>674.65877305010997</v>
      </c>
      <c r="H94" s="18">
        <v>15.566487058532999</v>
      </c>
      <c r="I94" s="19">
        <v>9.8494214521000004E-2</v>
      </c>
      <c r="J94" s="19">
        <v>8.7547317856000006E-2</v>
      </c>
      <c r="K94" s="19">
        <v>0.11544217514000001</v>
      </c>
      <c r="L94" s="19">
        <v>0.10449527847499999</v>
      </c>
      <c r="M94" s="32">
        <f t="shared" si="2"/>
        <v>1</v>
      </c>
      <c r="N94" s="32">
        <f t="shared" si="3"/>
        <v>1</v>
      </c>
      <c r="O94" s="20"/>
    </row>
    <row r="95" spans="1:15">
      <c r="A95" s="15" t="s">
        <v>21</v>
      </c>
      <c r="B95" s="12">
        <v>20</v>
      </c>
      <c r="C95" s="18">
        <v>55097.5546875</v>
      </c>
      <c r="D95" s="18">
        <v>106.2</v>
      </c>
      <c r="E95" s="18">
        <v>89.2</v>
      </c>
      <c r="F95" s="18">
        <v>113.736429949483</v>
      </c>
      <c r="G95" s="18">
        <v>113.737126115283</v>
      </c>
      <c r="H95" s="18">
        <v>6.9616579899999995E-4</v>
      </c>
      <c r="I95" s="19">
        <v>5.3003699819999996E-3</v>
      </c>
      <c r="J95" s="19">
        <v>5.2998804139999999E-3</v>
      </c>
      <c r="K95" s="19">
        <v>1.7255362949999999E-2</v>
      </c>
      <c r="L95" s="19">
        <v>1.7254873382000002E-2</v>
      </c>
      <c r="M95" s="32">
        <f t="shared" si="2"/>
        <v>1</v>
      </c>
      <c r="N95" s="32">
        <f t="shared" si="3"/>
        <v>1</v>
      </c>
      <c r="O95" s="20"/>
    </row>
    <row r="96" spans="1:15">
      <c r="A96" s="15" t="s">
        <v>21</v>
      </c>
      <c r="B96" s="12">
        <v>21</v>
      </c>
      <c r="C96" s="18">
        <v>54357.546875</v>
      </c>
      <c r="D96" s="18">
        <v>2.2000000000000002</v>
      </c>
      <c r="E96" s="18">
        <v>1.5</v>
      </c>
      <c r="F96" s="18">
        <v>0.55705095009899996</v>
      </c>
      <c r="G96" s="18">
        <v>0.55705095009899996</v>
      </c>
      <c r="H96" s="18">
        <v>0</v>
      </c>
      <c r="I96" s="19">
        <v>1.1553790779999999E-3</v>
      </c>
      <c r="J96" s="19">
        <v>1.1553790779999999E-3</v>
      </c>
      <c r="K96" s="19">
        <v>6.6311466199999998E-4</v>
      </c>
      <c r="L96" s="19">
        <v>6.6311466199999998E-4</v>
      </c>
      <c r="M96" s="32">
        <f t="shared" si="2"/>
        <v>0</v>
      </c>
      <c r="N96" s="32">
        <f t="shared" si="3"/>
        <v>0</v>
      </c>
      <c r="O96" s="20"/>
    </row>
    <row r="97" spans="1:15">
      <c r="A97" s="15" t="s">
        <v>21</v>
      </c>
      <c r="B97" s="12">
        <v>22</v>
      </c>
      <c r="C97" s="18">
        <v>51999.109375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9">
        <v>0</v>
      </c>
      <c r="J97" s="19">
        <v>0</v>
      </c>
      <c r="K97" s="19">
        <v>0</v>
      </c>
      <c r="L97" s="19">
        <v>0</v>
      </c>
      <c r="M97" s="32">
        <f t="shared" si="2"/>
        <v>0</v>
      </c>
      <c r="N97" s="32">
        <f t="shared" si="3"/>
        <v>0</v>
      </c>
      <c r="O97" s="20"/>
    </row>
    <row r="98" spans="1:15">
      <c r="A98" s="15" t="s">
        <v>21</v>
      </c>
      <c r="B98" s="12">
        <v>23</v>
      </c>
      <c r="C98" s="18">
        <v>48311.99609375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9">
        <v>0</v>
      </c>
      <c r="J98" s="19">
        <v>0</v>
      </c>
      <c r="K98" s="19">
        <v>0</v>
      </c>
      <c r="L98" s="19">
        <v>0</v>
      </c>
      <c r="M98" s="32">
        <f t="shared" si="2"/>
        <v>0</v>
      </c>
      <c r="N98" s="32">
        <f t="shared" si="3"/>
        <v>0</v>
      </c>
      <c r="O98" s="20"/>
    </row>
    <row r="99" spans="1:15">
      <c r="A99" s="15" t="s">
        <v>21</v>
      </c>
      <c r="B99" s="12">
        <v>24</v>
      </c>
      <c r="C99" s="18">
        <v>44668.8203125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9">
        <v>0</v>
      </c>
      <c r="J99" s="19">
        <v>0</v>
      </c>
      <c r="K99" s="19">
        <v>0</v>
      </c>
      <c r="L99" s="19">
        <v>0</v>
      </c>
      <c r="M99" s="32">
        <f t="shared" si="2"/>
        <v>0</v>
      </c>
      <c r="N99" s="32">
        <f t="shared" si="3"/>
        <v>0</v>
      </c>
      <c r="O99" s="20"/>
    </row>
    <row r="100" spans="1:15">
      <c r="A100" s="15" t="s">
        <v>22</v>
      </c>
      <c r="B100" s="12">
        <v>1</v>
      </c>
      <c r="C100" s="18">
        <v>41641.28125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9">
        <v>0</v>
      </c>
      <c r="J100" s="19">
        <v>0</v>
      </c>
      <c r="K100" s="19">
        <v>0</v>
      </c>
      <c r="L100" s="19">
        <v>0</v>
      </c>
      <c r="M100" s="32">
        <f t="shared" si="2"/>
        <v>0</v>
      </c>
      <c r="N100" s="32">
        <f t="shared" si="3"/>
        <v>0</v>
      </c>
      <c r="O100" s="20"/>
    </row>
    <row r="101" spans="1:15">
      <c r="A101" s="15" t="s">
        <v>22</v>
      </c>
      <c r="B101" s="12">
        <v>2</v>
      </c>
      <c r="C101" s="18">
        <v>39662.34765625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9">
        <v>0</v>
      </c>
      <c r="J101" s="19">
        <v>0</v>
      </c>
      <c r="K101" s="19">
        <v>0</v>
      </c>
      <c r="L101" s="19">
        <v>0</v>
      </c>
      <c r="M101" s="32">
        <f t="shared" si="2"/>
        <v>0</v>
      </c>
      <c r="N101" s="32">
        <f t="shared" si="3"/>
        <v>0</v>
      </c>
      <c r="O101" s="20"/>
    </row>
    <row r="102" spans="1:15">
      <c r="A102" s="15" t="s">
        <v>22</v>
      </c>
      <c r="B102" s="12">
        <v>3</v>
      </c>
      <c r="C102" s="18">
        <v>38385.46875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9">
        <v>0</v>
      </c>
      <c r="J102" s="19">
        <v>0</v>
      </c>
      <c r="K102" s="19">
        <v>0</v>
      </c>
      <c r="L102" s="19">
        <v>0</v>
      </c>
      <c r="M102" s="32">
        <f t="shared" si="2"/>
        <v>0</v>
      </c>
      <c r="N102" s="32">
        <f t="shared" si="3"/>
        <v>0</v>
      </c>
      <c r="O102" s="20"/>
    </row>
    <row r="103" spans="1:15">
      <c r="A103" s="15" t="s">
        <v>22</v>
      </c>
      <c r="B103" s="12">
        <v>4</v>
      </c>
      <c r="C103" s="18">
        <v>37753.8828125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9">
        <v>0</v>
      </c>
      <c r="J103" s="19">
        <v>0</v>
      </c>
      <c r="K103" s="19">
        <v>0</v>
      </c>
      <c r="L103" s="19">
        <v>0</v>
      </c>
      <c r="M103" s="32">
        <f t="shared" si="2"/>
        <v>0</v>
      </c>
      <c r="N103" s="32">
        <f t="shared" si="3"/>
        <v>0</v>
      </c>
      <c r="O103" s="20"/>
    </row>
    <row r="104" spans="1:15">
      <c r="A104" s="15" t="s">
        <v>22</v>
      </c>
      <c r="B104" s="12">
        <v>5</v>
      </c>
      <c r="C104" s="18">
        <v>37992.37890625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9">
        <v>0</v>
      </c>
      <c r="J104" s="19">
        <v>0</v>
      </c>
      <c r="K104" s="19">
        <v>0</v>
      </c>
      <c r="L104" s="19">
        <v>0</v>
      </c>
      <c r="M104" s="32">
        <f t="shared" si="2"/>
        <v>0</v>
      </c>
      <c r="N104" s="32">
        <f t="shared" si="3"/>
        <v>0</v>
      </c>
      <c r="O104" s="20"/>
    </row>
    <row r="105" spans="1:15">
      <c r="A105" s="15" t="s">
        <v>22</v>
      </c>
      <c r="B105" s="12">
        <v>6</v>
      </c>
      <c r="C105" s="18">
        <v>39724.15625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9">
        <v>0</v>
      </c>
      <c r="J105" s="19">
        <v>0</v>
      </c>
      <c r="K105" s="19">
        <v>0</v>
      </c>
      <c r="L105" s="19">
        <v>0</v>
      </c>
      <c r="M105" s="32">
        <f t="shared" si="2"/>
        <v>0</v>
      </c>
      <c r="N105" s="32">
        <f t="shared" si="3"/>
        <v>0</v>
      </c>
      <c r="O105" s="20"/>
    </row>
    <row r="106" spans="1:15">
      <c r="A106" s="15" t="s">
        <v>22</v>
      </c>
      <c r="B106" s="12">
        <v>7</v>
      </c>
      <c r="C106" s="18">
        <v>42723.67578125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9">
        <v>0</v>
      </c>
      <c r="J106" s="19">
        <v>0</v>
      </c>
      <c r="K106" s="19">
        <v>0</v>
      </c>
      <c r="L106" s="19">
        <v>0</v>
      </c>
      <c r="M106" s="32">
        <f t="shared" si="2"/>
        <v>0</v>
      </c>
      <c r="N106" s="32">
        <f t="shared" si="3"/>
        <v>0</v>
      </c>
      <c r="O106" s="20"/>
    </row>
    <row r="107" spans="1:15">
      <c r="A107" s="15" t="s">
        <v>22</v>
      </c>
      <c r="B107" s="12">
        <v>8</v>
      </c>
      <c r="C107" s="18">
        <v>43707.953125</v>
      </c>
      <c r="D107" s="18">
        <v>19.3</v>
      </c>
      <c r="E107" s="18">
        <v>14.9</v>
      </c>
      <c r="F107" s="18">
        <v>7.7782112015009996</v>
      </c>
      <c r="G107" s="18">
        <v>7.7782112015009996</v>
      </c>
      <c r="H107" s="18">
        <v>0</v>
      </c>
      <c r="I107" s="19">
        <v>8.1025237680000008E-3</v>
      </c>
      <c r="J107" s="19">
        <v>8.1025237680000008E-3</v>
      </c>
      <c r="K107" s="19">
        <v>5.008290294E-3</v>
      </c>
      <c r="L107" s="19">
        <v>5.008290294E-3</v>
      </c>
      <c r="M107" s="32">
        <f t="shared" si="2"/>
        <v>1</v>
      </c>
      <c r="N107" s="32">
        <f t="shared" si="3"/>
        <v>0</v>
      </c>
      <c r="O107" s="20"/>
    </row>
    <row r="108" spans="1:15">
      <c r="A108" s="15" t="s">
        <v>22</v>
      </c>
      <c r="B108" s="12">
        <v>9</v>
      </c>
      <c r="C108" s="18">
        <v>44625.31640625</v>
      </c>
      <c r="D108" s="18">
        <v>222.2</v>
      </c>
      <c r="E108" s="18">
        <v>238.8</v>
      </c>
      <c r="F108" s="18">
        <v>265.37241383030999</v>
      </c>
      <c r="G108" s="18">
        <v>265.37241383030999</v>
      </c>
      <c r="H108" s="18">
        <v>0</v>
      </c>
      <c r="I108" s="19">
        <v>3.0360347278000001E-2</v>
      </c>
      <c r="J108" s="19">
        <v>3.0360347278000001E-2</v>
      </c>
      <c r="K108" s="19">
        <v>1.8686648263E-2</v>
      </c>
      <c r="L108" s="19">
        <v>1.8686648263E-2</v>
      </c>
      <c r="M108" s="32">
        <f t="shared" si="2"/>
        <v>1</v>
      </c>
      <c r="N108" s="32">
        <f t="shared" si="3"/>
        <v>1</v>
      </c>
      <c r="O108" s="20"/>
    </row>
    <row r="109" spans="1:15">
      <c r="A109" s="15" t="s">
        <v>22</v>
      </c>
      <c r="B109" s="12">
        <v>10</v>
      </c>
      <c r="C109" s="18">
        <v>46997.0859375</v>
      </c>
      <c r="D109" s="18">
        <v>571.29999999999995</v>
      </c>
      <c r="E109" s="18">
        <v>569.4</v>
      </c>
      <c r="F109" s="18">
        <v>664.97437893907204</v>
      </c>
      <c r="G109" s="18">
        <v>676.52744248006104</v>
      </c>
      <c r="H109" s="18">
        <v>11.553063540987999</v>
      </c>
      <c r="I109" s="19">
        <v>7.3999607932E-2</v>
      </c>
      <c r="J109" s="19">
        <v>6.5875090674000006E-2</v>
      </c>
      <c r="K109" s="19">
        <v>7.5335754204999994E-2</v>
      </c>
      <c r="L109" s="19">
        <v>6.7211236947E-2</v>
      </c>
      <c r="M109" s="32">
        <f t="shared" si="2"/>
        <v>1</v>
      </c>
      <c r="N109" s="32">
        <f t="shared" si="3"/>
        <v>1</v>
      </c>
      <c r="O109" s="20"/>
    </row>
    <row r="110" spans="1:15">
      <c r="A110" s="15" t="s">
        <v>22</v>
      </c>
      <c r="B110" s="12">
        <v>11</v>
      </c>
      <c r="C110" s="18">
        <v>50134.0390625</v>
      </c>
      <c r="D110" s="18">
        <v>797.6</v>
      </c>
      <c r="E110" s="18">
        <v>784.7</v>
      </c>
      <c r="F110" s="18">
        <v>775.89401428434599</v>
      </c>
      <c r="G110" s="18">
        <v>839.072934992049</v>
      </c>
      <c r="H110" s="18">
        <v>63.178920707701998</v>
      </c>
      <c r="I110" s="19">
        <v>2.9165214480999999E-2</v>
      </c>
      <c r="J110" s="19">
        <v>1.5264406269000001E-2</v>
      </c>
      <c r="K110" s="19">
        <v>3.8236944437999999E-2</v>
      </c>
      <c r="L110" s="19">
        <v>6.1926763110000003E-3</v>
      </c>
      <c r="M110" s="32">
        <f t="shared" si="2"/>
        <v>1</v>
      </c>
      <c r="N110" s="32">
        <f t="shared" si="3"/>
        <v>1</v>
      </c>
      <c r="O110" s="20"/>
    </row>
    <row r="111" spans="1:15">
      <c r="A111" s="15" t="s">
        <v>22</v>
      </c>
      <c r="B111" s="12">
        <v>12</v>
      </c>
      <c r="C111" s="18">
        <v>53003.52734375</v>
      </c>
      <c r="D111" s="18">
        <v>929.6</v>
      </c>
      <c r="E111" s="18">
        <v>902.8</v>
      </c>
      <c r="F111" s="18">
        <v>788.36405039946305</v>
      </c>
      <c r="G111" s="18">
        <v>855.62260351022098</v>
      </c>
      <c r="H111" s="18">
        <v>67.258553110757006</v>
      </c>
      <c r="I111" s="19">
        <v>5.2023485575999999E-2</v>
      </c>
      <c r="J111" s="19">
        <v>9.9322046132000005E-2</v>
      </c>
      <c r="K111" s="19">
        <v>3.317679078E-2</v>
      </c>
      <c r="L111" s="19">
        <v>8.0475351336000006E-2</v>
      </c>
      <c r="M111" s="32">
        <f t="shared" si="2"/>
        <v>1</v>
      </c>
      <c r="N111" s="32">
        <f t="shared" si="3"/>
        <v>0</v>
      </c>
      <c r="O111" s="20"/>
    </row>
    <row r="112" spans="1:15">
      <c r="A112" s="15" t="s">
        <v>22</v>
      </c>
      <c r="B112" s="12">
        <v>13</v>
      </c>
      <c r="C112" s="18">
        <v>55469.02734375</v>
      </c>
      <c r="D112" s="18">
        <v>991</v>
      </c>
      <c r="E112" s="18">
        <v>980.1</v>
      </c>
      <c r="F112" s="18">
        <v>838.09078166842505</v>
      </c>
      <c r="G112" s="18">
        <v>892.04948825716997</v>
      </c>
      <c r="H112" s="18">
        <v>53.958706588744</v>
      </c>
      <c r="I112" s="19">
        <v>6.9585451295000003E-2</v>
      </c>
      <c r="J112" s="19">
        <v>0.107531095873</v>
      </c>
      <c r="K112" s="19">
        <v>6.1920191099000002E-2</v>
      </c>
      <c r="L112" s="19">
        <v>9.9865835676000006E-2</v>
      </c>
      <c r="M112" s="32">
        <f t="shared" si="2"/>
        <v>1</v>
      </c>
      <c r="N112" s="32">
        <f t="shared" si="3"/>
        <v>0</v>
      </c>
      <c r="O112" s="20"/>
    </row>
    <row r="113" spans="1:15">
      <c r="A113" s="15" t="s">
        <v>22</v>
      </c>
      <c r="B113" s="12">
        <v>14</v>
      </c>
      <c r="C113" s="18">
        <v>57527.953125</v>
      </c>
      <c r="D113" s="18">
        <v>976.9</v>
      </c>
      <c r="E113" s="18">
        <v>1020.1</v>
      </c>
      <c r="F113" s="18">
        <v>925.18238909416698</v>
      </c>
      <c r="G113" s="18">
        <v>977.268174188535</v>
      </c>
      <c r="H113" s="18">
        <v>52.085785094367999</v>
      </c>
      <c r="I113" s="19">
        <v>2.58912931E-4</v>
      </c>
      <c r="J113" s="19">
        <v>3.6369627921999999E-2</v>
      </c>
      <c r="K113" s="19">
        <v>3.0120833903000001E-2</v>
      </c>
      <c r="L113" s="19">
        <v>6.6749374757000005E-2</v>
      </c>
      <c r="M113" s="32">
        <f t="shared" si="2"/>
        <v>1</v>
      </c>
      <c r="N113" s="32">
        <f t="shared" si="3"/>
        <v>0</v>
      </c>
      <c r="O113" s="20"/>
    </row>
    <row r="114" spans="1:15">
      <c r="A114" s="15" t="s">
        <v>22</v>
      </c>
      <c r="B114" s="12">
        <v>15</v>
      </c>
      <c r="C114" s="18">
        <v>58713.546875</v>
      </c>
      <c r="D114" s="18">
        <v>943.6</v>
      </c>
      <c r="E114" s="18">
        <v>995.6</v>
      </c>
      <c r="F114" s="18">
        <v>1019.4848532626399</v>
      </c>
      <c r="G114" s="18">
        <v>1119.28567758693</v>
      </c>
      <c r="H114" s="18">
        <v>99.800824324288996</v>
      </c>
      <c r="I114" s="19">
        <v>0.12354829647399999</v>
      </c>
      <c r="J114" s="19">
        <v>5.3364875712E-2</v>
      </c>
      <c r="K114" s="19">
        <v>8.6980082690999994E-2</v>
      </c>
      <c r="L114" s="19">
        <v>1.6796661928000001E-2</v>
      </c>
      <c r="M114" s="32">
        <f t="shared" si="2"/>
        <v>1</v>
      </c>
      <c r="N114" s="32">
        <f t="shared" si="3"/>
        <v>1</v>
      </c>
      <c r="O114" s="20"/>
    </row>
    <row r="115" spans="1:15">
      <c r="A115" s="15" t="s">
        <v>22</v>
      </c>
      <c r="B115" s="12">
        <v>16</v>
      </c>
      <c r="C115" s="18">
        <v>59397.80859375</v>
      </c>
      <c r="D115" s="18">
        <v>899.4</v>
      </c>
      <c r="E115" s="18">
        <v>874.2</v>
      </c>
      <c r="F115" s="18">
        <v>960.96658035635903</v>
      </c>
      <c r="G115" s="18">
        <v>1057.31740255925</v>
      </c>
      <c r="H115" s="18">
        <v>96.350822202893994</v>
      </c>
      <c r="I115" s="19">
        <v>0.111053025709</v>
      </c>
      <c r="J115" s="19">
        <v>4.3295766776E-2</v>
      </c>
      <c r="K115" s="19">
        <v>0.128774544697</v>
      </c>
      <c r="L115" s="19">
        <v>6.1017285763000001E-2</v>
      </c>
      <c r="M115" s="32">
        <f t="shared" si="2"/>
        <v>1</v>
      </c>
      <c r="N115" s="32">
        <f t="shared" si="3"/>
        <v>1</v>
      </c>
      <c r="O115" s="20"/>
    </row>
    <row r="116" spans="1:15">
      <c r="A116" s="15" t="s">
        <v>22</v>
      </c>
      <c r="B116" s="12">
        <v>17</v>
      </c>
      <c r="C116" s="18">
        <v>59482.34375</v>
      </c>
      <c r="D116" s="18">
        <v>877.4</v>
      </c>
      <c r="E116" s="18">
        <v>793.5</v>
      </c>
      <c r="F116" s="18">
        <v>753.77593672090097</v>
      </c>
      <c r="G116" s="18">
        <v>857.50985144376705</v>
      </c>
      <c r="H116" s="18">
        <v>103.733914722866</v>
      </c>
      <c r="I116" s="19">
        <v>1.3987446242000001E-2</v>
      </c>
      <c r="J116" s="19">
        <v>8.6936753359999994E-2</v>
      </c>
      <c r="K116" s="19">
        <v>4.5013960227000001E-2</v>
      </c>
      <c r="L116" s="19">
        <v>2.7935346890999999E-2</v>
      </c>
      <c r="M116" s="32">
        <f t="shared" si="2"/>
        <v>1</v>
      </c>
      <c r="N116" s="32">
        <f t="shared" si="3"/>
        <v>1</v>
      </c>
      <c r="O116" s="20"/>
    </row>
    <row r="117" spans="1:15">
      <c r="A117" s="15" t="s">
        <v>22</v>
      </c>
      <c r="B117" s="12">
        <v>18</v>
      </c>
      <c r="C117" s="18">
        <v>58579.74609375</v>
      </c>
      <c r="D117" s="18">
        <v>842.9</v>
      </c>
      <c r="E117" s="18">
        <v>748.4</v>
      </c>
      <c r="F117" s="18">
        <v>713.46897955013696</v>
      </c>
      <c r="G117" s="18">
        <v>780.59886024971797</v>
      </c>
      <c r="H117" s="18">
        <v>67.129880699580994</v>
      </c>
      <c r="I117" s="19">
        <v>4.3812334564000001E-2</v>
      </c>
      <c r="J117" s="19">
        <v>9.1020408191999996E-2</v>
      </c>
      <c r="K117" s="19">
        <v>2.2643361638000001E-2</v>
      </c>
      <c r="L117" s="19">
        <v>2.4564711990000002E-2</v>
      </c>
      <c r="M117" s="32">
        <f t="shared" si="2"/>
        <v>1</v>
      </c>
      <c r="N117" s="32">
        <f t="shared" si="3"/>
        <v>1</v>
      </c>
      <c r="O117" s="20"/>
    </row>
    <row r="118" spans="1:15">
      <c r="A118" s="15" t="s">
        <v>22</v>
      </c>
      <c r="B118" s="12">
        <v>19</v>
      </c>
      <c r="C118" s="18">
        <v>56862.6171875</v>
      </c>
      <c r="D118" s="18">
        <v>564.1</v>
      </c>
      <c r="E118" s="18">
        <v>541.70000000000005</v>
      </c>
      <c r="F118" s="18">
        <v>701.81086687343304</v>
      </c>
      <c r="G118" s="18">
        <v>748.97838637077496</v>
      </c>
      <c r="H118" s="18">
        <v>47.167519497340997</v>
      </c>
      <c r="I118" s="19">
        <v>0.130012929937</v>
      </c>
      <c r="J118" s="19">
        <v>9.6843085002000007E-2</v>
      </c>
      <c r="K118" s="19">
        <v>0.14576539125900001</v>
      </c>
      <c r="L118" s="19">
        <v>0.112595546324</v>
      </c>
      <c r="M118" s="32">
        <f t="shared" si="2"/>
        <v>1</v>
      </c>
      <c r="N118" s="32">
        <f t="shared" si="3"/>
        <v>1</v>
      </c>
      <c r="O118" s="20"/>
    </row>
    <row r="119" spans="1:15">
      <c r="A119" s="15" t="s">
        <v>22</v>
      </c>
      <c r="B119" s="12">
        <v>20</v>
      </c>
      <c r="C119" s="18">
        <v>55233.79296875</v>
      </c>
      <c r="D119" s="18">
        <v>94.3</v>
      </c>
      <c r="E119" s="18">
        <v>94.7</v>
      </c>
      <c r="F119" s="18">
        <v>152.28514005234501</v>
      </c>
      <c r="G119" s="18">
        <v>152.28514005234501</v>
      </c>
      <c r="H119" s="18">
        <v>0</v>
      </c>
      <c r="I119" s="19">
        <v>4.0777173032E-2</v>
      </c>
      <c r="J119" s="19">
        <v>4.0777173032E-2</v>
      </c>
      <c r="K119" s="19">
        <v>4.0495879079999998E-2</v>
      </c>
      <c r="L119" s="19">
        <v>4.0495879079999998E-2</v>
      </c>
      <c r="M119" s="32">
        <f t="shared" si="2"/>
        <v>1</v>
      </c>
      <c r="N119" s="32">
        <f t="shared" si="3"/>
        <v>1</v>
      </c>
      <c r="O119" s="20"/>
    </row>
    <row r="120" spans="1:15">
      <c r="A120" s="15" t="s">
        <v>22</v>
      </c>
      <c r="B120" s="12">
        <v>21</v>
      </c>
      <c r="C120" s="18">
        <v>54530.39453125</v>
      </c>
      <c r="D120" s="18">
        <v>1.5</v>
      </c>
      <c r="E120" s="18">
        <v>1.1000000000000001</v>
      </c>
      <c r="F120" s="18">
        <v>9.1037312282999994E-2</v>
      </c>
      <c r="G120" s="18">
        <v>9.1037312282999994E-2</v>
      </c>
      <c r="H120" s="18">
        <v>0</v>
      </c>
      <c r="I120" s="19">
        <v>9.9083170699999995E-4</v>
      </c>
      <c r="J120" s="19">
        <v>9.9083170699999995E-4</v>
      </c>
      <c r="K120" s="19">
        <v>7.0953775500000001E-4</v>
      </c>
      <c r="L120" s="19">
        <v>7.0953775500000001E-4</v>
      </c>
      <c r="M120" s="32">
        <f t="shared" si="2"/>
        <v>0</v>
      </c>
      <c r="N120" s="32">
        <f t="shared" si="3"/>
        <v>0</v>
      </c>
      <c r="O120" s="20"/>
    </row>
    <row r="121" spans="1:15">
      <c r="A121" s="15" t="s">
        <v>22</v>
      </c>
      <c r="B121" s="12">
        <v>22</v>
      </c>
      <c r="C121" s="18">
        <v>52068.63671875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9">
        <v>0</v>
      </c>
      <c r="K121" s="19">
        <v>0</v>
      </c>
      <c r="L121" s="19">
        <v>0</v>
      </c>
      <c r="M121" s="32">
        <f t="shared" si="2"/>
        <v>0</v>
      </c>
      <c r="N121" s="32">
        <f t="shared" si="3"/>
        <v>0</v>
      </c>
      <c r="O121" s="20"/>
    </row>
    <row r="122" spans="1:15">
      <c r="A122" s="15" t="s">
        <v>22</v>
      </c>
      <c r="B122" s="12">
        <v>23</v>
      </c>
      <c r="C122" s="18">
        <v>48417.80859375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32">
        <f t="shared" si="2"/>
        <v>0</v>
      </c>
      <c r="N122" s="32">
        <f t="shared" si="3"/>
        <v>0</v>
      </c>
      <c r="O122" s="20"/>
    </row>
    <row r="123" spans="1:15">
      <c r="A123" s="15" t="s">
        <v>22</v>
      </c>
      <c r="B123" s="12">
        <v>24</v>
      </c>
      <c r="C123" s="18">
        <v>44970.1015625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32">
        <f t="shared" si="2"/>
        <v>0</v>
      </c>
      <c r="N123" s="32">
        <f t="shared" si="3"/>
        <v>0</v>
      </c>
      <c r="O123" s="20"/>
    </row>
    <row r="124" spans="1:15">
      <c r="A124" s="15" t="s">
        <v>23</v>
      </c>
      <c r="B124" s="12">
        <v>1</v>
      </c>
      <c r="C124" s="18">
        <v>41826.72265625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32">
        <f t="shared" si="2"/>
        <v>0</v>
      </c>
      <c r="N124" s="32">
        <f t="shared" si="3"/>
        <v>0</v>
      </c>
      <c r="O124" s="20"/>
    </row>
    <row r="125" spans="1:15">
      <c r="A125" s="15" t="s">
        <v>23</v>
      </c>
      <c r="B125" s="12">
        <v>2</v>
      </c>
      <c r="C125" s="18">
        <v>39797.4296875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32">
        <f t="shared" si="2"/>
        <v>0</v>
      </c>
      <c r="N125" s="32">
        <f t="shared" si="3"/>
        <v>0</v>
      </c>
      <c r="O125" s="20"/>
    </row>
    <row r="126" spans="1:15">
      <c r="A126" s="15" t="s">
        <v>23</v>
      </c>
      <c r="B126" s="12">
        <v>3</v>
      </c>
      <c r="C126" s="18">
        <v>38503.27734375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32">
        <f t="shared" si="2"/>
        <v>0</v>
      </c>
      <c r="N126" s="32">
        <f t="shared" si="3"/>
        <v>0</v>
      </c>
      <c r="O126" s="20"/>
    </row>
    <row r="127" spans="1:15">
      <c r="A127" s="15" t="s">
        <v>23</v>
      </c>
      <c r="B127" s="12">
        <v>4</v>
      </c>
      <c r="C127" s="18">
        <v>37718.14453125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32">
        <f t="shared" si="2"/>
        <v>0</v>
      </c>
      <c r="N127" s="32">
        <f t="shared" si="3"/>
        <v>0</v>
      </c>
      <c r="O127" s="20"/>
    </row>
    <row r="128" spans="1:15">
      <c r="A128" s="15" t="s">
        <v>23</v>
      </c>
      <c r="B128" s="12">
        <v>5</v>
      </c>
      <c r="C128" s="18">
        <v>37798.16015625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32">
        <f t="shared" si="2"/>
        <v>0</v>
      </c>
      <c r="N128" s="32">
        <f t="shared" si="3"/>
        <v>0</v>
      </c>
      <c r="O128" s="20"/>
    </row>
    <row r="129" spans="1:15">
      <c r="A129" s="15" t="s">
        <v>23</v>
      </c>
      <c r="B129" s="12">
        <v>6</v>
      </c>
      <c r="C129" s="18">
        <v>39452.08984375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32">
        <f t="shared" si="2"/>
        <v>0</v>
      </c>
      <c r="N129" s="32">
        <f t="shared" si="3"/>
        <v>0</v>
      </c>
      <c r="O129" s="20"/>
    </row>
    <row r="130" spans="1:15">
      <c r="A130" s="15" t="s">
        <v>23</v>
      </c>
      <c r="B130" s="12">
        <v>7</v>
      </c>
      <c r="C130" s="18">
        <v>42473.671875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32">
        <f t="shared" si="2"/>
        <v>0</v>
      </c>
      <c r="N130" s="32">
        <f t="shared" si="3"/>
        <v>0</v>
      </c>
      <c r="O130" s="20"/>
    </row>
    <row r="131" spans="1:15">
      <c r="A131" s="15" t="s">
        <v>23</v>
      </c>
      <c r="B131" s="12">
        <v>8</v>
      </c>
      <c r="C131" s="18">
        <v>43294.23828125</v>
      </c>
      <c r="D131" s="18">
        <v>15.4</v>
      </c>
      <c r="E131" s="18">
        <v>11.5</v>
      </c>
      <c r="F131" s="18">
        <v>6.5711916692300001</v>
      </c>
      <c r="G131" s="18">
        <v>6.5711916692300001</v>
      </c>
      <c r="H131" s="18">
        <v>0</v>
      </c>
      <c r="I131" s="19">
        <v>6.208725971E-3</v>
      </c>
      <c r="J131" s="19">
        <v>6.208725971E-3</v>
      </c>
      <c r="K131" s="19">
        <v>3.4661099369999999E-3</v>
      </c>
      <c r="L131" s="19">
        <v>3.4661099369999999E-3</v>
      </c>
      <c r="M131" s="32">
        <f t="shared" si="2"/>
        <v>1</v>
      </c>
      <c r="N131" s="32">
        <f t="shared" si="3"/>
        <v>0</v>
      </c>
      <c r="O131" s="20"/>
    </row>
    <row r="132" spans="1:15">
      <c r="A132" s="15" t="s">
        <v>23</v>
      </c>
      <c r="B132" s="12">
        <v>9</v>
      </c>
      <c r="C132" s="18">
        <v>44378.28125</v>
      </c>
      <c r="D132" s="18">
        <v>156</v>
      </c>
      <c r="E132" s="18">
        <v>157.1</v>
      </c>
      <c r="F132" s="18">
        <v>93.168757056786006</v>
      </c>
      <c r="G132" s="18">
        <v>93.168757056786006</v>
      </c>
      <c r="H132" s="18">
        <v>0</v>
      </c>
      <c r="I132" s="19">
        <v>4.4185121618999998E-2</v>
      </c>
      <c r="J132" s="19">
        <v>4.4185121618999998E-2</v>
      </c>
      <c r="K132" s="19">
        <v>4.4958679988000003E-2</v>
      </c>
      <c r="L132" s="19">
        <v>4.4958679988000003E-2</v>
      </c>
      <c r="M132" s="32">
        <f t="shared" si="2"/>
        <v>1</v>
      </c>
      <c r="N132" s="32">
        <f t="shared" si="3"/>
        <v>0</v>
      </c>
      <c r="O132" s="20"/>
    </row>
    <row r="133" spans="1:15">
      <c r="A133" s="15" t="s">
        <v>23</v>
      </c>
      <c r="B133" s="12">
        <v>10</v>
      </c>
      <c r="C133" s="18">
        <v>46809.203125</v>
      </c>
      <c r="D133" s="18">
        <v>413.1</v>
      </c>
      <c r="E133" s="18">
        <v>398.3</v>
      </c>
      <c r="F133" s="18">
        <v>291.48712363778702</v>
      </c>
      <c r="G133" s="18">
        <v>291.48712363778702</v>
      </c>
      <c r="H133" s="18">
        <v>0</v>
      </c>
      <c r="I133" s="19">
        <v>8.5522416569000004E-2</v>
      </c>
      <c r="J133" s="19">
        <v>8.5522416569000004E-2</v>
      </c>
      <c r="K133" s="19">
        <v>7.5114540339000002E-2</v>
      </c>
      <c r="L133" s="19">
        <v>7.5114540339000002E-2</v>
      </c>
      <c r="M133" s="32">
        <f t="shared" ref="M133:M196" si="4">IF(F133&gt;5,1,0)</f>
        <v>1</v>
      </c>
      <c r="N133" s="32">
        <f t="shared" ref="N133:N196" si="5">IF(G133&gt;E133,1,0)</f>
        <v>0</v>
      </c>
      <c r="O133" s="20"/>
    </row>
    <row r="134" spans="1:15">
      <c r="A134" s="15" t="s">
        <v>23</v>
      </c>
      <c r="B134" s="12">
        <v>11</v>
      </c>
      <c r="C134" s="18">
        <v>49785.6015625</v>
      </c>
      <c r="D134" s="18">
        <v>488</v>
      </c>
      <c r="E134" s="18">
        <v>562.4</v>
      </c>
      <c r="F134" s="18">
        <v>455.37196845875798</v>
      </c>
      <c r="G134" s="18">
        <v>455.37196845875798</v>
      </c>
      <c r="H134" s="18">
        <v>0</v>
      </c>
      <c r="I134" s="19">
        <v>2.294516986E-2</v>
      </c>
      <c r="J134" s="19">
        <v>2.294516986E-2</v>
      </c>
      <c r="K134" s="19">
        <v>7.5265844964999995E-2</v>
      </c>
      <c r="L134" s="19">
        <v>7.5265844964999995E-2</v>
      </c>
      <c r="M134" s="32">
        <f t="shared" si="4"/>
        <v>1</v>
      </c>
      <c r="N134" s="32">
        <f t="shared" si="5"/>
        <v>0</v>
      </c>
      <c r="O134" s="20"/>
    </row>
    <row r="135" spans="1:15">
      <c r="A135" s="15" t="s">
        <v>23</v>
      </c>
      <c r="B135" s="12">
        <v>12</v>
      </c>
      <c r="C135" s="18">
        <v>52750.0625</v>
      </c>
      <c r="D135" s="18">
        <v>606.1</v>
      </c>
      <c r="E135" s="18">
        <v>659.1</v>
      </c>
      <c r="F135" s="18">
        <v>601.02154164950105</v>
      </c>
      <c r="G135" s="18">
        <v>601.02154164950105</v>
      </c>
      <c r="H135" s="18">
        <v>0</v>
      </c>
      <c r="I135" s="19">
        <v>3.5713490499999999E-3</v>
      </c>
      <c r="J135" s="19">
        <v>3.5713490499999999E-3</v>
      </c>
      <c r="K135" s="19">
        <v>4.0842797713999998E-2</v>
      </c>
      <c r="L135" s="19">
        <v>4.0842797713999998E-2</v>
      </c>
      <c r="M135" s="32">
        <f t="shared" si="4"/>
        <v>1</v>
      </c>
      <c r="N135" s="32">
        <f t="shared" si="5"/>
        <v>0</v>
      </c>
      <c r="O135" s="20"/>
    </row>
    <row r="136" spans="1:15">
      <c r="A136" s="15" t="s">
        <v>23</v>
      </c>
      <c r="B136" s="12">
        <v>13</v>
      </c>
      <c r="C136" s="18">
        <v>55380.3046875</v>
      </c>
      <c r="D136" s="18">
        <v>719.1</v>
      </c>
      <c r="E136" s="18">
        <v>759.2</v>
      </c>
      <c r="F136" s="18">
        <v>540.10757548617801</v>
      </c>
      <c r="G136" s="18">
        <v>540.10757548617801</v>
      </c>
      <c r="H136" s="18">
        <v>0</v>
      </c>
      <c r="I136" s="19">
        <v>0.12587371625400001</v>
      </c>
      <c r="J136" s="19">
        <v>0.12587371625400001</v>
      </c>
      <c r="K136" s="19">
        <v>0.15407343496000001</v>
      </c>
      <c r="L136" s="19">
        <v>0.15407343496000001</v>
      </c>
      <c r="M136" s="32">
        <f t="shared" si="4"/>
        <v>1</v>
      </c>
      <c r="N136" s="32">
        <f t="shared" si="5"/>
        <v>0</v>
      </c>
      <c r="O136" s="20"/>
    </row>
    <row r="137" spans="1:15">
      <c r="A137" s="15" t="s">
        <v>23</v>
      </c>
      <c r="B137" s="12">
        <v>14</v>
      </c>
      <c r="C137" s="18">
        <v>57591.1875</v>
      </c>
      <c r="D137" s="18">
        <v>730.1</v>
      </c>
      <c r="E137" s="18">
        <v>747.8</v>
      </c>
      <c r="F137" s="18">
        <v>552.345676800212</v>
      </c>
      <c r="G137" s="18">
        <v>552.345676800212</v>
      </c>
      <c r="H137" s="18">
        <v>0</v>
      </c>
      <c r="I137" s="19">
        <v>0.12500304022399999</v>
      </c>
      <c r="J137" s="19">
        <v>0.12500304022399999</v>
      </c>
      <c r="K137" s="19">
        <v>0.13745029760800001</v>
      </c>
      <c r="L137" s="19">
        <v>0.13745029760800001</v>
      </c>
      <c r="M137" s="32">
        <f t="shared" si="4"/>
        <v>1</v>
      </c>
      <c r="N137" s="32">
        <f t="shared" si="5"/>
        <v>0</v>
      </c>
      <c r="O137" s="20"/>
    </row>
    <row r="138" spans="1:15">
      <c r="A138" s="15" t="s">
        <v>23</v>
      </c>
      <c r="B138" s="12">
        <v>15</v>
      </c>
      <c r="C138" s="18">
        <v>58713.7578125</v>
      </c>
      <c r="D138" s="18">
        <v>668.8</v>
      </c>
      <c r="E138" s="18">
        <v>740.6</v>
      </c>
      <c r="F138" s="18">
        <v>464.33891669075899</v>
      </c>
      <c r="G138" s="18">
        <v>464.33891669075899</v>
      </c>
      <c r="H138" s="18">
        <v>0</v>
      </c>
      <c r="I138" s="19">
        <v>0.14378416547699999</v>
      </c>
      <c r="J138" s="19">
        <v>0.14378416547699999</v>
      </c>
      <c r="K138" s="19">
        <v>0.19427642989300001</v>
      </c>
      <c r="L138" s="19">
        <v>0.19427642989300001</v>
      </c>
      <c r="M138" s="32">
        <f t="shared" si="4"/>
        <v>1</v>
      </c>
      <c r="N138" s="32">
        <f t="shared" si="5"/>
        <v>0</v>
      </c>
      <c r="O138" s="20"/>
    </row>
    <row r="139" spans="1:15">
      <c r="A139" s="15" t="s">
        <v>23</v>
      </c>
      <c r="B139" s="12">
        <v>16</v>
      </c>
      <c r="C139" s="18">
        <v>58357.16796875</v>
      </c>
      <c r="D139" s="18">
        <v>577.29999999999995</v>
      </c>
      <c r="E139" s="18">
        <v>617.1</v>
      </c>
      <c r="F139" s="18">
        <v>346.33953963839798</v>
      </c>
      <c r="G139" s="18">
        <v>346.33953963839798</v>
      </c>
      <c r="H139" s="18">
        <v>0</v>
      </c>
      <c r="I139" s="19">
        <v>0.162419451731</v>
      </c>
      <c r="J139" s="19">
        <v>0.162419451731</v>
      </c>
      <c r="K139" s="19">
        <v>0.19040819997200001</v>
      </c>
      <c r="L139" s="19">
        <v>0.19040819997200001</v>
      </c>
      <c r="M139" s="32">
        <f t="shared" si="4"/>
        <v>1</v>
      </c>
      <c r="N139" s="32">
        <f t="shared" si="5"/>
        <v>0</v>
      </c>
      <c r="O139" s="20"/>
    </row>
    <row r="140" spans="1:15">
      <c r="A140" s="15" t="s">
        <v>23</v>
      </c>
      <c r="B140" s="12">
        <v>17</v>
      </c>
      <c r="C140" s="18">
        <v>57180.7734375</v>
      </c>
      <c r="D140" s="18">
        <v>420.2</v>
      </c>
      <c r="E140" s="18">
        <v>494.9</v>
      </c>
      <c r="F140" s="18">
        <v>368.26428388929997</v>
      </c>
      <c r="G140" s="18">
        <v>368.26428388929997</v>
      </c>
      <c r="H140" s="18">
        <v>0</v>
      </c>
      <c r="I140" s="19">
        <v>3.6523007109999998E-2</v>
      </c>
      <c r="J140" s="19">
        <v>3.6523007109999998E-2</v>
      </c>
      <c r="K140" s="19">
        <v>8.9054652678999993E-2</v>
      </c>
      <c r="L140" s="19">
        <v>8.9054652678999993E-2</v>
      </c>
      <c r="M140" s="32">
        <f t="shared" si="4"/>
        <v>1</v>
      </c>
      <c r="N140" s="32">
        <f t="shared" si="5"/>
        <v>0</v>
      </c>
      <c r="O140" s="20"/>
    </row>
    <row r="141" spans="1:15">
      <c r="A141" s="15" t="s">
        <v>23</v>
      </c>
      <c r="B141" s="12">
        <v>18</v>
      </c>
      <c r="C141" s="18">
        <v>55503.93359375</v>
      </c>
      <c r="D141" s="18">
        <v>290.7</v>
      </c>
      <c r="E141" s="18">
        <v>327.3</v>
      </c>
      <c r="F141" s="18">
        <v>299.28074035581602</v>
      </c>
      <c r="G141" s="18">
        <v>299.28074035581602</v>
      </c>
      <c r="H141" s="18">
        <v>0</v>
      </c>
      <c r="I141" s="19">
        <v>6.0342759180000002E-3</v>
      </c>
      <c r="J141" s="19">
        <v>6.0342759180000002E-3</v>
      </c>
      <c r="K141" s="19">
        <v>1.9704120706E-2</v>
      </c>
      <c r="L141" s="19">
        <v>1.9704120706E-2</v>
      </c>
      <c r="M141" s="32">
        <f t="shared" si="4"/>
        <v>1</v>
      </c>
      <c r="N141" s="32">
        <f t="shared" si="5"/>
        <v>0</v>
      </c>
      <c r="O141" s="20"/>
    </row>
    <row r="142" spans="1:15">
      <c r="A142" s="15" t="s">
        <v>23</v>
      </c>
      <c r="B142" s="12">
        <v>19</v>
      </c>
      <c r="C142" s="18">
        <v>53692.890625</v>
      </c>
      <c r="D142" s="18">
        <v>160.4</v>
      </c>
      <c r="E142" s="18">
        <v>135.19999999999999</v>
      </c>
      <c r="F142" s="18">
        <v>89.847906780011002</v>
      </c>
      <c r="G142" s="18">
        <v>89.847906780011002</v>
      </c>
      <c r="H142" s="18">
        <v>0</v>
      </c>
      <c r="I142" s="19">
        <v>4.9614692841000001E-2</v>
      </c>
      <c r="J142" s="19">
        <v>4.9614692841000001E-2</v>
      </c>
      <c r="K142" s="19">
        <v>3.1893173853000001E-2</v>
      </c>
      <c r="L142" s="19">
        <v>3.1893173853000001E-2</v>
      </c>
      <c r="M142" s="32">
        <f t="shared" si="4"/>
        <v>1</v>
      </c>
      <c r="N142" s="32">
        <f t="shared" si="5"/>
        <v>0</v>
      </c>
      <c r="O142" s="20"/>
    </row>
    <row r="143" spans="1:15">
      <c r="A143" s="15" t="s">
        <v>23</v>
      </c>
      <c r="B143" s="12">
        <v>20</v>
      </c>
      <c r="C143" s="18">
        <v>52491.578125</v>
      </c>
      <c r="D143" s="18">
        <v>33</v>
      </c>
      <c r="E143" s="18">
        <v>20.3</v>
      </c>
      <c r="F143" s="18">
        <v>16.507334441068</v>
      </c>
      <c r="G143" s="18">
        <v>16.507334441068</v>
      </c>
      <c r="H143" s="18">
        <v>0</v>
      </c>
      <c r="I143" s="19">
        <v>1.1598217692E-2</v>
      </c>
      <c r="J143" s="19">
        <v>1.1598217692E-2</v>
      </c>
      <c r="K143" s="19">
        <v>2.66713471E-3</v>
      </c>
      <c r="L143" s="19">
        <v>2.66713471E-3</v>
      </c>
      <c r="M143" s="32">
        <f t="shared" si="4"/>
        <v>1</v>
      </c>
      <c r="N143" s="32">
        <f t="shared" si="5"/>
        <v>0</v>
      </c>
      <c r="O143" s="20"/>
    </row>
    <row r="144" spans="1:15">
      <c r="A144" s="15" t="s">
        <v>23</v>
      </c>
      <c r="B144" s="12">
        <v>21</v>
      </c>
      <c r="C144" s="18">
        <v>51994.09765625</v>
      </c>
      <c r="D144" s="18">
        <v>0.7</v>
      </c>
      <c r="E144" s="18">
        <v>0.5</v>
      </c>
      <c r="F144" s="18">
        <v>0</v>
      </c>
      <c r="G144" s="18">
        <v>0</v>
      </c>
      <c r="H144" s="18">
        <v>0</v>
      </c>
      <c r="I144" s="19">
        <v>4.9226441600000003E-4</v>
      </c>
      <c r="J144" s="19">
        <v>4.9226441600000003E-4</v>
      </c>
      <c r="K144" s="19">
        <v>3.5161744000000001E-4</v>
      </c>
      <c r="L144" s="19">
        <v>3.5161744000000001E-4</v>
      </c>
      <c r="M144" s="32">
        <f t="shared" si="4"/>
        <v>0</v>
      </c>
      <c r="N144" s="32">
        <f t="shared" si="5"/>
        <v>0</v>
      </c>
      <c r="O144" s="20"/>
    </row>
    <row r="145" spans="1:15">
      <c r="A145" s="15" t="s">
        <v>23</v>
      </c>
      <c r="B145" s="12">
        <v>22</v>
      </c>
      <c r="C145" s="18">
        <v>49835.33984375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9">
        <v>0</v>
      </c>
      <c r="K145" s="19">
        <v>0</v>
      </c>
      <c r="L145" s="19">
        <v>0</v>
      </c>
      <c r="M145" s="32">
        <f t="shared" si="4"/>
        <v>0</v>
      </c>
      <c r="N145" s="32">
        <f t="shared" si="5"/>
        <v>0</v>
      </c>
      <c r="O145" s="20"/>
    </row>
    <row r="146" spans="1:15">
      <c r="A146" s="15" t="s">
        <v>23</v>
      </c>
      <c r="B146" s="12">
        <v>23</v>
      </c>
      <c r="C146" s="18">
        <v>46580.45703125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19">
        <v>0</v>
      </c>
      <c r="M146" s="32">
        <f t="shared" si="4"/>
        <v>0</v>
      </c>
      <c r="N146" s="32">
        <f t="shared" si="5"/>
        <v>0</v>
      </c>
      <c r="O146" s="20"/>
    </row>
    <row r="147" spans="1:15">
      <c r="A147" s="15" t="s">
        <v>23</v>
      </c>
      <c r="B147" s="12">
        <v>24</v>
      </c>
      <c r="C147" s="18">
        <v>43213.34375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9">
        <v>0</v>
      </c>
      <c r="K147" s="19">
        <v>0</v>
      </c>
      <c r="L147" s="19">
        <v>0</v>
      </c>
      <c r="M147" s="32">
        <f t="shared" si="4"/>
        <v>0</v>
      </c>
      <c r="N147" s="32">
        <f t="shared" si="5"/>
        <v>0</v>
      </c>
      <c r="O147" s="20"/>
    </row>
    <row r="148" spans="1:15">
      <c r="A148" s="15" t="s">
        <v>24</v>
      </c>
      <c r="B148" s="12">
        <v>1</v>
      </c>
      <c r="C148" s="18">
        <v>40504.05859375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32">
        <f t="shared" si="4"/>
        <v>0</v>
      </c>
      <c r="N148" s="32">
        <f t="shared" si="5"/>
        <v>0</v>
      </c>
      <c r="O148" s="20"/>
    </row>
    <row r="149" spans="1:15">
      <c r="A149" s="15" t="s">
        <v>24</v>
      </c>
      <c r="B149" s="12">
        <v>2</v>
      </c>
      <c r="C149" s="18">
        <v>38544.625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32">
        <f t="shared" si="4"/>
        <v>0</v>
      </c>
      <c r="N149" s="32">
        <f t="shared" si="5"/>
        <v>0</v>
      </c>
      <c r="O149" s="20"/>
    </row>
    <row r="150" spans="1:15">
      <c r="A150" s="15" t="s">
        <v>24</v>
      </c>
      <c r="B150" s="12">
        <v>3</v>
      </c>
      <c r="C150" s="18">
        <v>37355.43359375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32">
        <f t="shared" si="4"/>
        <v>0</v>
      </c>
      <c r="N150" s="32">
        <f t="shared" si="5"/>
        <v>0</v>
      </c>
      <c r="O150" s="20"/>
    </row>
    <row r="151" spans="1:15">
      <c r="A151" s="15" t="s">
        <v>24</v>
      </c>
      <c r="B151" s="12">
        <v>4</v>
      </c>
      <c r="C151" s="18">
        <v>36833.24609375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32">
        <f t="shared" si="4"/>
        <v>0</v>
      </c>
      <c r="N151" s="32">
        <f t="shared" si="5"/>
        <v>0</v>
      </c>
      <c r="O151" s="20"/>
    </row>
    <row r="152" spans="1:15">
      <c r="A152" s="15" t="s">
        <v>24</v>
      </c>
      <c r="B152" s="12">
        <v>5</v>
      </c>
      <c r="C152" s="18">
        <v>36989.91015625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32">
        <f t="shared" si="4"/>
        <v>0</v>
      </c>
      <c r="N152" s="32">
        <f t="shared" si="5"/>
        <v>0</v>
      </c>
      <c r="O152" s="20"/>
    </row>
    <row r="153" spans="1:15">
      <c r="A153" s="15" t="s">
        <v>24</v>
      </c>
      <c r="B153" s="12">
        <v>6</v>
      </c>
      <c r="C153" s="18">
        <v>38646.65625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32">
        <f t="shared" si="4"/>
        <v>0</v>
      </c>
      <c r="N153" s="32">
        <f t="shared" si="5"/>
        <v>0</v>
      </c>
      <c r="O153" s="20"/>
    </row>
    <row r="154" spans="1:15">
      <c r="A154" s="15" t="s">
        <v>24</v>
      </c>
      <c r="B154" s="12">
        <v>7</v>
      </c>
      <c r="C154" s="18">
        <v>41527.78125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32">
        <f t="shared" si="4"/>
        <v>0</v>
      </c>
      <c r="N154" s="32">
        <f t="shared" si="5"/>
        <v>0</v>
      </c>
      <c r="O154" s="20"/>
    </row>
    <row r="155" spans="1:15">
      <c r="A155" s="15" t="s">
        <v>24</v>
      </c>
      <c r="B155" s="12">
        <v>8</v>
      </c>
      <c r="C155" s="18">
        <v>42518.58984375</v>
      </c>
      <c r="D155" s="18">
        <v>11.5</v>
      </c>
      <c r="E155" s="18">
        <v>8</v>
      </c>
      <c r="F155" s="18">
        <v>2.813478826861</v>
      </c>
      <c r="G155" s="18">
        <v>2.813478826861</v>
      </c>
      <c r="H155" s="18">
        <v>0</v>
      </c>
      <c r="I155" s="19">
        <v>6.1086646779999997E-3</v>
      </c>
      <c r="J155" s="19">
        <v>6.1086646779999997E-3</v>
      </c>
      <c r="K155" s="19">
        <v>3.6473425969999998E-3</v>
      </c>
      <c r="L155" s="19">
        <v>3.6473425969999998E-3</v>
      </c>
      <c r="M155" s="32">
        <f t="shared" si="4"/>
        <v>0</v>
      </c>
      <c r="N155" s="32">
        <f t="shared" si="5"/>
        <v>0</v>
      </c>
      <c r="O155" s="20"/>
    </row>
    <row r="156" spans="1:15">
      <c r="A156" s="15" t="s">
        <v>24</v>
      </c>
      <c r="B156" s="12">
        <v>9</v>
      </c>
      <c r="C156" s="18">
        <v>43516.4140625</v>
      </c>
      <c r="D156" s="18">
        <v>126.2</v>
      </c>
      <c r="E156" s="18">
        <v>118.6</v>
      </c>
      <c r="F156" s="18">
        <v>37.243740252559</v>
      </c>
      <c r="G156" s="18">
        <v>37.243740252559</v>
      </c>
      <c r="H156" s="18">
        <v>0</v>
      </c>
      <c r="I156" s="19">
        <v>6.2557144687999999E-2</v>
      </c>
      <c r="J156" s="19">
        <v>6.2557144687999999E-2</v>
      </c>
      <c r="K156" s="19">
        <v>5.7212559597000001E-2</v>
      </c>
      <c r="L156" s="19">
        <v>5.7212559597000001E-2</v>
      </c>
      <c r="M156" s="32">
        <f t="shared" si="4"/>
        <v>1</v>
      </c>
      <c r="N156" s="32">
        <f t="shared" si="5"/>
        <v>0</v>
      </c>
      <c r="O156" s="20"/>
    </row>
    <row r="157" spans="1:15">
      <c r="A157" s="15" t="s">
        <v>24</v>
      </c>
      <c r="B157" s="12">
        <v>10</v>
      </c>
      <c r="C157" s="18">
        <v>45937.0625</v>
      </c>
      <c r="D157" s="18">
        <v>333.8</v>
      </c>
      <c r="E157" s="18">
        <v>351</v>
      </c>
      <c r="F157" s="18">
        <v>113.75540316369</v>
      </c>
      <c r="G157" s="18">
        <v>113.75540316369</v>
      </c>
      <c r="H157" s="18">
        <v>0</v>
      </c>
      <c r="I157" s="19">
        <v>0.154743035749</v>
      </c>
      <c r="J157" s="19">
        <v>0.154743035749</v>
      </c>
      <c r="K157" s="19">
        <v>0.16683867569300001</v>
      </c>
      <c r="L157" s="19">
        <v>0.16683867569300001</v>
      </c>
      <c r="M157" s="32">
        <f t="shared" si="4"/>
        <v>1</v>
      </c>
      <c r="N157" s="32">
        <f t="shared" si="5"/>
        <v>0</v>
      </c>
      <c r="O157" s="20"/>
    </row>
    <row r="158" spans="1:15">
      <c r="A158" s="15" t="s">
        <v>24</v>
      </c>
      <c r="B158" s="12">
        <v>11</v>
      </c>
      <c r="C158" s="18">
        <v>48856.3984375</v>
      </c>
      <c r="D158" s="18">
        <v>442.3</v>
      </c>
      <c r="E158" s="18">
        <v>481.4</v>
      </c>
      <c r="F158" s="18">
        <v>308.78594171941302</v>
      </c>
      <c r="G158" s="18">
        <v>308.78594171941302</v>
      </c>
      <c r="H158" s="18">
        <v>0</v>
      </c>
      <c r="I158" s="19">
        <v>9.3891742813000001E-2</v>
      </c>
      <c r="J158" s="19">
        <v>9.3891742813000001E-2</v>
      </c>
      <c r="K158" s="19">
        <v>0.121388226638</v>
      </c>
      <c r="L158" s="19">
        <v>0.121388226638</v>
      </c>
      <c r="M158" s="32">
        <f t="shared" si="4"/>
        <v>1</v>
      </c>
      <c r="N158" s="32">
        <f t="shared" si="5"/>
        <v>0</v>
      </c>
      <c r="O158" s="20"/>
    </row>
    <row r="159" spans="1:15">
      <c r="A159" s="15" t="s">
        <v>24</v>
      </c>
      <c r="B159" s="12">
        <v>12</v>
      </c>
      <c r="C159" s="18">
        <v>51736.5234375</v>
      </c>
      <c r="D159" s="18">
        <v>493.3</v>
      </c>
      <c r="E159" s="18">
        <v>606.70000000000005</v>
      </c>
      <c r="F159" s="18">
        <v>507.77450495216601</v>
      </c>
      <c r="G159" s="18">
        <v>507.77450495216601</v>
      </c>
      <c r="H159" s="18">
        <v>0</v>
      </c>
      <c r="I159" s="19">
        <v>1.0178976758999999E-2</v>
      </c>
      <c r="J159" s="19">
        <v>1.0178976758999999E-2</v>
      </c>
      <c r="K159" s="19">
        <v>6.9567858683E-2</v>
      </c>
      <c r="L159" s="19">
        <v>6.9567858683E-2</v>
      </c>
      <c r="M159" s="32">
        <f t="shared" si="4"/>
        <v>1</v>
      </c>
      <c r="N159" s="32">
        <f t="shared" si="5"/>
        <v>0</v>
      </c>
      <c r="O159" s="20"/>
    </row>
    <row r="160" spans="1:15">
      <c r="A160" s="15" t="s">
        <v>24</v>
      </c>
      <c r="B160" s="12">
        <v>13</v>
      </c>
      <c r="C160" s="18">
        <v>54392.15625</v>
      </c>
      <c r="D160" s="18">
        <v>573.4</v>
      </c>
      <c r="E160" s="18">
        <v>650.20000000000005</v>
      </c>
      <c r="F160" s="18">
        <v>631.349734945264</v>
      </c>
      <c r="G160" s="18">
        <v>631.349734945264</v>
      </c>
      <c r="H160" s="18">
        <v>0</v>
      </c>
      <c r="I160" s="19">
        <v>4.0752274925999997E-2</v>
      </c>
      <c r="J160" s="19">
        <v>4.0752274925999997E-2</v>
      </c>
      <c r="K160" s="19">
        <v>1.3256163892E-2</v>
      </c>
      <c r="L160" s="19">
        <v>1.3256163892E-2</v>
      </c>
      <c r="M160" s="32">
        <f t="shared" si="4"/>
        <v>1</v>
      </c>
      <c r="N160" s="32">
        <f t="shared" si="5"/>
        <v>0</v>
      </c>
      <c r="O160" s="20"/>
    </row>
    <row r="161" spans="1:15">
      <c r="A161" s="15" t="s">
        <v>24</v>
      </c>
      <c r="B161" s="12">
        <v>14</v>
      </c>
      <c r="C161" s="18">
        <v>56821.6171875</v>
      </c>
      <c r="D161" s="18">
        <v>658.7</v>
      </c>
      <c r="E161" s="18">
        <v>689.8</v>
      </c>
      <c r="F161" s="18">
        <v>681.78875872612002</v>
      </c>
      <c r="G161" s="18">
        <v>681.78875872612002</v>
      </c>
      <c r="H161" s="18">
        <v>0</v>
      </c>
      <c r="I161" s="19">
        <v>1.6236820482000001E-2</v>
      </c>
      <c r="J161" s="19">
        <v>1.6236820482000001E-2</v>
      </c>
      <c r="K161" s="19">
        <v>5.6337842990000003E-3</v>
      </c>
      <c r="L161" s="19">
        <v>5.6337842990000003E-3</v>
      </c>
      <c r="M161" s="32">
        <f t="shared" si="4"/>
        <v>1</v>
      </c>
      <c r="N161" s="32">
        <f t="shared" si="5"/>
        <v>0</v>
      </c>
      <c r="O161" s="20"/>
    </row>
    <row r="162" spans="1:15">
      <c r="A162" s="15" t="s">
        <v>24</v>
      </c>
      <c r="B162" s="12">
        <v>15</v>
      </c>
      <c r="C162" s="18">
        <v>58758.82421875</v>
      </c>
      <c r="D162" s="18">
        <v>699.8</v>
      </c>
      <c r="E162" s="18">
        <v>680.9</v>
      </c>
      <c r="F162" s="18">
        <v>592.13964889513102</v>
      </c>
      <c r="G162" s="18">
        <v>592.13964889513102</v>
      </c>
      <c r="H162" s="18">
        <v>0</v>
      </c>
      <c r="I162" s="19">
        <v>7.5710514138000007E-2</v>
      </c>
      <c r="J162" s="19">
        <v>7.5710514138000007E-2</v>
      </c>
      <c r="K162" s="19">
        <v>6.2419374897000002E-2</v>
      </c>
      <c r="L162" s="19">
        <v>6.2419374897000002E-2</v>
      </c>
      <c r="M162" s="32">
        <f t="shared" si="4"/>
        <v>1</v>
      </c>
      <c r="N162" s="32">
        <f t="shared" si="5"/>
        <v>0</v>
      </c>
      <c r="O162" s="20"/>
    </row>
    <row r="163" spans="1:15">
      <c r="A163" s="15" t="s">
        <v>24</v>
      </c>
      <c r="B163" s="12">
        <v>16</v>
      </c>
      <c r="C163" s="18">
        <v>59973.75390625</v>
      </c>
      <c r="D163" s="18">
        <v>729.2</v>
      </c>
      <c r="E163" s="18">
        <v>723.3</v>
      </c>
      <c r="F163" s="18">
        <v>429.23159840318903</v>
      </c>
      <c r="G163" s="18">
        <v>429.23159840318903</v>
      </c>
      <c r="H163" s="18">
        <v>0</v>
      </c>
      <c r="I163" s="19">
        <v>0.21094824303500001</v>
      </c>
      <c r="J163" s="19">
        <v>0.21094824303500001</v>
      </c>
      <c r="K163" s="19">
        <v>0.20679915724100001</v>
      </c>
      <c r="L163" s="19">
        <v>0.20679915724100001</v>
      </c>
      <c r="M163" s="32">
        <f t="shared" si="4"/>
        <v>1</v>
      </c>
      <c r="N163" s="32">
        <f t="shared" si="5"/>
        <v>0</v>
      </c>
      <c r="O163" s="20"/>
    </row>
    <row r="164" spans="1:15">
      <c r="A164" s="15" t="s">
        <v>24</v>
      </c>
      <c r="B164" s="12">
        <v>17</v>
      </c>
      <c r="C164" s="18">
        <v>60367.953125</v>
      </c>
      <c r="D164" s="18">
        <v>566.20000000000005</v>
      </c>
      <c r="E164" s="18">
        <v>620.5</v>
      </c>
      <c r="F164" s="18">
        <v>394.48953250897199</v>
      </c>
      <c r="G164" s="18">
        <v>394.48953250897199</v>
      </c>
      <c r="H164" s="18">
        <v>0</v>
      </c>
      <c r="I164" s="19">
        <v>0.12075279007799999</v>
      </c>
      <c r="J164" s="19">
        <v>0.12075279007799999</v>
      </c>
      <c r="K164" s="19">
        <v>0.158938444086</v>
      </c>
      <c r="L164" s="19">
        <v>0.158938444086</v>
      </c>
      <c r="M164" s="32">
        <f t="shared" si="4"/>
        <v>1</v>
      </c>
      <c r="N164" s="32">
        <f t="shared" si="5"/>
        <v>0</v>
      </c>
      <c r="O164" s="20"/>
    </row>
    <row r="165" spans="1:15">
      <c r="A165" s="15" t="s">
        <v>24</v>
      </c>
      <c r="B165" s="12">
        <v>18</v>
      </c>
      <c r="C165" s="18">
        <v>58736.6171875</v>
      </c>
      <c r="D165" s="18">
        <v>389.7</v>
      </c>
      <c r="E165" s="18">
        <v>476.4</v>
      </c>
      <c r="F165" s="18">
        <v>263.21007231967297</v>
      </c>
      <c r="G165" s="18">
        <v>263.21007231967297</v>
      </c>
      <c r="H165" s="18">
        <v>0</v>
      </c>
      <c r="I165" s="19">
        <v>8.8952129170000005E-2</v>
      </c>
      <c r="J165" s="19">
        <v>8.8952129170000005E-2</v>
      </c>
      <c r="K165" s="19">
        <v>0.14992259330499999</v>
      </c>
      <c r="L165" s="19">
        <v>0.14992259330499999</v>
      </c>
      <c r="M165" s="32">
        <f t="shared" si="4"/>
        <v>1</v>
      </c>
      <c r="N165" s="32">
        <f t="shared" si="5"/>
        <v>0</v>
      </c>
      <c r="O165" s="20"/>
    </row>
    <row r="166" spans="1:15">
      <c r="A166" s="15" t="s">
        <v>24</v>
      </c>
      <c r="B166" s="12">
        <v>19</v>
      </c>
      <c r="C166" s="18">
        <v>55946.93359375</v>
      </c>
      <c r="D166" s="18">
        <v>201</v>
      </c>
      <c r="E166" s="18">
        <v>209.8</v>
      </c>
      <c r="F166" s="18">
        <v>116.77958729237299</v>
      </c>
      <c r="G166" s="18">
        <v>116.77958729237299</v>
      </c>
      <c r="H166" s="18">
        <v>0</v>
      </c>
      <c r="I166" s="19">
        <v>5.9226731860999998E-2</v>
      </c>
      <c r="J166" s="19">
        <v>5.9226731860999998E-2</v>
      </c>
      <c r="K166" s="19">
        <v>6.5415198809E-2</v>
      </c>
      <c r="L166" s="19">
        <v>6.5415198809E-2</v>
      </c>
      <c r="M166" s="32">
        <f t="shared" si="4"/>
        <v>1</v>
      </c>
      <c r="N166" s="32">
        <f t="shared" si="5"/>
        <v>0</v>
      </c>
      <c r="O166" s="20"/>
    </row>
    <row r="167" spans="1:15">
      <c r="A167" s="15" t="s">
        <v>24</v>
      </c>
      <c r="B167" s="12">
        <v>20</v>
      </c>
      <c r="C167" s="18">
        <v>53474.69921875</v>
      </c>
      <c r="D167" s="18">
        <v>36.9</v>
      </c>
      <c r="E167" s="18">
        <v>22.9</v>
      </c>
      <c r="F167" s="18">
        <v>44.004970431944002</v>
      </c>
      <c r="G167" s="18">
        <v>44.004970431944002</v>
      </c>
      <c r="H167" s="18">
        <v>0</v>
      </c>
      <c r="I167" s="19">
        <v>4.9964630320000003E-3</v>
      </c>
      <c r="J167" s="19">
        <v>4.9964630320000003E-3</v>
      </c>
      <c r="K167" s="19">
        <v>1.4841751358E-2</v>
      </c>
      <c r="L167" s="19">
        <v>1.4841751358E-2</v>
      </c>
      <c r="M167" s="32">
        <f t="shared" si="4"/>
        <v>1</v>
      </c>
      <c r="N167" s="32">
        <f t="shared" si="5"/>
        <v>1</v>
      </c>
      <c r="O167" s="20"/>
    </row>
    <row r="168" spans="1:15">
      <c r="A168" s="15" t="s">
        <v>24</v>
      </c>
      <c r="B168" s="12">
        <v>21</v>
      </c>
      <c r="C168" s="18">
        <v>52209.5078125</v>
      </c>
      <c r="D168" s="18">
        <v>0.1</v>
      </c>
      <c r="E168" s="18">
        <v>0.2</v>
      </c>
      <c r="F168" s="18">
        <v>8.8803982456000005E-2</v>
      </c>
      <c r="G168" s="18">
        <v>8.8803982456000005E-2</v>
      </c>
      <c r="H168" s="18">
        <v>0</v>
      </c>
      <c r="I168" s="19">
        <v>7.8734300588479599E-6</v>
      </c>
      <c r="J168" s="19">
        <v>7.8734300588479599E-6</v>
      </c>
      <c r="K168" s="19">
        <v>7.8196918103854994E-5</v>
      </c>
      <c r="L168" s="19">
        <v>7.8196918103854994E-5</v>
      </c>
      <c r="M168" s="32">
        <f t="shared" si="4"/>
        <v>0</v>
      </c>
      <c r="N168" s="32">
        <f t="shared" si="5"/>
        <v>0</v>
      </c>
      <c r="O168" s="20"/>
    </row>
    <row r="169" spans="1:15">
      <c r="A169" s="15" t="s">
        <v>24</v>
      </c>
      <c r="B169" s="12">
        <v>22</v>
      </c>
      <c r="C169" s="18">
        <v>50016.6484375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9">
        <v>0</v>
      </c>
      <c r="K169" s="19">
        <v>0</v>
      </c>
      <c r="L169" s="19">
        <v>0</v>
      </c>
      <c r="M169" s="32">
        <f t="shared" si="4"/>
        <v>0</v>
      </c>
      <c r="N169" s="32">
        <f t="shared" si="5"/>
        <v>0</v>
      </c>
      <c r="O169" s="20"/>
    </row>
    <row r="170" spans="1:15">
      <c r="A170" s="15" t="s">
        <v>24</v>
      </c>
      <c r="B170" s="12">
        <v>23</v>
      </c>
      <c r="C170" s="18">
        <v>47346.1328125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9">
        <v>0</v>
      </c>
      <c r="K170" s="19">
        <v>0</v>
      </c>
      <c r="L170" s="19">
        <v>0</v>
      </c>
      <c r="M170" s="32">
        <f t="shared" si="4"/>
        <v>0</v>
      </c>
      <c r="N170" s="32">
        <f t="shared" si="5"/>
        <v>0</v>
      </c>
      <c r="O170" s="20"/>
    </row>
    <row r="171" spans="1:15">
      <c r="A171" s="15" t="s">
        <v>24</v>
      </c>
      <c r="B171" s="12">
        <v>24</v>
      </c>
      <c r="C171" s="18">
        <v>44319.90234375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19">
        <v>0</v>
      </c>
      <c r="M171" s="32">
        <f t="shared" si="4"/>
        <v>0</v>
      </c>
      <c r="N171" s="32">
        <f t="shared" si="5"/>
        <v>0</v>
      </c>
      <c r="O171" s="20"/>
    </row>
    <row r="172" spans="1:15">
      <c r="A172" s="15" t="s">
        <v>25</v>
      </c>
      <c r="B172" s="12">
        <v>1</v>
      </c>
      <c r="C172" s="18">
        <v>41543.703125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19">
        <v>0</v>
      </c>
      <c r="M172" s="32">
        <f t="shared" si="4"/>
        <v>0</v>
      </c>
      <c r="N172" s="32">
        <f t="shared" si="5"/>
        <v>0</v>
      </c>
      <c r="O172" s="20"/>
    </row>
    <row r="173" spans="1:15">
      <c r="A173" s="15" t="s">
        <v>25</v>
      </c>
      <c r="B173" s="12">
        <v>2</v>
      </c>
      <c r="C173" s="18">
        <v>39453.18359375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19">
        <v>0</v>
      </c>
      <c r="M173" s="32">
        <f t="shared" si="4"/>
        <v>0</v>
      </c>
      <c r="N173" s="32">
        <f t="shared" si="5"/>
        <v>0</v>
      </c>
      <c r="O173" s="20"/>
    </row>
    <row r="174" spans="1:15">
      <c r="A174" s="15" t="s">
        <v>25</v>
      </c>
      <c r="B174" s="12">
        <v>3</v>
      </c>
      <c r="C174" s="18">
        <v>37889.26171875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19">
        <v>0</v>
      </c>
      <c r="M174" s="32">
        <f t="shared" si="4"/>
        <v>0</v>
      </c>
      <c r="N174" s="32">
        <f t="shared" si="5"/>
        <v>0</v>
      </c>
      <c r="O174" s="20"/>
    </row>
    <row r="175" spans="1:15">
      <c r="A175" s="15" t="s">
        <v>25</v>
      </c>
      <c r="B175" s="12">
        <v>4</v>
      </c>
      <c r="C175" s="18">
        <v>36837.23828125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9">
        <v>0</v>
      </c>
      <c r="K175" s="19">
        <v>0</v>
      </c>
      <c r="L175" s="19">
        <v>0</v>
      </c>
      <c r="M175" s="32">
        <f t="shared" si="4"/>
        <v>0</v>
      </c>
      <c r="N175" s="32">
        <f t="shared" si="5"/>
        <v>0</v>
      </c>
      <c r="O175" s="20"/>
    </row>
    <row r="176" spans="1:15">
      <c r="A176" s="15" t="s">
        <v>25</v>
      </c>
      <c r="B176" s="12">
        <v>5</v>
      </c>
      <c r="C176" s="18">
        <v>36388.5859375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9">
        <v>0</v>
      </c>
      <c r="K176" s="19">
        <v>0</v>
      </c>
      <c r="L176" s="19">
        <v>0</v>
      </c>
      <c r="M176" s="32">
        <f t="shared" si="4"/>
        <v>0</v>
      </c>
      <c r="N176" s="32">
        <f t="shared" si="5"/>
        <v>0</v>
      </c>
      <c r="O176" s="20"/>
    </row>
    <row r="177" spans="1:15">
      <c r="A177" s="15" t="s">
        <v>25</v>
      </c>
      <c r="B177" s="12">
        <v>6</v>
      </c>
      <c r="C177" s="18">
        <v>36632.0625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9">
        <v>0</v>
      </c>
      <c r="K177" s="19">
        <v>0</v>
      </c>
      <c r="L177" s="19">
        <v>0</v>
      </c>
      <c r="M177" s="32">
        <f t="shared" si="4"/>
        <v>0</v>
      </c>
      <c r="N177" s="32">
        <f t="shared" si="5"/>
        <v>0</v>
      </c>
      <c r="O177" s="20"/>
    </row>
    <row r="178" spans="1:15">
      <c r="A178" s="15" t="s">
        <v>25</v>
      </c>
      <c r="B178" s="12">
        <v>7</v>
      </c>
      <c r="C178" s="18">
        <v>37330.33984375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9">
        <v>0</v>
      </c>
      <c r="K178" s="19">
        <v>0</v>
      </c>
      <c r="L178" s="19">
        <v>0</v>
      </c>
      <c r="M178" s="32">
        <f t="shared" si="4"/>
        <v>0</v>
      </c>
      <c r="N178" s="32">
        <f t="shared" si="5"/>
        <v>0</v>
      </c>
      <c r="O178" s="20"/>
    </row>
    <row r="179" spans="1:15">
      <c r="A179" s="15" t="s">
        <v>25</v>
      </c>
      <c r="B179" s="12">
        <v>8</v>
      </c>
      <c r="C179" s="18">
        <v>37999.21484375</v>
      </c>
      <c r="D179" s="18">
        <v>11.3</v>
      </c>
      <c r="E179" s="18">
        <v>8.3000000000000007</v>
      </c>
      <c r="F179" s="18">
        <v>2.677664909207</v>
      </c>
      <c r="G179" s="18">
        <v>2.677664909207</v>
      </c>
      <c r="H179" s="18">
        <v>0</v>
      </c>
      <c r="I179" s="19">
        <v>6.063526786E-3</v>
      </c>
      <c r="J179" s="19">
        <v>6.063526786E-3</v>
      </c>
      <c r="K179" s="19">
        <v>3.9538221449999999E-3</v>
      </c>
      <c r="L179" s="19">
        <v>3.9538221449999999E-3</v>
      </c>
      <c r="M179" s="32">
        <f t="shared" si="4"/>
        <v>0</v>
      </c>
      <c r="N179" s="32">
        <f t="shared" si="5"/>
        <v>0</v>
      </c>
      <c r="O179" s="20"/>
    </row>
    <row r="180" spans="1:15">
      <c r="A180" s="15" t="s">
        <v>25</v>
      </c>
      <c r="B180" s="12">
        <v>9</v>
      </c>
      <c r="C180" s="18">
        <v>40158.3828125</v>
      </c>
      <c r="D180" s="18">
        <v>118</v>
      </c>
      <c r="E180" s="18">
        <v>126</v>
      </c>
      <c r="F180" s="18">
        <v>47.684218090458998</v>
      </c>
      <c r="G180" s="18">
        <v>47.684218090458998</v>
      </c>
      <c r="H180" s="18">
        <v>0</v>
      </c>
      <c r="I180" s="19">
        <v>4.9448510484000001E-2</v>
      </c>
      <c r="J180" s="19">
        <v>4.9448510484000001E-2</v>
      </c>
      <c r="K180" s="19">
        <v>5.5074389527999999E-2</v>
      </c>
      <c r="L180" s="19">
        <v>5.5074389527999999E-2</v>
      </c>
      <c r="M180" s="32">
        <f t="shared" si="4"/>
        <v>1</v>
      </c>
      <c r="N180" s="32">
        <f t="shared" si="5"/>
        <v>0</v>
      </c>
      <c r="O180" s="20"/>
    </row>
    <row r="181" spans="1:15">
      <c r="A181" s="15" t="s">
        <v>25</v>
      </c>
      <c r="B181" s="12">
        <v>10</v>
      </c>
      <c r="C181" s="18">
        <v>43240.73828125</v>
      </c>
      <c r="D181" s="18">
        <v>332.9</v>
      </c>
      <c r="E181" s="18">
        <v>303.3</v>
      </c>
      <c r="F181" s="18">
        <v>112.525233796024</v>
      </c>
      <c r="G181" s="18">
        <v>112.525233796024</v>
      </c>
      <c r="H181" s="18">
        <v>0</v>
      </c>
      <c r="I181" s="19">
        <v>0.154975222365</v>
      </c>
      <c r="J181" s="19">
        <v>0.154975222365</v>
      </c>
      <c r="K181" s="19">
        <v>0.13415946990399999</v>
      </c>
      <c r="L181" s="19">
        <v>0.13415946990399999</v>
      </c>
      <c r="M181" s="32">
        <f t="shared" si="4"/>
        <v>1</v>
      </c>
      <c r="N181" s="32">
        <f t="shared" si="5"/>
        <v>0</v>
      </c>
      <c r="O181" s="20"/>
    </row>
    <row r="182" spans="1:15">
      <c r="A182" s="15" t="s">
        <v>25</v>
      </c>
      <c r="B182" s="12">
        <v>11</v>
      </c>
      <c r="C182" s="18">
        <v>45973.86328125</v>
      </c>
      <c r="D182" s="18">
        <v>399.9</v>
      </c>
      <c r="E182" s="18">
        <v>481.9</v>
      </c>
      <c r="F182" s="18">
        <v>301.29469260077502</v>
      </c>
      <c r="G182" s="18">
        <v>301.29469260077502</v>
      </c>
      <c r="H182" s="18">
        <v>0</v>
      </c>
      <c r="I182" s="19">
        <v>6.9342691560000003E-2</v>
      </c>
      <c r="J182" s="19">
        <v>6.9342691560000003E-2</v>
      </c>
      <c r="K182" s="19">
        <v>0.127007951757</v>
      </c>
      <c r="L182" s="19">
        <v>0.127007951757</v>
      </c>
      <c r="M182" s="32">
        <f t="shared" si="4"/>
        <v>1</v>
      </c>
      <c r="N182" s="32">
        <f t="shared" si="5"/>
        <v>0</v>
      </c>
      <c r="O182" s="20"/>
    </row>
    <row r="183" spans="1:15">
      <c r="A183" s="15" t="s">
        <v>25</v>
      </c>
      <c r="B183" s="12">
        <v>12</v>
      </c>
      <c r="C183" s="18">
        <v>48326.09765625</v>
      </c>
      <c r="D183" s="18">
        <v>490.2</v>
      </c>
      <c r="E183" s="18">
        <v>560</v>
      </c>
      <c r="F183" s="18">
        <v>362.57291902538799</v>
      </c>
      <c r="G183" s="18">
        <v>362.57291902538799</v>
      </c>
      <c r="H183" s="18">
        <v>0</v>
      </c>
      <c r="I183" s="19">
        <v>8.9751815031000007E-2</v>
      </c>
      <c r="J183" s="19">
        <v>8.9751815031000007E-2</v>
      </c>
      <c r="K183" s="19">
        <v>0.13883760968600001</v>
      </c>
      <c r="L183" s="19">
        <v>0.13883760968600001</v>
      </c>
      <c r="M183" s="32">
        <f t="shared" si="4"/>
        <v>1</v>
      </c>
      <c r="N183" s="32">
        <f t="shared" si="5"/>
        <v>0</v>
      </c>
      <c r="O183" s="20"/>
    </row>
    <row r="184" spans="1:15">
      <c r="A184" s="15" t="s">
        <v>25</v>
      </c>
      <c r="B184" s="12">
        <v>13</v>
      </c>
      <c r="C184" s="18">
        <v>50073.2421875</v>
      </c>
      <c r="D184" s="18">
        <v>586.6</v>
      </c>
      <c r="E184" s="18">
        <v>627.4</v>
      </c>
      <c r="F184" s="18">
        <v>497.74393857121498</v>
      </c>
      <c r="G184" s="18">
        <v>497.74393857121498</v>
      </c>
      <c r="H184" s="18">
        <v>0</v>
      </c>
      <c r="I184" s="19">
        <v>6.2486681735999999E-2</v>
      </c>
      <c r="J184" s="19">
        <v>6.2486681735999999E-2</v>
      </c>
      <c r="K184" s="19">
        <v>9.1178664857999997E-2</v>
      </c>
      <c r="L184" s="19">
        <v>9.1178664857999997E-2</v>
      </c>
      <c r="M184" s="32">
        <f t="shared" si="4"/>
        <v>1</v>
      </c>
      <c r="N184" s="32">
        <f t="shared" si="5"/>
        <v>0</v>
      </c>
      <c r="O184" s="20"/>
    </row>
    <row r="185" spans="1:15">
      <c r="A185" s="15" t="s">
        <v>25</v>
      </c>
      <c r="B185" s="12">
        <v>14</v>
      </c>
      <c r="C185" s="18">
        <v>51204.7890625</v>
      </c>
      <c r="D185" s="18">
        <v>684.3</v>
      </c>
      <c r="E185" s="18">
        <v>755</v>
      </c>
      <c r="F185" s="18">
        <v>555.58564119127095</v>
      </c>
      <c r="G185" s="18">
        <v>555.58564119127095</v>
      </c>
      <c r="H185" s="18">
        <v>0</v>
      </c>
      <c r="I185" s="19">
        <v>9.0516426728999996E-2</v>
      </c>
      <c r="J185" s="19">
        <v>9.0516426728999996E-2</v>
      </c>
      <c r="K185" s="19">
        <v>0.140235132776</v>
      </c>
      <c r="L185" s="19">
        <v>0.140235132776</v>
      </c>
      <c r="M185" s="32">
        <f t="shared" si="4"/>
        <v>1</v>
      </c>
      <c r="N185" s="32">
        <f t="shared" si="5"/>
        <v>0</v>
      </c>
      <c r="O185" s="20"/>
    </row>
    <row r="186" spans="1:15">
      <c r="A186" s="15" t="s">
        <v>25</v>
      </c>
      <c r="B186" s="12">
        <v>15</v>
      </c>
      <c r="C186" s="18">
        <v>51802.734375</v>
      </c>
      <c r="D186" s="18">
        <v>634.20000000000005</v>
      </c>
      <c r="E186" s="18">
        <v>695.2</v>
      </c>
      <c r="F186" s="18">
        <v>491.73121332850701</v>
      </c>
      <c r="G186" s="18">
        <v>491.73121332850701</v>
      </c>
      <c r="H186" s="18">
        <v>0</v>
      </c>
      <c r="I186" s="19">
        <v>0.100189020162</v>
      </c>
      <c r="J186" s="19">
        <v>0.100189020162</v>
      </c>
      <c r="K186" s="19">
        <v>0.14308634786999999</v>
      </c>
      <c r="L186" s="19">
        <v>0.14308634786999999</v>
      </c>
      <c r="M186" s="32">
        <f t="shared" si="4"/>
        <v>1</v>
      </c>
      <c r="N186" s="32">
        <f t="shared" si="5"/>
        <v>0</v>
      </c>
      <c r="O186" s="20"/>
    </row>
    <row r="187" spans="1:15">
      <c r="A187" s="15" t="s">
        <v>25</v>
      </c>
      <c r="B187" s="12">
        <v>16</v>
      </c>
      <c r="C187" s="18">
        <v>52169.1796875</v>
      </c>
      <c r="D187" s="18">
        <v>494.7</v>
      </c>
      <c r="E187" s="18">
        <v>546.70000000000005</v>
      </c>
      <c r="F187" s="18">
        <v>538.85971974664301</v>
      </c>
      <c r="G187" s="18">
        <v>538.85971974664301</v>
      </c>
      <c r="H187" s="18">
        <v>0</v>
      </c>
      <c r="I187" s="19">
        <v>3.1054655236000001E-2</v>
      </c>
      <c r="J187" s="19">
        <v>3.1054655236000001E-2</v>
      </c>
      <c r="K187" s="19">
        <v>5.5135585460000004E-3</v>
      </c>
      <c r="L187" s="19">
        <v>5.5135585460000004E-3</v>
      </c>
      <c r="M187" s="32">
        <f t="shared" si="4"/>
        <v>1</v>
      </c>
      <c r="N187" s="32">
        <f t="shared" si="5"/>
        <v>0</v>
      </c>
      <c r="O187" s="20"/>
    </row>
    <row r="188" spans="1:15">
      <c r="A188" s="15" t="s">
        <v>25</v>
      </c>
      <c r="B188" s="12">
        <v>17</v>
      </c>
      <c r="C188" s="18">
        <v>52085.4296875</v>
      </c>
      <c r="D188" s="18">
        <v>422.6</v>
      </c>
      <c r="E188" s="18">
        <v>443.1</v>
      </c>
      <c r="F188" s="18">
        <v>446.05321799132599</v>
      </c>
      <c r="G188" s="18">
        <v>446.05321799132599</v>
      </c>
      <c r="H188" s="18">
        <v>0</v>
      </c>
      <c r="I188" s="19">
        <v>1.6493120949999999E-2</v>
      </c>
      <c r="J188" s="19">
        <v>1.6493120949999999E-2</v>
      </c>
      <c r="K188" s="19">
        <v>2.076805901E-3</v>
      </c>
      <c r="L188" s="19">
        <v>2.076805901E-3</v>
      </c>
      <c r="M188" s="32">
        <f t="shared" si="4"/>
        <v>1</v>
      </c>
      <c r="N188" s="32">
        <f t="shared" si="5"/>
        <v>1</v>
      </c>
      <c r="O188" s="20"/>
    </row>
    <row r="189" spans="1:15">
      <c r="A189" s="15" t="s">
        <v>25</v>
      </c>
      <c r="B189" s="12">
        <v>18</v>
      </c>
      <c r="C189" s="18">
        <v>51484.60546875</v>
      </c>
      <c r="D189" s="18">
        <v>393.5</v>
      </c>
      <c r="E189" s="18">
        <v>338.5</v>
      </c>
      <c r="F189" s="18">
        <v>343.31940779023699</v>
      </c>
      <c r="G189" s="18">
        <v>343.31940779023699</v>
      </c>
      <c r="H189" s="18">
        <v>0</v>
      </c>
      <c r="I189" s="19">
        <v>3.5288742763000001E-2</v>
      </c>
      <c r="J189" s="19">
        <v>3.5288742763000001E-2</v>
      </c>
      <c r="K189" s="19">
        <v>3.3891756609999999E-3</v>
      </c>
      <c r="L189" s="19">
        <v>3.3891756609999999E-3</v>
      </c>
      <c r="M189" s="32">
        <f t="shared" si="4"/>
        <v>1</v>
      </c>
      <c r="N189" s="32">
        <f t="shared" si="5"/>
        <v>1</v>
      </c>
      <c r="O189" s="20"/>
    </row>
    <row r="190" spans="1:15">
      <c r="A190" s="15" t="s">
        <v>25</v>
      </c>
      <c r="B190" s="12">
        <v>19</v>
      </c>
      <c r="C190" s="18">
        <v>50006.96875</v>
      </c>
      <c r="D190" s="18">
        <v>204.9</v>
      </c>
      <c r="E190" s="18">
        <v>199.8</v>
      </c>
      <c r="F190" s="18">
        <v>175.63686840613701</v>
      </c>
      <c r="G190" s="18">
        <v>175.63686840613701</v>
      </c>
      <c r="H190" s="18">
        <v>0</v>
      </c>
      <c r="I190" s="19">
        <v>2.0578854848000001E-2</v>
      </c>
      <c r="J190" s="19">
        <v>2.0578854848000001E-2</v>
      </c>
      <c r="K190" s="19">
        <v>1.6992356957E-2</v>
      </c>
      <c r="L190" s="19">
        <v>1.6992356957E-2</v>
      </c>
      <c r="M190" s="32">
        <f t="shared" si="4"/>
        <v>1</v>
      </c>
      <c r="N190" s="32">
        <f t="shared" si="5"/>
        <v>0</v>
      </c>
      <c r="O190" s="20"/>
    </row>
    <row r="191" spans="1:15">
      <c r="A191" s="15" t="s">
        <v>25</v>
      </c>
      <c r="B191" s="12">
        <v>20</v>
      </c>
      <c r="C191" s="18">
        <v>48759.640625</v>
      </c>
      <c r="D191" s="18">
        <v>49.9</v>
      </c>
      <c r="E191" s="18">
        <v>44.4</v>
      </c>
      <c r="F191" s="18">
        <v>56.148008878395999</v>
      </c>
      <c r="G191" s="18">
        <v>56.148008878395999</v>
      </c>
      <c r="H191" s="18">
        <v>0</v>
      </c>
      <c r="I191" s="19">
        <v>4.3938177759999999E-3</v>
      </c>
      <c r="J191" s="19">
        <v>4.3938177759999999E-3</v>
      </c>
      <c r="K191" s="19">
        <v>8.2616096190000002E-3</v>
      </c>
      <c r="L191" s="19">
        <v>8.2616096190000002E-3</v>
      </c>
      <c r="M191" s="32">
        <f t="shared" si="4"/>
        <v>1</v>
      </c>
      <c r="N191" s="32">
        <f t="shared" si="5"/>
        <v>1</v>
      </c>
      <c r="O191" s="20"/>
    </row>
    <row r="192" spans="1:15">
      <c r="A192" s="15" t="s">
        <v>25</v>
      </c>
      <c r="B192" s="12">
        <v>21</v>
      </c>
      <c r="C192" s="18">
        <v>48144.9375</v>
      </c>
      <c r="D192" s="18">
        <v>0.3</v>
      </c>
      <c r="E192" s="18">
        <v>0.3</v>
      </c>
      <c r="F192" s="18">
        <v>0.55863119535899997</v>
      </c>
      <c r="G192" s="18">
        <v>0.55863119535899997</v>
      </c>
      <c r="H192" s="18">
        <v>0</v>
      </c>
      <c r="I192" s="19">
        <v>1.81878477E-4</v>
      </c>
      <c r="J192" s="19">
        <v>1.81878477E-4</v>
      </c>
      <c r="K192" s="19">
        <v>1.81878477E-4</v>
      </c>
      <c r="L192" s="19">
        <v>1.81878477E-4</v>
      </c>
      <c r="M192" s="32">
        <f t="shared" si="4"/>
        <v>0</v>
      </c>
      <c r="N192" s="32">
        <f t="shared" si="5"/>
        <v>1</v>
      </c>
      <c r="O192" s="20"/>
    </row>
    <row r="193" spans="1:15">
      <c r="A193" s="15" t="s">
        <v>25</v>
      </c>
      <c r="B193" s="12">
        <v>22</v>
      </c>
      <c r="C193" s="18">
        <v>46478.9921875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9">
        <v>0</v>
      </c>
      <c r="J193" s="19">
        <v>0</v>
      </c>
      <c r="K193" s="19">
        <v>0</v>
      </c>
      <c r="L193" s="19">
        <v>0</v>
      </c>
      <c r="M193" s="32">
        <f t="shared" si="4"/>
        <v>0</v>
      </c>
      <c r="N193" s="32">
        <f t="shared" si="5"/>
        <v>0</v>
      </c>
      <c r="O193" s="20"/>
    </row>
    <row r="194" spans="1:15">
      <c r="A194" s="15" t="s">
        <v>25</v>
      </c>
      <c r="B194" s="12">
        <v>23</v>
      </c>
      <c r="C194" s="18">
        <v>44360.75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9">
        <v>0</v>
      </c>
      <c r="J194" s="19">
        <v>0</v>
      </c>
      <c r="K194" s="19">
        <v>0</v>
      </c>
      <c r="L194" s="19">
        <v>0</v>
      </c>
      <c r="M194" s="32">
        <f t="shared" si="4"/>
        <v>0</v>
      </c>
      <c r="N194" s="32">
        <f t="shared" si="5"/>
        <v>0</v>
      </c>
      <c r="O194" s="20"/>
    </row>
    <row r="195" spans="1:15">
      <c r="A195" s="15" t="s">
        <v>25</v>
      </c>
      <c r="B195" s="12">
        <v>24</v>
      </c>
      <c r="C195" s="18">
        <v>41838.09765625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9">
        <v>0</v>
      </c>
      <c r="J195" s="19">
        <v>0</v>
      </c>
      <c r="K195" s="19">
        <v>0</v>
      </c>
      <c r="L195" s="19">
        <v>0</v>
      </c>
      <c r="M195" s="32">
        <f t="shared" si="4"/>
        <v>0</v>
      </c>
      <c r="N195" s="32">
        <f t="shared" si="5"/>
        <v>0</v>
      </c>
      <c r="O195" s="20"/>
    </row>
    <row r="196" spans="1:15">
      <c r="A196" s="15" t="s">
        <v>26</v>
      </c>
      <c r="B196" s="12">
        <v>1</v>
      </c>
      <c r="C196" s="18">
        <v>39439.078125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9">
        <v>0</v>
      </c>
      <c r="J196" s="19">
        <v>0</v>
      </c>
      <c r="K196" s="19">
        <v>0</v>
      </c>
      <c r="L196" s="19">
        <v>0</v>
      </c>
      <c r="M196" s="32">
        <f t="shared" si="4"/>
        <v>0</v>
      </c>
      <c r="N196" s="32">
        <f t="shared" si="5"/>
        <v>0</v>
      </c>
      <c r="O196" s="20"/>
    </row>
    <row r="197" spans="1:15">
      <c r="A197" s="15" t="s">
        <v>26</v>
      </c>
      <c r="B197" s="12">
        <v>2</v>
      </c>
      <c r="C197" s="18">
        <v>37600.59765625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9">
        <v>0</v>
      </c>
      <c r="J197" s="19">
        <v>0</v>
      </c>
      <c r="K197" s="19">
        <v>0</v>
      </c>
      <c r="L197" s="19">
        <v>0</v>
      </c>
      <c r="M197" s="32">
        <f t="shared" ref="M197:M260" si="6">IF(F197&gt;5,1,0)</f>
        <v>0</v>
      </c>
      <c r="N197" s="32">
        <f t="shared" ref="N197:N260" si="7">IF(G197&gt;E197,1,0)</f>
        <v>0</v>
      </c>
      <c r="O197" s="20"/>
    </row>
    <row r="198" spans="1:15">
      <c r="A198" s="15" t="s">
        <v>26</v>
      </c>
      <c r="B198" s="12">
        <v>3</v>
      </c>
      <c r="C198" s="18">
        <v>36203.4609375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9">
        <v>0</v>
      </c>
      <c r="J198" s="19">
        <v>0</v>
      </c>
      <c r="K198" s="19">
        <v>0</v>
      </c>
      <c r="L198" s="19">
        <v>0</v>
      </c>
      <c r="M198" s="32">
        <f t="shared" si="6"/>
        <v>0</v>
      </c>
      <c r="N198" s="32">
        <f t="shared" si="7"/>
        <v>0</v>
      </c>
      <c r="O198" s="20"/>
    </row>
    <row r="199" spans="1:15">
      <c r="A199" s="15" t="s">
        <v>26</v>
      </c>
      <c r="B199" s="12">
        <v>4</v>
      </c>
      <c r="C199" s="18">
        <v>35264.59765625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9">
        <v>0</v>
      </c>
      <c r="J199" s="19">
        <v>0</v>
      </c>
      <c r="K199" s="19">
        <v>0</v>
      </c>
      <c r="L199" s="19">
        <v>0</v>
      </c>
      <c r="M199" s="32">
        <f t="shared" si="6"/>
        <v>0</v>
      </c>
      <c r="N199" s="32">
        <f t="shared" si="7"/>
        <v>0</v>
      </c>
      <c r="O199" s="20"/>
    </row>
    <row r="200" spans="1:15">
      <c r="A200" s="15" t="s">
        <v>26</v>
      </c>
      <c r="B200" s="12">
        <v>5</v>
      </c>
      <c r="C200" s="18">
        <v>34712.52734375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9">
        <v>0</v>
      </c>
      <c r="J200" s="19">
        <v>0</v>
      </c>
      <c r="K200" s="19">
        <v>0</v>
      </c>
      <c r="L200" s="19">
        <v>0</v>
      </c>
      <c r="M200" s="32">
        <f t="shared" si="6"/>
        <v>0</v>
      </c>
      <c r="N200" s="32">
        <f t="shared" si="7"/>
        <v>0</v>
      </c>
      <c r="O200" s="20"/>
    </row>
    <row r="201" spans="1:15">
      <c r="A201" s="15" t="s">
        <v>26</v>
      </c>
      <c r="B201" s="12">
        <v>6</v>
      </c>
      <c r="C201" s="18">
        <v>34625.9296875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9">
        <v>0</v>
      </c>
      <c r="J201" s="19">
        <v>0</v>
      </c>
      <c r="K201" s="19">
        <v>0</v>
      </c>
      <c r="L201" s="19">
        <v>0</v>
      </c>
      <c r="M201" s="32">
        <f t="shared" si="6"/>
        <v>0</v>
      </c>
      <c r="N201" s="32">
        <f t="shared" si="7"/>
        <v>0</v>
      </c>
      <c r="O201" s="20"/>
    </row>
    <row r="202" spans="1:15">
      <c r="A202" s="15" t="s">
        <v>26</v>
      </c>
      <c r="B202" s="12">
        <v>7</v>
      </c>
      <c r="C202" s="18">
        <v>34977.84765625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9">
        <v>0</v>
      </c>
      <c r="J202" s="19">
        <v>0</v>
      </c>
      <c r="K202" s="19">
        <v>0</v>
      </c>
      <c r="L202" s="19">
        <v>0</v>
      </c>
      <c r="M202" s="32">
        <f t="shared" si="6"/>
        <v>0</v>
      </c>
      <c r="N202" s="32">
        <f t="shared" si="7"/>
        <v>0</v>
      </c>
      <c r="O202" s="20"/>
    </row>
    <row r="203" spans="1:15">
      <c r="A203" s="15" t="s">
        <v>26</v>
      </c>
      <c r="B203" s="12">
        <v>8</v>
      </c>
      <c r="C203" s="18">
        <v>35292.4296875</v>
      </c>
      <c r="D203" s="18">
        <v>15.5</v>
      </c>
      <c r="E203" s="18">
        <v>11.7</v>
      </c>
      <c r="F203" s="18">
        <v>7.5342731039070001</v>
      </c>
      <c r="G203" s="18">
        <v>7.5955936357849998</v>
      </c>
      <c r="H203" s="18">
        <v>6.1320531876999998E-2</v>
      </c>
      <c r="I203" s="19">
        <v>5.5586542640000004E-3</v>
      </c>
      <c r="J203" s="19">
        <v>5.6017770010000001E-3</v>
      </c>
      <c r="K203" s="19">
        <v>2.8863617180000002E-3</v>
      </c>
      <c r="L203" s="19">
        <v>2.9294844549999999E-3</v>
      </c>
      <c r="M203" s="32">
        <f t="shared" si="6"/>
        <v>1</v>
      </c>
      <c r="N203" s="32">
        <f t="shared" si="7"/>
        <v>0</v>
      </c>
      <c r="O203" s="20"/>
    </row>
    <row r="204" spans="1:15">
      <c r="A204" s="15" t="s">
        <v>26</v>
      </c>
      <c r="B204" s="12">
        <v>9</v>
      </c>
      <c r="C204" s="18">
        <v>36953.7734375</v>
      </c>
      <c r="D204" s="18">
        <v>187.2</v>
      </c>
      <c r="E204" s="18">
        <v>181.1</v>
      </c>
      <c r="F204" s="18">
        <v>60.046234398209002</v>
      </c>
      <c r="G204" s="18">
        <v>60.046234398209002</v>
      </c>
      <c r="H204" s="18">
        <v>0</v>
      </c>
      <c r="I204" s="19">
        <v>8.9418963150999994E-2</v>
      </c>
      <c r="J204" s="19">
        <v>8.9418963150999994E-2</v>
      </c>
      <c r="K204" s="19">
        <v>8.5129230380999996E-2</v>
      </c>
      <c r="L204" s="19">
        <v>8.5129230380999996E-2</v>
      </c>
      <c r="M204" s="32">
        <f t="shared" si="6"/>
        <v>1</v>
      </c>
      <c r="N204" s="32">
        <f t="shared" si="7"/>
        <v>0</v>
      </c>
      <c r="O204" s="20"/>
    </row>
    <row r="205" spans="1:15">
      <c r="A205" s="15" t="s">
        <v>26</v>
      </c>
      <c r="B205" s="12">
        <v>10</v>
      </c>
      <c r="C205" s="18">
        <v>39362.67578125</v>
      </c>
      <c r="D205" s="18">
        <v>476.8</v>
      </c>
      <c r="E205" s="18">
        <v>455.4</v>
      </c>
      <c r="F205" s="18">
        <v>226.70810504501699</v>
      </c>
      <c r="G205" s="18">
        <v>226.70810504501699</v>
      </c>
      <c r="H205" s="18">
        <v>0</v>
      </c>
      <c r="I205" s="19">
        <v>0.17587334385</v>
      </c>
      <c r="J205" s="19">
        <v>0.17587334385</v>
      </c>
      <c r="K205" s="19">
        <v>0.16082411740800001</v>
      </c>
      <c r="L205" s="19">
        <v>0.16082411740800001</v>
      </c>
      <c r="M205" s="32">
        <f t="shared" si="6"/>
        <v>1</v>
      </c>
      <c r="N205" s="32">
        <f t="shared" si="7"/>
        <v>0</v>
      </c>
      <c r="O205" s="20"/>
    </row>
    <row r="206" spans="1:15">
      <c r="A206" s="15" t="s">
        <v>26</v>
      </c>
      <c r="B206" s="12">
        <v>11</v>
      </c>
      <c r="C206" s="18">
        <v>41739.984375</v>
      </c>
      <c r="D206" s="18">
        <v>494.3</v>
      </c>
      <c r="E206" s="18">
        <v>601.79999999999995</v>
      </c>
      <c r="F206" s="18">
        <v>420.86616701655902</v>
      </c>
      <c r="G206" s="18">
        <v>420.86616701655902</v>
      </c>
      <c r="H206" s="18">
        <v>0</v>
      </c>
      <c r="I206" s="19">
        <v>5.1641232758999997E-2</v>
      </c>
      <c r="J206" s="19">
        <v>5.1641232758999997E-2</v>
      </c>
      <c r="K206" s="19">
        <v>0.12723898240699999</v>
      </c>
      <c r="L206" s="19">
        <v>0.12723898240699999</v>
      </c>
      <c r="M206" s="32">
        <f t="shared" si="6"/>
        <v>1</v>
      </c>
      <c r="N206" s="32">
        <f t="shared" si="7"/>
        <v>0</v>
      </c>
      <c r="O206" s="20"/>
    </row>
    <row r="207" spans="1:15">
      <c r="A207" s="15" t="s">
        <v>26</v>
      </c>
      <c r="B207" s="12">
        <v>12</v>
      </c>
      <c r="C207" s="18">
        <v>43744.5625</v>
      </c>
      <c r="D207" s="18">
        <v>637.4</v>
      </c>
      <c r="E207" s="18">
        <v>725.9</v>
      </c>
      <c r="F207" s="18">
        <v>522.24955286343902</v>
      </c>
      <c r="G207" s="18">
        <v>522.24955286343902</v>
      </c>
      <c r="H207" s="18">
        <v>0</v>
      </c>
      <c r="I207" s="19">
        <v>8.0977810925000004E-2</v>
      </c>
      <c r="J207" s="19">
        <v>8.0977810925000004E-2</v>
      </c>
      <c r="K207" s="19">
        <v>0.143214097845</v>
      </c>
      <c r="L207" s="19">
        <v>0.143214097845</v>
      </c>
      <c r="M207" s="32">
        <f t="shared" si="6"/>
        <v>1</v>
      </c>
      <c r="N207" s="32">
        <f t="shared" si="7"/>
        <v>0</v>
      </c>
      <c r="O207" s="20"/>
    </row>
    <row r="208" spans="1:15">
      <c r="A208" s="15" t="s">
        <v>26</v>
      </c>
      <c r="B208" s="12">
        <v>13</v>
      </c>
      <c r="C208" s="18">
        <v>45212.87890625</v>
      </c>
      <c r="D208" s="18">
        <v>769.6</v>
      </c>
      <c r="E208" s="18">
        <v>864.5</v>
      </c>
      <c r="F208" s="18">
        <v>747.50391187482398</v>
      </c>
      <c r="G208" s="18">
        <v>747.50391187482398</v>
      </c>
      <c r="H208" s="18">
        <v>0</v>
      </c>
      <c r="I208" s="19">
        <v>1.5538739891000001E-2</v>
      </c>
      <c r="J208" s="19">
        <v>1.5538739891000001E-2</v>
      </c>
      <c r="K208" s="19">
        <v>8.2275730044999995E-2</v>
      </c>
      <c r="L208" s="19">
        <v>8.2275730044999995E-2</v>
      </c>
      <c r="M208" s="32">
        <f t="shared" si="6"/>
        <v>1</v>
      </c>
      <c r="N208" s="32">
        <f t="shared" si="7"/>
        <v>0</v>
      </c>
      <c r="O208" s="20"/>
    </row>
    <row r="209" spans="1:15">
      <c r="A209" s="15" t="s">
        <v>26</v>
      </c>
      <c r="B209" s="12">
        <v>14</v>
      </c>
      <c r="C209" s="18">
        <v>45544.51171875</v>
      </c>
      <c r="D209" s="18">
        <v>850.2</v>
      </c>
      <c r="E209" s="18">
        <v>922.6</v>
      </c>
      <c r="F209" s="18">
        <v>781.28325120740499</v>
      </c>
      <c r="G209" s="18">
        <v>781.28325120740499</v>
      </c>
      <c r="H209" s="18">
        <v>0</v>
      </c>
      <c r="I209" s="19">
        <v>4.8464661598000003E-2</v>
      </c>
      <c r="J209" s="19">
        <v>4.8464661598000003E-2</v>
      </c>
      <c r="K209" s="19">
        <v>9.9378866942000002E-2</v>
      </c>
      <c r="L209" s="19">
        <v>9.9378866942000002E-2</v>
      </c>
      <c r="M209" s="32">
        <f t="shared" si="6"/>
        <v>1</v>
      </c>
      <c r="N209" s="32">
        <f t="shared" si="7"/>
        <v>0</v>
      </c>
      <c r="O209" s="20"/>
    </row>
    <row r="210" spans="1:15">
      <c r="A210" s="15" t="s">
        <v>26</v>
      </c>
      <c r="B210" s="12">
        <v>15</v>
      </c>
      <c r="C210" s="18">
        <v>45225.62890625</v>
      </c>
      <c r="D210" s="18">
        <v>879.7</v>
      </c>
      <c r="E210" s="18">
        <v>883.5</v>
      </c>
      <c r="F210" s="18">
        <v>877.95739877700896</v>
      </c>
      <c r="G210" s="18">
        <v>913.31055646896402</v>
      </c>
      <c r="H210" s="18">
        <v>35.353157691954998</v>
      </c>
      <c r="I210" s="19">
        <v>2.3636115659999998E-2</v>
      </c>
      <c r="J210" s="19">
        <v>1.225457962E-3</v>
      </c>
      <c r="K210" s="19">
        <v>2.0963823114E-2</v>
      </c>
      <c r="L210" s="19">
        <v>3.8977505079999999E-3</v>
      </c>
      <c r="M210" s="32">
        <f t="shared" si="6"/>
        <v>1</v>
      </c>
      <c r="N210" s="32">
        <f t="shared" si="7"/>
        <v>1</v>
      </c>
      <c r="O210" s="20"/>
    </row>
    <row r="211" spans="1:15">
      <c r="A211" s="15" t="s">
        <v>26</v>
      </c>
      <c r="B211" s="12">
        <v>16</v>
      </c>
      <c r="C211" s="18">
        <v>45208.7890625</v>
      </c>
      <c r="D211" s="18">
        <v>840.4</v>
      </c>
      <c r="E211" s="18">
        <v>874.1</v>
      </c>
      <c r="F211" s="18">
        <v>961.036080354055</v>
      </c>
      <c r="G211" s="18">
        <v>1014.5250722207001</v>
      </c>
      <c r="H211" s="18">
        <v>53.488991866641001</v>
      </c>
      <c r="I211" s="19">
        <v>0.12245082434600001</v>
      </c>
      <c r="J211" s="19">
        <v>8.4835499544999998E-2</v>
      </c>
      <c r="K211" s="19">
        <v>9.8751808874999999E-2</v>
      </c>
      <c r="L211" s="19">
        <v>6.1136484073999998E-2</v>
      </c>
      <c r="M211" s="32">
        <f t="shared" si="6"/>
        <v>1</v>
      </c>
      <c r="N211" s="32">
        <f t="shared" si="7"/>
        <v>1</v>
      </c>
      <c r="O211" s="20"/>
    </row>
    <row r="212" spans="1:15">
      <c r="A212" s="15" t="s">
        <v>26</v>
      </c>
      <c r="B212" s="12">
        <v>17</v>
      </c>
      <c r="C212" s="18">
        <v>45278.59375</v>
      </c>
      <c r="D212" s="18">
        <v>891.4</v>
      </c>
      <c r="E212" s="18">
        <v>816.7</v>
      </c>
      <c r="F212" s="18">
        <v>891.59526948226699</v>
      </c>
      <c r="G212" s="18">
        <v>966.32185349080305</v>
      </c>
      <c r="H212" s="18">
        <v>74.726584008534999</v>
      </c>
      <c r="I212" s="19">
        <v>5.2687660682000002E-2</v>
      </c>
      <c r="J212" s="19">
        <v>1.37320311E-4</v>
      </c>
      <c r="K212" s="19">
        <v>0.105219306252</v>
      </c>
      <c r="L212" s="19">
        <v>5.2668965880000002E-2</v>
      </c>
      <c r="M212" s="32">
        <f t="shared" si="6"/>
        <v>1</v>
      </c>
      <c r="N212" s="32">
        <f t="shared" si="7"/>
        <v>1</v>
      </c>
      <c r="O212" s="20"/>
    </row>
    <row r="213" spans="1:15">
      <c r="A213" s="15" t="s">
        <v>26</v>
      </c>
      <c r="B213" s="12">
        <v>18</v>
      </c>
      <c r="C213" s="18">
        <v>45316.8359375</v>
      </c>
      <c r="D213" s="18">
        <v>929.2</v>
      </c>
      <c r="E213" s="18">
        <v>854.8</v>
      </c>
      <c r="F213" s="18">
        <v>810.629624556767</v>
      </c>
      <c r="G213" s="18">
        <v>882.05098411911104</v>
      </c>
      <c r="H213" s="18">
        <v>71.421359562343994</v>
      </c>
      <c r="I213" s="19">
        <v>3.3156832545999999E-2</v>
      </c>
      <c r="J213" s="19">
        <v>8.3382823799E-2</v>
      </c>
      <c r="K213" s="19">
        <v>1.9163842558999999E-2</v>
      </c>
      <c r="L213" s="19">
        <v>3.1062148694000001E-2</v>
      </c>
      <c r="M213" s="32">
        <f t="shared" si="6"/>
        <v>1</v>
      </c>
      <c r="N213" s="32">
        <f t="shared" si="7"/>
        <v>1</v>
      </c>
      <c r="O213" s="20"/>
    </row>
    <row r="214" spans="1:15">
      <c r="A214" s="15" t="s">
        <v>26</v>
      </c>
      <c r="B214" s="12">
        <v>19</v>
      </c>
      <c r="C214" s="18">
        <v>44929.28515625</v>
      </c>
      <c r="D214" s="18">
        <v>635.5</v>
      </c>
      <c r="E214" s="18">
        <v>606.5</v>
      </c>
      <c r="F214" s="18">
        <v>703.673864773628</v>
      </c>
      <c r="G214" s="18">
        <v>742.34453128601206</v>
      </c>
      <c r="H214" s="18">
        <v>38.670666512383001</v>
      </c>
      <c r="I214" s="19">
        <v>7.5136801185000004E-2</v>
      </c>
      <c r="J214" s="19">
        <v>4.7942239642999998E-2</v>
      </c>
      <c r="K214" s="19">
        <v>9.5530612717999994E-2</v>
      </c>
      <c r="L214" s="19">
        <v>6.8336051176000001E-2</v>
      </c>
      <c r="M214" s="32">
        <f t="shared" si="6"/>
        <v>1</v>
      </c>
      <c r="N214" s="32">
        <f t="shared" si="7"/>
        <v>1</v>
      </c>
      <c r="O214" s="20"/>
    </row>
    <row r="215" spans="1:15">
      <c r="A215" s="15" t="s">
        <v>26</v>
      </c>
      <c r="B215" s="12">
        <v>20</v>
      </c>
      <c r="C215" s="18">
        <v>45063.78515625</v>
      </c>
      <c r="D215" s="18">
        <v>107.3</v>
      </c>
      <c r="E215" s="18">
        <v>107.7</v>
      </c>
      <c r="F215" s="18">
        <v>154.24718286553099</v>
      </c>
      <c r="G215" s="18">
        <v>154.24718286553099</v>
      </c>
      <c r="H215" s="18">
        <v>0</v>
      </c>
      <c r="I215" s="19">
        <v>3.3014896528999998E-2</v>
      </c>
      <c r="J215" s="19">
        <v>3.3014896528999998E-2</v>
      </c>
      <c r="K215" s="19">
        <v>3.2733602576999997E-2</v>
      </c>
      <c r="L215" s="19">
        <v>3.2733602576999997E-2</v>
      </c>
      <c r="M215" s="32">
        <f t="shared" si="6"/>
        <v>1</v>
      </c>
      <c r="N215" s="32">
        <f t="shared" si="7"/>
        <v>1</v>
      </c>
      <c r="O215" s="20"/>
    </row>
    <row r="216" spans="1:15">
      <c r="A216" s="15" t="s">
        <v>26</v>
      </c>
      <c r="B216" s="12">
        <v>21</v>
      </c>
      <c r="C216" s="18">
        <v>45391.74609375</v>
      </c>
      <c r="D216" s="18">
        <v>0.4</v>
      </c>
      <c r="E216" s="18">
        <v>0.3</v>
      </c>
      <c r="F216" s="18">
        <v>1.5383221819000001E-2</v>
      </c>
      <c r="G216" s="18">
        <v>1.5383221819000001E-2</v>
      </c>
      <c r="H216" s="18">
        <v>0</v>
      </c>
      <c r="I216" s="19">
        <v>2.7047593400000001E-4</v>
      </c>
      <c r="J216" s="19">
        <v>2.7047593400000001E-4</v>
      </c>
      <c r="K216" s="19">
        <v>2.00152445E-4</v>
      </c>
      <c r="L216" s="19">
        <v>2.00152445E-4</v>
      </c>
      <c r="M216" s="32">
        <f t="shared" si="6"/>
        <v>0</v>
      </c>
      <c r="N216" s="32">
        <f t="shared" si="7"/>
        <v>0</v>
      </c>
      <c r="O216" s="20"/>
    </row>
    <row r="217" spans="1:15">
      <c r="A217" s="15" t="s">
        <v>26</v>
      </c>
      <c r="B217" s="12">
        <v>22</v>
      </c>
      <c r="C217" s="18">
        <v>44024.1328125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9">
        <v>0</v>
      </c>
      <c r="J217" s="19">
        <v>0</v>
      </c>
      <c r="K217" s="19">
        <v>0</v>
      </c>
      <c r="L217" s="19">
        <v>0</v>
      </c>
      <c r="M217" s="32">
        <f t="shared" si="6"/>
        <v>0</v>
      </c>
      <c r="N217" s="32">
        <f t="shared" si="7"/>
        <v>0</v>
      </c>
      <c r="O217" s="20"/>
    </row>
    <row r="218" spans="1:15">
      <c r="A218" s="15" t="s">
        <v>26</v>
      </c>
      <c r="B218" s="12">
        <v>23</v>
      </c>
      <c r="C218" s="18">
        <v>41246.69921875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9">
        <v>0</v>
      </c>
      <c r="J218" s="19">
        <v>0</v>
      </c>
      <c r="K218" s="19">
        <v>0</v>
      </c>
      <c r="L218" s="19">
        <v>0</v>
      </c>
      <c r="M218" s="32">
        <f t="shared" si="6"/>
        <v>0</v>
      </c>
      <c r="N218" s="32">
        <f t="shared" si="7"/>
        <v>0</v>
      </c>
      <c r="O218" s="20"/>
    </row>
    <row r="219" spans="1:15">
      <c r="A219" s="15" t="s">
        <v>26</v>
      </c>
      <c r="B219" s="12">
        <v>24</v>
      </c>
      <c r="C219" s="18">
        <v>38236.60546875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9">
        <v>0</v>
      </c>
      <c r="J219" s="19">
        <v>0</v>
      </c>
      <c r="K219" s="19">
        <v>0</v>
      </c>
      <c r="L219" s="19">
        <v>0</v>
      </c>
      <c r="M219" s="32">
        <f t="shared" si="6"/>
        <v>0</v>
      </c>
      <c r="N219" s="32">
        <f t="shared" si="7"/>
        <v>0</v>
      </c>
      <c r="O219" s="20"/>
    </row>
    <row r="220" spans="1:15">
      <c r="A220" s="15" t="s">
        <v>27</v>
      </c>
      <c r="B220" s="12">
        <v>1</v>
      </c>
      <c r="C220" s="18">
        <v>36088.28515625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9">
        <v>0</v>
      </c>
      <c r="J220" s="19">
        <v>0</v>
      </c>
      <c r="K220" s="19">
        <v>0</v>
      </c>
      <c r="L220" s="19">
        <v>0</v>
      </c>
      <c r="M220" s="32">
        <f t="shared" si="6"/>
        <v>0</v>
      </c>
      <c r="N220" s="32">
        <f t="shared" si="7"/>
        <v>0</v>
      </c>
      <c r="O220" s="20"/>
    </row>
    <row r="221" spans="1:15">
      <c r="A221" s="15" t="s">
        <v>27</v>
      </c>
      <c r="B221" s="12">
        <v>2</v>
      </c>
      <c r="C221" s="18">
        <v>34451.953125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9">
        <v>0</v>
      </c>
      <c r="J221" s="19">
        <v>0</v>
      </c>
      <c r="K221" s="19">
        <v>0</v>
      </c>
      <c r="L221" s="19">
        <v>0</v>
      </c>
      <c r="M221" s="32">
        <f t="shared" si="6"/>
        <v>0</v>
      </c>
      <c r="N221" s="32">
        <f t="shared" si="7"/>
        <v>0</v>
      </c>
      <c r="O221" s="20"/>
    </row>
    <row r="222" spans="1:15">
      <c r="A222" s="15" t="s">
        <v>27</v>
      </c>
      <c r="B222" s="12">
        <v>3</v>
      </c>
      <c r="C222" s="18">
        <v>33561.85546875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9">
        <v>0</v>
      </c>
      <c r="J222" s="19">
        <v>0</v>
      </c>
      <c r="K222" s="19">
        <v>0</v>
      </c>
      <c r="L222" s="19">
        <v>0</v>
      </c>
      <c r="M222" s="32">
        <f t="shared" si="6"/>
        <v>0</v>
      </c>
      <c r="N222" s="32">
        <f t="shared" si="7"/>
        <v>0</v>
      </c>
      <c r="O222" s="20"/>
    </row>
    <row r="223" spans="1:15">
      <c r="A223" s="15" t="s">
        <v>27</v>
      </c>
      <c r="B223" s="12">
        <v>4</v>
      </c>
      <c r="C223" s="18">
        <v>33290.3359375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v>0</v>
      </c>
      <c r="J223" s="19">
        <v>0</v>
      </c>
      <c r="K223" s="19">
        <v>0</v>
      </c>
      <c r="L223" s="19">
        <v>0</v>
      </c>
      <c r="M223" s="32">
        <f t="shared" si="6"/>
        <v>0</v>
      </c>
      <c r="N223" s="32">
        <f t="shared" si="7"/>
        <v>0</v>
      </c>
      <c r="O223" s="20"/>
    </row>
    <row r="224" spans="1:15">
      <c r="A224" s="15" t="s">
        <v>27</v>
      </c>
      <c r="B224" s="12">
        <v>5</v>
      </c>
      <c r="C224" s="18">
        <v>33748.88671875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v>0</v>
      </c>
      <c r="J224" s="19">
        <v>0</v>
      </c>
      <c r="K224" s="19">
        <v>0</v>
      </c>
      <c r="L224" s="19">
        <v>0</v>
      </c>
      <c r="M224" s="32">
        <f t="shared" si="6"/>
        <v>0</v>
      </c>
      <c r="N224" s="32">
        <f t="shared" si="7"/>
        <v>0</v>
      </c>
      <c r="O224" s="20"/>
    </row>
    <row r="225" spans="1:15">
      <c r="A225" s="15" t="s">
        <v>27</v>
      </c>
      <c r="B225" s="12">
        <v>6</v>
      </c>
      <c r="C225" s="18">
        <v>35493.13671875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9">
        <v>0</v>
      </c>
      <c r="J225" s="19">
        <v>0</v>
      </c>
      <c r="K225" s="19">
        <v>0</v>
      </c>
      <c r="L225" s="19">
        <v>0</v>
      </c>
      <c r="M225" s="32">
        <f t="shared" si="6"/>
        <v>0</v>
      </c>
      <c r="N225" s="32">
        <f t="shared" si="7"/>
        <v>0</v>
      </c>
      <c r="O225" s="20"/>
    </row>
    <row r="226" spans="1:15">
      <c r="A226" s="15" t="s">
        <v>27</v>
      </c>
      <c r="B226" s="12">
        <v>7</v>
      </c>
      <c r="C226" s="18">
        <v>38644.58203125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9">
        <v>0</v>
      </c>
      <c r="J226" s="19">
        <v>0</v>
      </c>
      <c r="K226" s="19">
        <v>0</v>
      </c>
      <c r="L226" s="19">
        <v>0</v>
      </c>
      <c r="M226" s="32">
        <f t="shared" si="6"/>
        <v>0</v>
      </c>
      <c r="N226" s="32">
        <f t="shared" si="7"/>
        <v>0</v>
      </c>
      <c r="O226" s="20"/>
    </row>
    <row r="227" spans="1:15">
      <c r="A227" s="15" t="s">
        <v>27</v>
      </c>
      <c r="B227" s="12">
        <v>8</v>
      </c>
      <c r="C227" s="18">
        <v>39969.890625</v>
      </c>
      <c r="D227" s="18">
        <v>25</v>
      </c>
      <c r="E227" s="18">
        <v>19.5</v>
      </c>
      <c r="F227" s="18">
        <v>21.812768667964001</v>
      </c>
      <c r="G227" s="18">
        <v>21.812768667964001</v>
      </c>
      <c r="H227" s="18">
        <v>0</v>
      </c>
      <c r="I227" s="19">
        <v>2.241372244E-3</v>
      </c>
      <c r="J227" s="19">
        <v>2.241372244E-3</v>
      </c>
      <c r="K227" s="19">
        <v>1.626419597E-3</v>
      </c>
      <c r="L227" s="19">
        <v>1.626419597E-3</v>
      </c>
      <c r="M227" s="32">
        <f t="shared" si="6"/>
        <v>1</v>
      </c>
      <c r="N227" s="32">
        <f t="shared" si="7"/>
        <v>1</v>
      </c>
      <c r="O227" s="20"/>
    </row>
    <row r="228" spans="1:15">
      <c r="A228" s="15" t="s">
        <v>27</v>
      </c>
      <c r="B228" s="12">
        <v>9</v>
      </c>
      <c r="C228" s="18">
        <v>40312.87890625</v>
      </c>
      <c r="D228" s="18">
        <v>343.7</v>
      </c>
      <c r="E228" s="18">
        <v>347</v>
      </c>
      <c r="F228" s="18">
        <v>342.207415672276</v>
      </c>
      <c r="G228" s="18">
        <v>342.207415672276</v>
      </c>
      <c r="H228" s="18">
        <v>0</v>
      </c>
      <c r="I228" s="19">
        <v>1.049637361E-3</v>
      </c>
      <c r="J228" s="19">
        <v>1.049637361E-3</v>
      </c>
      <c r="K228" s="19">
        <v>3.3703124660000002E-3</v>
      </c>
      <c r="L228" s="19">
        <v>3.3703124660000002E-3</v>
      </c>
      <c r="M228" s="32">
        <f t="shared" si="6"/>
        <v>1</v>
      </c>
      <c r="N228" s="32">
        <f t="shared" si="7"/>
        <v>0</v>
      </c>
      <c r="O228" s="20"/>
    </row>
    <row r="229" spans="1:15">
      <c r="A229" s="15" t="s">
        <v>27</v>
      </c>
      <c r="B229" s="12">
        <v>10</v>
      </c>
      <c r="C229" s="18">
        <v>41347.5390625</v>
      </c>
      <c r="D229" s="18">
        <v>923.5</v>
      </c>
      <c r="E229" s="18">
        <v>897.9</v>
      </c>
      <c r="F229" s="18">
        <v>959.61057912131105</v>
      </c>
      <c r="G229" s="18">
        <v>964.09849556121503</v>
      </c>
      <c r="H229" s="18">
        <v>4.4879164399039997</v>
      </c>
      <c r="I229" s="19">
        <v>2.8550278171999999E-2</v>
      </c>
      <c r="J229" s="19">
        <v>2.5394218791000001E-2</v>
      </c>
      <c r="K229" s="19">
        <v>4.6553091110999999E-2</v>
      </c>
      <c r="L229" s="19">
        <v>4.3397031730000001E-2</v>
      </c>
      <c r="M229" s="32">
        <f t="shared" si="6"/>
        <v>1</v>
      </c>
      <c r="N229" s="32">
        <f t="shared" si="7"/>
        <v>1</v>
      </c>
      <c r="O229" s="20"/>
    </row>
    <row r="230" spans="1:15">
      <c r="A230" s="15" t="s">
        <v>27</v>
      </c>
      <c r="B230" s="12">
        <v>11</v>
      </c>
      <c r="C230" s="18">
        <v>42624.58984375</v>
      </c>
      <c r="D230" s="18">
        <v>1067.5</v>
      </c>
      <c r="E230" s="18">
        <v>1082.5999999999999</v>
      </c>
      <c r="F230" s="18">
        <v>1060.98201889136</v>
      </c>
      <c r="G230" s="18">
        <v>1079.17874279544</v>
      </c>
      <c r="H230" s="18">
        <v>18.196723904079999</v>
      </c>
      <c r="I230" s="19">
        <v>8.2128992930000002E-3</v>
      </c>
      <c r="J230" s="19">
        <v>4.5836716649999996E-3</v>
      </c>
      <c r="K230" s="19">
        <v>2.405947401E-3</v>
      </c>
      <c r="L230" s="19">
        <v>1.520251836E-2</v>
      </c>
      <c r="M230" s="32">
        <f t="shared" si="6"/>
        <v>1</v>
      </c>
      <c r="N230" s="32">
        <f t="shared" si="7"/>
        <v>0</v>
      </c>
      <c r="O230" s="20"/>
    </row>
    <row r="231" spans="1:15">
      <c r="A231" s="15" t="s">
        <v>27</v>
      </c>
      <c r="B231" s="12">
        <v>12</v>
      </c>
      <c r="C231" s="18">
        <v>43677.19921875</v>
      </c>
      <c r="D231" s="18">
        <v>1156</v>
      </c>
      <c r="E231" s="18">
        <v>1133.7</v>
      </c>
      <c r="F231" s="18">
        <v>1061.2547586389401</v>
      </c>
      <c r="G231" s="18">
        <v>1096.33572963198</v>
      </c>
      <c r="H231" s="18">
        <v>35.080970993040999</v>
      </c>
      <c r="I231" s="19">
        <v>4.1957996039000002E-2</v>
      </c>
      <c r="J231" s="19">
        <v>6.6628158480999997E-2</v>
      </c>
      <c r="K231" s="19">
        <v>2.6275858204999999E-2</v>
      </c>
      <c r="L231" s="19">
        <v>5.0946020646999997E-2</v>
      </c>
      <c r="M231" s="32">
        <f t="shared" si="6"/>
        <v>1</v>
      </c>
      <c r="N231" s="32">
        <f t="shared" si="7"/>
        <v>0</v>
      </c>
      <c r="O231" s="20"/>
    </row>
    <row r="232" spans="1:15">
      <c r="A232" s="15" t="s">
        <v>27</v>
      </c>
      <c r="B232" s="12">
        <v>13</v>
      </c>
      <c r="C232" s="18">
        <v>44104.7421875</v>
      </c>
      <c r="D232" s="18">
        <v>1170.0999999999999</v>
      </c>
      <c r="E232" s="18">
        <v>1163.7</v>
      </c>
      <c r="F232" s="18">
        <v>1068.22741535452</v>
      </c>
      <c r="G232" s="18">
        <v>1115.25863394101</v>
      </c>
      <c r="H232" s="18">
        <v>47.031218586496998</v>
      </c>
      <c r="I232" s="19">
        <v>3.8566361504000002E-2</v>
      </c>
      <c r="J232" s="19">
        <v>7.1640354884000002E-2</v>
      </c>
      <c r="K232" s="19">
        <v>3.4065658269000001E-2</v>
      </c>
      <c r="L232" s="19">
        <v>6.7139651649000001E-2</v>
      </c>
      <c r="M232" s="32">
        <f t="shared" si="6"/>
        <v>1</v>
      </c>
      <c r="N232" s="32">
        <f t="shared" si="7"/>
        <v>0</v>
      </c>
      <c r="O232" s="20"/>
    </row>
    <row r="233" spans="1:15">
      <c r="A233" s="15" t="s">
        <v>27</v>
      </c>
      <c r="B233" s="12">
        <v>14</v>
      </c>
      <c r="C233" s="18">
        <v>44598.8515625</v>
      </c>
      <c r="D233" s="18">
        <v>1130.9000000000001</v>
      </c>
      <c r="E233" s="18">
        <v>1149.8</v>
      </c>
      <c r="F233" s="18">
        <v>1064.7330857131201</v>
      </c>
      <c r="G233" s="18">
        <v>1092.5232288673201</v>
      </c>
      <c r="H233" s="18">
        <v>27.790143154197001</v>
      </c>
      <c r="I233" s="19">
        <v>2.6987884059E-2</v>
      </c>
      <c r="J233" s="19">
        <v>4.6530882058000003E-2</v>
      </c>
      <c r="K233" s="19">
        <v>4.0279023300000001E-2</v>
      </c>
      <c r="L233" s="19">
        <v>5.9822021298000003E-2</v>
      </c>
      <c r="M233" s="32">
        <f t="shared" si="6"/>
        <v>1</v>
      </c>
      <c r="N233" s="32">
        <f t="shared" si="7"/>
        <v>0</v>
      </c>
      <c r="O233" s="20"/>
    </row>
    <row r="234" spans="1:15">
      <c r="A234" s="15" t="s">
        <v>27</v>
      </c>
      <c r="B234" s="12">
        <v>15</v>
      </c>
      <c r="C234" s="18">
        <v>44918.69921875</v>
      </c>
      <c r="D234" s="18">
        <v>1092.7</v>
      </c>
      <c r="E234" s="18">
        <v>1116.3</v>
      </c>
      <c r="F234" s="18">
        <v>1039.3591545411</v>
      </c>
      <c r="G234" s="18">
        <v>1080.38347343538</v>
      </c>
      <c r="H234" s="18">
        <v>41.02431889428</v>
      </c>
      <c r="I234" s="19">
        <v>8.6614110859999996E-3</v>
      </c>
      <c r="J234" s="19">
        <v>3.7511143078999998E-2</v>
      </c>
      <c r="K234" s="19">
        <v>2.5257754263999999E-2</v>
      </c>
      <c r="L234" s="19">
        <v>5.4107486258E-2</v>
      </c>
      <c r="M234" s="32">
        <f t="shared" si="6"/>
        <v>1</v>
      </c>
      <c r="N234" s="32">
        <f t="shared" si="7"/>
        <v>0</v>
      </c>
      <c r="O234" s="20"/>
    </row>
    <row r="235" spans="1:15">
      <c r="A235" s="15" t="s">
        <v>27</v>
      </c>
      <c r="B235" s="12">
        <v>16</v>
      </c>
      <c r="C235" s="18">
        <v>45167.8125</v>
      </c>
      <c r="D235" s="18">
        <v>1021.8</v>
      </c>
      <c r="E235" s="18">
        <v>1027.3</v>
      </c>
      <c r="F235" s="18">
        <v>966.87108226233102</v>
      </c>
      <c r="G235" s="18">
        <v>1019.3105319541</v>
      </c>
      <c r="H235" s="18">
        <v>52.439449691771998</v>
      </c>
      <c r="I235" s="19">
        <v>1.7506807630000001E-3</v>
      </c>
      <c r="J235" s="19">
        <v>3.8627930897999999E-2</v>
      </c>
      <c r="K235" s="19">
        <v>5.6184726060000004E-3</v>
      </c>
      <c r="L235" s="19">
        <v>4.2495722739999998E-2</v>
      </c>
      <c r="M235" s="32">
        <f t="shared" si="6"/>
        <v>1</v>
      </c>
      <c r="N235" s="32">
        <f t="shared" si="7"/>
        <v>0</v>
      </c>
      <c r="O235" s="20"/>
    </row>
    <row r="236" spans="1:15">
      <c r="A236" s="15" t="s">
        <v>27</v>
      </c>
      <c r="B236" s="12">
        <v>17</v>
      </c>
      <c r="C236" s="18">
        <v>45615.75</v>
      </c>
      <c r="D236" s="18">
        <v>1017.5</v>
      </c>
      <c r="E236" s="18">
        <v>1025.5999999999999</v>
      </c>
      <c r="F236" s="18">
        <v>900.66767480678004</v>
      </c>
      <c r="G236" s="18">
        <v>947.35575723899797</v>
      </c>
      <c r="H236" s="18">
        <v>46.688082432217001</v>
      </c>
      <c r="I236" s="19">
        <v>4.9327878172000003E-2</v>
      </c>
      <c r="J236" s="19">
        <v>8.2160566239000005E-2</v>
      </c>
      <c r="K236" s="19">
        <v>5.5024080703000001E-2</v>
      </c>
      <c r="L236" s="19">
        <v>8.7856768771000002E-2</v>
      </c>
      <c r="M236" s="32">
        <f t="shared" si="6"/>
        <v>1</v>
      </c>
      <c r="N236" s="32">
        <f t="shared" si="7"/>
        <v>0</v>
      </c>
      <c r="O236" s="20"/>
    </row>
    <row r="237" spans="1:15">
      <c r="A237" s="15" t="s">
        <v>27</v>
      </c>
      <c r="B237" s="12">
        <v>18</v>
      </c>
      <c r="C237" s="18">
        <v>45727.2109375</v>
      </c>
      <c r="D237" s="18">
        <v>968</v>
      </c>
      <c r="E237" s="18">
        <v>967.5</v>
      </c>
      <c r="F237" s="18">
        <v>817.82931731581698</v>
      </c>
      <c r="G237" s="18">
        <v>869.48315666662302</v>
      </c>
      <c r="H237" s="18">
        <v>51.653839350806003</v>
      </c>
      <c r="I237" s="19">
        <v>6.9280480542999998E-2</v>
      </c>
      <c r="J237" s="19">
        <v>0.10560526208400001</v>
      </c>
      <c r="K237" s="19">
        <v>6.8928863103000004E-2</v>
      </c>
      <c r="L237" s="19">
        <v>0.105253644644</v>
      </c>
      <c r="M237" s="32">
        <f t="shared" si="6"/>
        <v>1</v>
      </c>
      <c r="N237" s="32">
        <f t="shared" si="7"/>
        <v>0</v>
      </c>
      <c r="O237" s="20"/>
    </row>
    <row r="238" spans="1:15">
      <c r="A238" s="15" t="s">
        <v>27</v>
      </c>
      <c r="B238" s="12">
        <v>19</v>
      </c>
      <c r="C238" s="18">
        <v>45441.5703125</v>
      </c>
      <c r="D238" s="18">
        <v>637.20000000000005</v>
      </c>
      <c r="E238" s="18">
        <v>624.9</v>
      </c>
      <c r="F238" s="18">
        <v>630.21946960190996</v>
      </c>
      <c r="G238" s="18">
        <v>653.865383012096</v>
      </c>
      <c r="H238" s="18">
        <v>23.645913410186001</v>
      </c>
      <c r="I238" s="19">
        <v>1.1719678630000001E-2</v>
      </c>
      <c r="J238" s="19">
        <v>4.9089524589999997E-3</v>
      </c>
      <c r="K238" s="19">
        <v>2.0369467658999999E-2</v>
      </c>
      <c r="L238" s="19">
        <v>3.7408365689999999E-3</v>
      </c>
      <c r="M238" s="32">
        <f t="shared" si="6"/>
        <v>1</v>
      </c>
      <c r="N238" s="32">
        <f t="shared" si="7"/>
        <v>1</v>
      </c>
      <c r="O238" s="20"/>
    </row>
    <row r="239" spans="1:15">
      <c r="A239" s="15" t="s">
        <v>27</v>
      </c>
      <c r="B239" s="12">
        <v>20</v>
      </c>
      <c r="C239" s="18">
        <v>45472.73046875</v>
      </c>
      <c r="D239" s="18">
        <v>105.2</v>
      </c>
      <c r="E239" s="18">
        <v>107.9</v>
      </c>
      <c r="F239" s="18">
        <v>139.07434287278599</v>
      </c>
      <c r="G239" s="18">
        <v>139.07434287278599</v>
      </c>
      <c r="H239" s="18">
        <v>0</v>
      </c>
      <c r="I239" s="19">
        <v>2.3821619459999999E-2</v>
      </c>
      <c r="J239" s="19">
        <v>2.3821619459999999E-2</v>
      </c>
      <c r="K239" s="19">
        <v>2.1922885283000001E-2</v>
      </c>
      <c r="L239" s="19">
        <v>2.1922885283000001E-2</v>
      </c>
      <c r="M239" s="32">
        <f t="shared" si="6"/>
        <v>1</v>
      </c>
      <c r="N239" s="32">
        <f t="shared" si="7"/>
        <v>1</v>
      </c>
      <c r="O239" s="20"/>
    </row>
    <row r="240" spans="1:15">
      <c r="A240" s="15" t="s">
        <v>27</v>
      </c>
      <c r="B240" s="12">
        <v>21</v>
      </c>
      <c r="C240" s="18">
        <v>45800.30078125</v>
      </c>
      <c r="D240" s="18">
        <v>0</v>
      </c>
      <c r="E240" s="18">
        <v>0</v>
      </c>
      <c r="F240" s="18">
        <v>2.0369999110000001E-3</v>
      </c>
      <c r="G240" s="18">
        <v>2.0369999110000001E-3</v>
      </c>
      <c r="H240" s="18">
        <v>0</v>
      </c>
      <c r="I240" s="19">
        <v>1.43248938893802E-6</v>
      </c>
      <c r="J240" s="19">
        <v>1.43248938893802E-6</v>
      </c>
      <c r="K240" s="19">
        <v>1.43248938893802E-6</v>
      </c>
      <c r="L240" s="19">
        <v>1.43248938893802E-6</v>
      </c>
      <c r="M240" s="32">
        <f t="shared" si="6"/>
        <v>0</v>
      </c>
      <c r="N240" s="32">
        <f t="shared" si="7"/>
        <v>1</v>
      </c>
      <c r="O240" s="20"/>
    </row>
    <row r="241" spans="1:15">
      <c r="A241" s="15" t="s">
        <v>27</v>
      </c>
      <c r="B241" s="12">
        <v>22</v>
      </c>
      <c r="C241" s="18">
        <v>44320.4375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9">
        <v>0</v>
      </c>
      <c r="J241" s="19">
        <v>0</v>
      </c>
      <c r="K241" s="19">
        <v>0</v>
      </c>
      <c r="L241" s="19">
        <v>0</v>
      </c>
      <c r="M241" s="32">
        <f t="shared" si="6"/>
        <v>0</v>
      </c>
      <c r="N241" s="32">
        <f t="shared" si="7"/>
        <v>0</v>
      </c>
      <c r="O241" s="20"/>
    </row>
    <row r="242" spans="1:15">
      <c r="A242" s="15" t="s">
        <v>27</v>
      </c>
      <c r="B242" s="12">
        <v>23</v>
      </c>
      <c r="C242" s="18">
        <v>41526.01171875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9">
        <v>0</v>
      </c>
      <c r="K242" s="19">
        <v>0</v>
      </c>
      <c r="L242" s="19">
        <v>0</v>
      </c>
      <c r="M242" s="32">
        <f t="shared" si="6"/>
        <v>0</v>
      </c>
      <c r="N242" s="32">
        <f t="shared" si="7"/>
        <v>0</v>
      </c>
      <c r="O242" s="20"/>
    </row>
    <row r="243" spans="1:15">
      <c r="A243" s="15" t="s">
        <v>27</v>
      </c>
      <c r="B243" s="12">
        <v>24</v>
      </c>
      <c r="C243" s="18">
        <v>38424.5234375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v>0</v>
      </c>
      <c r="J243" s="19">
        <v>0</v>
      </c>
      <c r="K243" s="19">
        <v>0</v>
      </c>
      <c r="L243" s="19">
        <v>0</v>
      </c>
      <c r="M243" s="32">
        <f t="shared" si="6"/>
        <v>0</v>
      </c>
      <c r="N243" s="32">
        <f t="shared" si="7"/>
        <v>0</v>
      </c>
      <c r="O243" s="20"/>
    </row>
    <row r="244" spans="1:15">
      <c r="A244" s="15" t="s">
        <v>28</v>
      </c>
      <c r="B244" s="12">
        <v>1</v>
      </c>
      <c r="C244" s="18">
        <v>36155.58203125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9">
        <v>0</v>
      </c>
      <c r="J244" s="19">
        <v>0</v>
      </c>
      <c r="K244" s="19">
        <v>0</v>
      </c>
      <c r="L244" s="19">
        <v>0</v>
      </c>
      <c r="M244" s="32">
        <f t="shared" si="6"/>
        <v>0</v>
      </c>
      <c r="N244" s="32">
        <f t="shared" si="7"/>
        <v>0</v>
      </c>
      <c r="O244" s="20"/>
    </row>
    <row r="245" spans="1:15">
      <c r="A245" s="15" t="s">
        <v>28</v>
      </c>
      <c r="B245" s="12">
        <v>2</v>
      </c>
      <c r="C245" s="18">
        <v>34635.33203125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9">
        <v>0</v>
      </c>
      <c r="K245" s="19">
        <v>0</v>
      </c>
      <c r="L245" s="19">
        <v>0</v>
      </c>
      <c r="M245" s="32">
        <f t="shared" si="6"/>
        <v>0</v>
      </c>
      <c r="N245" s="32">
        <f t="shared" si="7"/>
        <v>0</v>
      </c>
      <c r="O245" s="20"/>
    </row>
    <row r="246" spans="1:15">
      <c r="A246" s="15" t="s">
        <v>28</v>
      </c>
      <c r="B246" s="12">
        <v>3</v>
      </c>
      <c r="C246" s="18">
        <v>33712.078125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0</v>
      </c>
      <c r="L246" s="19">
        <v>0</v>
      </c>
      <c r="M246" s="32">
        <f t="shared" si="6"/>
        <v>0</v>
      </c>
      <c r="N246" s="32">
        <f t="shared" si="7"/>
        <v>0</v>
      </c>
      <c r="O246" s="20"/>
    </row>
    <row r="247" spans="1:15">
      <c r="A247" s="15" t="s">
        <v>28</v>
      </c>
      <c r="B247" s="12">
        <v>4</v>
      </c>
      <c r="C247" s="18">
        <v>33342.96484375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9">
        <v>0</v>
      </c>
      <c r="J247" s="19">
        <v>0</v>
      </c>
      <c r="K247" s="19">
        <v>0</v>
      </c>
      <c r="L247" s="19">
        <v>0</v>
      </c>
      <c r="M247" s="32">
        <f t="shared" si="6"/>
        <v>0</v>
      </c>
      <c r="N247" s="32">
        <f t="shared" si="7"/>
        <v>0</v>
      </c>
      <c r="O247" s="20"/>
    </row>
    <row r="248" spans="1:15">
      <c r="A248" s="15" t="s">
        <v>28</v>
      </c>
      <c r="B248" s="12">
        <v>5</v>
      </c>
      <c r="C248" s="18">
        <v>33651.96875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0</v>
      </c>
      <c r="L248" s="19">
        <v>0</v>
      </c>
      <c r="M248" s="32">
        <f t="shared" si="6"/>
        <v>0</v>
      </c>
      <c r="N248" s="32">
        <f t="shared" si="7"/>
        <v>0</v>
      </c>
      <c r="O248" s="20"/>
    </row>
    <row r="249" spans="1:15">
      <c r="A249" s="15" t="s">
        <v>28</v>
      </c>
      <c r="B249" s="12">
        <v>6</v>
      </c>
      <c r="C249" s="18">
        <v>35449.125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9">
        <v>0</v>
      </c>
      <c r="J249" s="19">
        <v>0</v>
      </c>
      <c r="K249" s="19">
        <v>0</v>
      </c>
      <c r="L249" s="19">
        <v>0</v>
      </c>
      <c r="M249" s="32">
        <f t="shared" si="6"/>
        <v>0</v>
      </c>
      <c r="N249" s="32">
        <f t="shared" si="7"/>
        <v>0</v>
      </c>
      <c r="O249" s="20"/>
    </row>
    <row r="250" spans="1:15">
      <c r="A250" s="15" t="s">
        <v>28</v>
      </c>
      <c r="B250" s="12">
        <v>7</v>
      </c>
      <c r="C250" s="18">
        <v>38668.7734375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9">
        <v>0</v>
      </c>
      <c r="K250" s="19">
        <v>0</v>
      </c>
      <c r="L250" s="19">
        <v>0</v>
      </c>
      <c r="M250" s="32">
        <f t="shared" si="6"/>
        <v>0</v>
      </c>
      <c r="N250" s="32">
        <f t="shared" si="7"/>
        <v>0</v>
      </c>
      <c r="O250" s="20"/>
    </row>
    <row r="251" spans="1:15">
      <c r="A251" s="15" t="s">
        <v>28</v>
      </c>
      <c r="B251" s="12">
        <v>8</v>
      </c>
      <c r="C251" s="18">
        <v>40001.99609375</v>
      </c>
      <c r="D251" s="18">
        <v>23.9</v>
      </c>
      <c r="E251" s="18">
        <v>18.399999999999999</v>
      </c>
      <c r="F251" s="18">
        <v>21.925489700429001</v>
      </c>
      <c r="G251" s="18">
        <v>21.925489700429001</v>
      </c>
      <c r="H251" s="18">
        <v>0</v>
      </c>
      <c r="I251" s="19">
        <v>1.3885445139999999E-3</v>
      </c>
      <c r="J251" s="19">
        <v>1.3885445139999999E-3</v>
      </c>
      <c r="K251" s="19">
        <v>2.479247328E-3</v>
      </c>
      <c r="L251" s="19">
        <v>2.479247328E-3</v>
      </c>
      <c r="M251" s="32">
        <f t="shared" si="6"/>
        <v>1</v>
      </c>
      <c r="N251" s="32">
        <f t="shared" si="7"/>
        <v>1</v>
      </c>
      <c r="O251" s="20"/>
    </row>
    <row r="252" spans="1:15">
      <c r="A252" s="15" t="s">
        <v>28</v>
      </c>
      <c r="B252" s="12">
        <v>9</v>
      </c>
      <c r="C252" s="18">
        <v>40295.46484375</v>
      </c>
      <c r="D252" s="18">
        <v>315.10000000000002</v>
      </c>
      <c r="E252" s="18">
        <v>316.5</v>
      </c>
      <c r="F252" s="18">
        <v>335.097907676614</v>
      </c>
      <c r="G252" s="18">
        <v>335.097907676614</v>
      </c>
      <c r="H252" s="18">
        <v>0</v>
      </c>
      <c r="I252" s="19">
        <v>1.4063226214E-2</v>
      </c>
      <c r="J252" s="19">
        <v>1.4063226214E-2</v>
      </c>
      <c r="K252" s="19">
        <v>1.3078697380999999E-2</v>
      </c>
      <c r="L252" s="19">
        <v>1.3078697380999999E-2</v>
      </c>
      <c r="M252" s="32">
        <f t="shared" si="6"/>
        <v>1</v>
      </c>
      <c r="N252" s="32">
        <f t="shared" si="7"/>
        <v>1</v>
      </c>
      <c r="O252" s="20"/>
    </row>
    <row r="253" spans="1:15">
      <c r="A253" s="15" t="s">
        <v>28</v>
      </c>
      <c r="B253" s="12">
        <v>10</v>
      </c>
      <c r="C253" s="18">
        <v>41150.015625</v>
      </c>
      <c r="D253" s="18">
        <v>894.1</v>
      </c>
      <c r="E253" s="18">
        <v>880</v>
      </c>
      <c r="F253" s="18">
        <v>894.88778845972502</v>
      </c>
      <c r="G253" s="18">
        <v>917.12772417783697</v>
      </c>
      <c r="H253" s="18">
        <v>22.239935718112001</v>
      </c>
      <c r="I253" s="19">
        <v>1.6193898859000001E-2</v>
      </c>
      <c r="J253" s="19">
        <v>5.5400032300000003E-4</v>
      </c>
      <c r="K253" s="19">
        <v>2.6109510672999998E-2</v>
      </c>
      <c r="L253" s="19">
        <v>1.0469612137E-2</v>
      </c>
      <c r="M253" s="32">
        <f t="shared" si="6"/>
        <v>1</v>
      </c>
      <c r="N253" s="32">
        <f t="shared" si="7"/>
        <v>1</v>
      </c>
      <c r="O253" s="20"/>
    </row>
    <row r="254" spans="1:15">
      <c r="A254" s="15" t="s">
        <v>28</v>
      </c>
      <c r="B254" s="12">
        <v>11</v>
      </c>
      <c r="C254" s="18">
        <v>42364.9140625</v>
      </c>
      <c r="D254" s="18">
        <v>1082.5999999999999</v>
      </c>
      <c r="E254" s="18">
        <v>1102.9000000000001</v>
      </c>
      <c r="F254" s="18">
        <v>1019.35962296036</v>
      </c>
      <c r="G254" s="18">
        <v>1077.5101547715401</v>
      </c>
      <c r="H254" s="18">
        <v>58.150531811184003</v>
      </c>
      <c r="I254" s="19">
        <v>3.5793566999999999E-3</v>
      </c>
      <c r="J254" s="19">
        <v>4.4472838987000003E-2</v>
      </c>
      <c r="K254" s="19">
        <v>1.7855024773000001E-2</v>
      </c>
      <c r="L254" s="19">
        <v>5.8748507060000003E-2</v>
      </c>
      <c r="M254" s="32">
        <f t="shared" si="6"/>
        <v>1</v>
      </c>
      <c r="N254" s="32">
        <f t="shared" si="7"/>
        <v>0</v>
      </c>
      <c r="O254" s="20"/>
    </row>
    <row r="255" spans="1:15">
      <c r="A255" s="15" t="s">
        <v>28</v>
      </c>
      <c r="B255" s="12">
        <v>12</v>
      </c>
      <c r="C255" s="18">
        <v>43583.15234375</v>
      </c>
      <c r="D255" s="18">
        <v>1203.8</v>
      </c>
      <c r="E255" s="18">
        <v>1169</v>
      </c>
      <c r="F255" s="18">
        <v>1033.5572033569599</v>
      </c>
      <c r="G255" s="18">
        <v>1100.26568505658</v>
      </c>
      <c r="H255" s="18">
        <v>66.708481699624997</v>
      </c>
      <c r="I255" s="19">
        <v>7.2808941591000001E-2</v>
      </c>
      <c r="J255" s="19">
        <v>0.119720672744</v>
      </c>
      <c r="K255" s="19">
        <v>4.8336367752000002E-2</v>
      </c>
      <c r="L255" s="19">
        <v>9.5248098904999995E-2</v>
      </c>
      <c r="M255" s="32">
        <f t="shared" si="6"/>
        <v>1</v>
      </c>
      <c r="N255" s="32">
        <f t="shared" si="7"/>
        <v>0</v>
      </c>
      <c r="O255" s="20"/>
    </row>
    <row r="256" spans="1:15">
      <c r="A256" s="15" t="s">
        <v>28</v>
      </c>
      <c r="B256" s="12">
        <v>13</v>
      </c>
      <c r="C256" s="18">
        <v>44627.671875</v>
      </c>
      <c r="D256" s="18">
        <v>1192.3</v>
      </c>
      <c r="E256" s="18">
        <v>1188.9000000000001</v>
      </c>
      <c r="F256" s="18">
        <v>1141.1824614599</v>
      </c>
      <c r="G256" s="18">
        <v>1221.2611785941699</v>
      </c>
      <c r="H256" s="18">
        <v>80.078717134263997</v>
      </c>
      <c r="I256" s="19">
        <v>2.0366510966E-2</v>
      </c>
      <c r="J256" s="19">
        <v>3.5947636104000001E-2</v>
      </c>
      <c r="K256" s="19">
        <v>2.2757509559000001E-2</v>
      </c>
      <c r="L256" s="19">
        <v>3.3556637510000001E-2</v>
      </c>
      <c r="M256" s="32">
        <f t="shared" si="6"/>
        <v>1</v>
      </c>
      <c r="N256" s="32">
        <f t="shared" si="7"/>
        <v>1</v>
      </c>
      <c r="O256" s="20"/>
    </row>
    <row r="257" spans="1:15">
      <c r="A257" s="15" t="s">
        <v>28</v>
      </c>
      <c r="B257" s="12">
        <v>14</v>
      </c>
      <c r="C257" s="18">
        <v>45715.578125</v>
      </c>
      <c r="D257" s="18">
        <v>1168.9000000000001</v>
      </c>
      <c r="E257" s="18">
        <v>1203.4000000000001</v>
      </c>
      <c r="F257" s="18">
        <v>1117.58901366075</v>
      </c>
      <c r="G257" s="18">
        <v>1214.88342824247</v>
      </c>
      <c r="H257" s="18">
        <v>97.294414581721995</v>
      </c>
      <c r="I257" s="19">
        <v>3.2337150661999998E-2</v>
      </c>
      <c r="J257" s="19">
        <v>3.6083675343999998E-2</v>
      </c>
      <c r="K257" s="19">
        <v>8.0755472870000008E-3</v>
      </c>
      <c r="L257" s="19">
        <v>6.0345278719000001E-2</v>
      </c>
      <c r="M257" s="32">
        <f t="shared" si="6"/>
        <v>1</v>
      </c>
      <c r="N257" s="32">
        <f t="shared" si="7"/>
        <v>1</v>
      </c>
      <c r="O257" s="20"/>
    </row>
    <row r="258" spans="1:15">
      <c r="A258" s="15" t="s">
        <v>28</v>
      </c>
      <c r="B258" s="12">
        <v>15</v>
      </c>
      <c r="C258" s="18">
        <v>46725.1875</v>
      </c>
      <c r="D258" s="18">
        <v>1219.2</v>
      </c>
      <c r="E258" s="18">
        <v>1169.7</v>
      </c>
      <c r="F258" s="18">
        <v>1084.8875378539799</v>
      </c>
      <c r="G258" s="18">
        <v>1186.9270159949201</v>
      </c>
      <c r="H258" s="18">
        <v>102.03947814093701</v>
      </c>
      <c r="I258" s="19">
        <v>2.2695488048E-2</v>
      </c>
      <c r="J258" s="19">
        <v>9.4453208260000004E-2</v>
      </c>
      <c r="K258" s="19">
        <v>1.2114638533000001E-2</v>
      </c>
      <c r="L258" s="19">
        <v>5.9643081676999998E-2</v>
      </c>
      <c r="M258" s="32">
        <f t="shared" si="6"/>
        <v>1</v>
      </c>
      <c r="N258" s="32">
        <f t="shared" si="7"/>
        <v>1</v>
      </c>
      <c r="O258" s="20"/>
    </row>
    <row r="259" spans="1:15">
      <c r="A259" s="15" t="s">
        <v>28</v>
      </c>
      <c r="B259" s="12">
        <v>16</v>
      </c>
      <c r="C259" s="18">
        <v>47484.9921875</v>
      </c>
      <c r="D259" s="18">
        <v>1195.2</v>
      </c>
      <c r="E259" s="18">
        <v>1188.2</v>
      </c>
      <c r="F259" s="18">
        <v>1115.22272345225</v>
      </c>
      <c r="G259" s="18">
        <v>1224.6268784904501</v>
      </c>
      <c r="H259" s="18">
        <v>109.404155038198</v>
      </c>
      <c r="I259" s="19">
        <v>2.0694007377000001E-2</v>
      </c>
      <c r="J259" s="19">
        <v>5.6242810511000003E-2</v>
      </c>
      <c r="K259" s="19">
        <v>2.561665154E-2</v>
      </c>
      <c r="L259" s="19">
        <v>5.1320166347999997E-2</v>
      </c>
      <c r="M259" s="32">
        <f t="shared" si="6"/>
        <v>1</v>
      </c>
      <c r="N259" s="32">
        <f t="shared" si="7"/>
        <v>1</v>
      </c>
      <c r="O259" s="20"/>
    </row>
    <row r="260" spans="1:15">
      <c r="A260" s="15" t="s">
        <v>28</v>
      </c>
      <c r="B260" s="12">
        <v>17</v>
      </c>
      <c r="C260" s="18">
        <v>48172.265625</v>
      </c>
      <c r="D260" s="18">
        <v>1180.8</v>
      </c>
      <c r="E260" s="18">
        <v>1195</v>
      </c>
      <c r="F260" s="18">
        <v>1078.27076263136</v>
      </c>
      <c r="G260" s="18">
        <v>1192.9072562993899</v>
      </c>
      <c r="H260" s="18">
        <v>114.636493668027</v>
      </c>
      <c r="I260" s="19">
        <v>8.5142449360000004E-3</v>
      </c>
      <c r="J260" s="19">
        <v>7.2102135982999999E-2</v>
      </c>
      <c r="K260" s="19">
        <v>1.4716903659999999E-3</v>
      </c>
      <c r="L260" s="19">
        <v>8.2088071284999994E-2</v>
      </c>
      <c r="M260" s="32">
        <f t="shared" si="6"/>
        <v>1</v>
      </c>
      <c r="N260" s="32">
        <f t="shared" si="7"/>
        <v>0</v>
      </c>
      <c r="O260" s="20"/>
    </row>
    <row r="261" spans="1:15">
      <c r="A261" s="15" t="s">
        <v>28</v>
      </c>
      <c r="B261" s="12">
        <v>18</v>
      </c>
      <c r="C261" s="18">
        <v>48158.01171875</v>
      </c>
      <c r="D261" s="18">
        <v>1154.7</v>
      </c>
      <c r="E261" s="18">
        <v>1107.5</v>
      </c>
      <c r="F261" s="18">
        <v>988.62061726252205</v>
      </c>
      <c r="G261" s="18">
        <v>1100.9145794741301</v>
      </c>
      <c r="H261" s="18">
        <v>112.293962211609</v>
      </c>
      <c r="I261" s="19">
        <v>3.7823783772999997E-2</v>
      </c>
      <c r="J261" s="19">
        <v>0.11679281486400001</v>
      </c>
      <c r="K261" s="19">
        <v>4.6310974159999999E-3</v>
      </c>
      <c r="L261" s="19">
        <v>8.3600128506999993E-2</v>
      </c>
      <c r="M261" s="32">
        <f t="shared" ref="M261:M324" si="8">IF(F261&gt;5,1,0)</f>
        <v>1</v>
      </c>
      <c r="N261" s="32">
        <f t="shared" ref="N261:N324" si="9">IF(G261&gt;E261,1,0)</f>
        <v>0</v>
      </c>
      <c r="O261" s="20"/>
    </row>
    <row r="262" spans="1:15">
      <c r="A262" s="15" t="s">
        <v>28</v>
      </c>
      <c r="B262" s="12">
        <v>19</v>
      </c>
      <c r="C262" s="18">
        <v>47528.01171875</v>
      </c>
      <c r="D262" s="18">
        <v>753.3</v>
      </c>
      <c r="E262" s="18">
        <v>752.3</v>
      </c>
      <c r="F262" s="18">
        <v>774.89315415183705</v>
      </c>
      <c r="G262" s="18">
        <v>824.98354575806104</v>
      </c>
      <c r="H262" s="18">
        <v>50.090391606224003</v>
      </c>
      <c r="I262" s="19">
        <v>5.0410369731E-2</v>
      </c>
      <c r="J262" s="19">
        <v>1.5185059177999999E-2</v>
      </c>
      <c r="K262" s="19">
        <v>5.1113604611000001E-2</v>
      </c>
      <c r="L262" s="19">
        <v>1.5888294058000001E-2</v>
      </c>
      <c r="M262" s="32">
        <f t="shared" si="8"/>
        <v>1</v>
      </c>
      <c r="N262" s="32">
        <f t="shared" si="9"/>
        <v>1</v>
      </c>
      <c r="O262" s="20"/>
    </row>
    <row r="263" spans="1:15">
      <c r="A263" s="15" t="s">
        <v>28</v>
      </c>
      <c r="B263" s="12">
        <v>20</v>
      </c>
      <c r="C263" s="18">
        <v>47206.01171875</v>
      </c>
      <c r="D263" s="18">
        <v>122.5</v>
      </c>
      <c r="E263" s="18">
        <v>119.4</v>
      </c>
      <c r="F263" s="18">
        <v>157.247816044404</v>
      </c>
      <c r="G263" s="18">
        <v>157.247816044404</v>
      </c>
      <c r="H263" s="18">
        <v>0</v>
      </c>
      <c r="I263" s="19">
        <v>2.4435876261000002E-2</v>
      </c>
      <c r="J263" s="19">
        <v>2.4435876261000002E-2</v>
      </c>
      <c r="K263" s="19">
        <v>2.6615904390999999E-2</v>
      </c>
      <c r="L263" s="19">
        <v>2.6615904390999999E-2</v>
      </c>
      <c r="M263" s="32">
        <f t="shared" si="8"/>
        <v>1</v>
      </c>
      <c r="N263" s="32">
        <f t="shared" si="9"/>
        <v>1</v>
      </c>
      <c r="O263" s="20"/>
    </row>
    <row r="264" spans="1:15">
      <c r="A264" s="15" t="s">
        <v>28</v>
      </c>
      <c r="B264" s="12">
        <v>21</v>
      </c>
      <c r="C264" s="18">
        <v>47389.40234375</v>
      </c>
      <c r="D264" s="18">
        <v>0.1</v>
      </c>
      <c r="E264" s="18">
        <v>0.1</v>
      </c>
      <c r="F264" s="18">
        <v>0</v>
      </c>
      <c r="G264" s="18">
        <v>0</v>
      </c>
      <c r="H264" s="18">
        <v>0</v>
      </c>
      <c r="I264" s="19">
        <v>7.0323488045007007E-5</v>
      </c>
      <c r="J264" s="19">
        <v>7.0323488045007007E-5</v>
      </c>
      <c r="K264" s="19">
        <v>7.0323488045007007E-5</v>
      </c>
      <c r="L264" s="19">
        <v>7.0323488045007007E-5</v>
      </c>
      <c r="M264" s="32">
        <f t="shared" si="8"/>
        <v>0</v>
      </c>
      <c r="N264" s="32">
        <f t="shared" si="9"/>
        <v>0</v>
      </c>
      <c r="O264" s="20"/>
    </row>
    <row r="265" spans="1:15">
      <c r="A265" s="15" t="s">
        <v>28</v>
      </c>
      <c r="B265" s="12">
        <v>22</v>
      </c>
      <c r="C265" s="18">
        <v>45871.828125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9">
        <v>0</v>
      </c>
      <c r="J265" s="19">
        <v>0</v>
      </c>
      <c r="K265" s="19">
        <v>0</v>
      </c>
      <c r="L265" s="19">
        <v>0</v>
      </c>
      <c r="M265" s="32">
        <f t="shared" si="8"/>
        <v>0</v>
      </c>
      <c r="N265" s="32">
        <f t="shared" si="9"/>
        <v>0</v>
      </c>
      <c r="O265" s="20"/>
    </row>
    <row r="266" spans="1:15">
      <c r="A266" s="15" t="s">
        <v>28</v>
      </c>
      <c r="B266" s="12">
        <v>23</v>
      </c>
      <c r="C266" s="18">
        <v>42916.19140625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v>0</v>
      </c>
      <c r="J266" s="19">
        <v>0</v>
      </c>
      <c r="K266" s="19">
        <v>0</v>
      </c>
      <c r="L266" s="19">
        <v>0</v>
      </c>
      <c r="M266" s="32">
        <f t="shared" si="8"/>
        <v>0</v>
      </c>
      <c r="N266" s="32">
        <f t="shared" si="9"/>
        <v>0</v>
      </c>
      <c r="O266" s="20"/>
    </row>
    <row r="267" spans="1:15">
      <c r="A267" s="15" t="s">
        <v>28</v>
      </c>
      <c r="B267" s="12">
        <v>24</v>
      </c>
      <c r="C267" s="18">
        <v>39923.203125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9">
        <v>0</v>
      </c>
      <c r="J267" s="19">
        <v>0</v>
      </c>
      <c r="K267" s="19">
        <v>0</v>
      </c>
      <c r="L267" s="19">
        <v>0</v>
      </c>
      <c r="M267" s="32">
        <f t="shared" si="8"/>
        <v>0</v>
      </c>
      <c r="N267" s="32">
        <f t="shared" si="9"/>
        <v>0</v>
      </c>
      <c r="O267" s="20"/>
    </row>
    <row r="268" spans="1:15">
      <c r="A268" s="15" t="s">
        <v>29</v>
      </c>
      <c r="B268" s="12">
        <v>1</v>
      </c>
      <c r="C268" s="18">
        <v>37126.13671875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>
        <v>0</v>
      </c>
      <c r="J268" s="19">
        <v>0</v>
      </c>
      <c r="K268" s="19">
        <v>0</v>
      </c>
      <c r="L268" s="19">
        <v>0</v>
      </c>
      <c r="M268" s="32">
        <f t="shared" si="8"/>
        <v>0</v>
      </c>
      <c r="N268" s="32">
        <f t="shared" si="9"/>
        <v>0</v>
      </c>
      <c r="O268" s="20"/>
    </row>
    <row r="269" spans="1:15">
      <c r="A269" s="15" t="s">
        <v>29</v>
      </c>
      <c r="B269" s="12">
        <v>2</v>
      </c>
      <c r="C269" s="18">
        <v>35643.82421875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9">
        <v>0</v>
      </c>
      <c r="J269" s="19">
        <v>0</v>
      </c>
      <c r="K269" s="19">
        <v>0</v>
      </c>
      <c r="L269" s="19">
        <v>0</v>
      </c>
      <c r="M269" s="32">
        <f t="shared" si="8"/>
        <v>0</v>
      </c>
      <c r="N269" s="32">
        <f t="shared" si="9"/>
        <v>0</v>
      </c>
      <c r="O269" s="20"/>
    </row>
    <row r="270" spans="1:15">
      <c r="A270" s="15" t="s">
        <v>29</v>
      </c>
      <c r="B270" s="12">
        <v>3</v>
      </c>
      <c r="C270" s="18">
        <v>34802.171875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9">
        <v>0</v>
      </c>
      <c r="J270" s="19">
        <v>0</v>
      </c>
      <c r="K270" s="19">
        <v>0</v>
      </c>
      <c r="L270" s="19">
        <v>0</v>
      </c>
      <c r="M270" s="32">
        <f t="shared" si="8"/>
        <v>0</v>
      </c>
      <c r="N270" s="32">
        <f t="shared" si="9"/>
        <v>0</v>
      </c>
      <c r="O270" s="20"/>
    </row>
    <row r="271" spans="1:15">
      <c r="A271" s="15" t="s">
        <v>29</v>
      </c>
      <c r="B271" s="12">
        <v>4</v>
      </c>
      <c r="C271" s="18">
        <v>34483.44921875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9">
        <v>0</v>
      </c>
      <c r="K271" s="19">
        <v>0</v>
      </c>
      <c r="L271" s="19">
        <v>0</v>
      </c>
      <c r="M271" s="32">
        <f t="shared" si="8"/>
        <v>0</v>
      </c>
      <c r="N271" s="32">
        <f t="shared" si="9"/>
        <v>0</v>
      </c>
      <c r="O271" s="20"/>
    </row>
    <row r="272" spans="1:15">
      <c r="A272" s="15" t="s">
        <v>29</v>
      </c>
      <c r="B272" s="12">
        <v>5</v>
      </c>
      <c r="C272" s="18">
        <v>34789.8515625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9">
        <v>0</v>
      </c>
      <c r="J272" s="19">
        <v>0</v>
      </c>
      <c r="K272" s="19">
        <v>0</v>
      </c>
      <c r="L272" s="19">
        <v>0</v>
      </c>
      <c r="M272" s="32">
        <f t="shared" si="8"/>
        <v>0</v>
      </c>
      <c r="N272" s="32">
        <f t="shared" si="9"/>
        <v>0</v>
      </c>
      <c r="O272" s="20"/>
    </row>
    <row r="273" spans="1:15">
      <c r="A273" s="15" t="s">
        <v>29</v>
      </c>
      <c r="B273" s="12">
        <v>6</v>
      </c>
      <c r="C273" s="18">
        <v>36570.453125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9">
        <v>0</v>
      </c>
      <c r="J273" s="19">
        <v>0</v>
      </c>
      <c r="K273" s="19">
        <v>0</v>
      </c>
      <c r="L273" s="19">
        <v>0</v>
      </c>
      <c r="M273" s="32">
        <f t="shared" si="8"/>
        <v>0</v>
      </c>
      <c r="N273" s="32">
        <f t="shared" si="9"/>
        <v>0</v>
      </c>
      <c r="O273" s="20"/>
    </row>
    <row r="274" spans="1:15">
      <c r="A274" s="15" t="s">
        <v>29</v>
      </c>
      <c r="B274" s="12">
        <v>7</v>
      </c>
      <c r="C274" s="18">
        <v>39854.19921875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9">
        <v>0</v>
      </c>
      <c r="J274" s="19">
        <v>0</v>
      </c>
      <c r="K274" s="19">
        <v>0</v>
      </c>
      <c r="L274" s="19">
        <v>0</v>
      </c>
      <c r="M274" s="32">
        <f t="shared" si="8"/>
        <v>0</v>
      </c>
      <c r="N274" s="32">
        <f t="shared" si="9"/>
        <v>0</v>
      </c>
      <c r="O274" s="20"/>
    </row>
    <row r="275" spans="1:15">
      <c r="A275" s="15" t="s">
        <v>29</v>
      </c>
      <c r="B275" s="12">
        <v>8</v>
      </c>
      <c r="C275" s="18">
        <v>41051.1796875</v>
      </c>
      <c r="D275" s="18">
        <v>28.3</v>
      </c>
      <c r="E275" s="18">
        <v>24.5</v>
      </c>
      <c r="F275" s="18">
        <v>20.458803243159998</v>
      </c>
      <c r="G275" s="18">
        <v>20.458803243159998</v>
      </c>
      <c r="H275" s="18">
        <v>0</v>
      </c>
      <c r="I275" s="19">
        <v>5.5142030629999998E-3</v>
      </c>
      <c r="J275" s="19">
        <v>5.5142030629999998E-3</v>
      </c>
      <c r="K275" s="19">
        <v>2.8419105180000001E-3</v>
      </c>
      <c r="L275" s="19">
        <v>2.8419105180000001E-3</v>
      </c>
      <c r="M275" s="32">
        <f t="shared" si="8"/>
        <v>1</v>
      </c>
      <c r="N275" s="32">
        <f t="shared" si="9"/>
        <v>0</v>
      </c>
      <c r="O275" s="20"/>
    </row>
    <row r="276" spans="1:15">
      <c r="A276" s="15" t="s">
        <v>29</v>
      </c>
      <c r="B276" s="12">
        <v>9</v>
      </c>
      <c r="C276" s="18">
        <v>41344.02734375</v>
      </c>
      <c r="D276" s="18">
        <v>366.8</v>
      </c>
      <c r="E276" s="18">
        <v>351.7</v>
      </c>
      <c r="F276" s="18">
        <v>372.51659768032499</v>
      </c>
      <c r="G276" s="18">
        <v>372.51659768032499</v>
      </c>
      <c r="H276" s="18">
        <v>0</v>
      </c>
      <c r="I276" s="19">
        <v>4.0201108860000003E-3</v>
      </c>
      <c r="J276" s="19">
        <v>4.0201108860000003E-3</v>
      </c>
      <c r="K276" s="19">
        <v>1.4638957580999999E-2</v>
      </c>
      <c r="L276" s="19">
        <v>1.4638957580999999E-2</v>
      </c>
      <c r="M276" s="32">
        <f t="shared" si="8"/>
        <v>1</v>
      </c>
      <c r="N276" s="32">
        <f t="shared" si="9"/>
        <v>1</v>
      </c>
      <c r="O276" s="20"/>
    </row>
    <row r="277" spans="1:15">
      <c r="A277" s="15" t="s">
        <v>29</v>
      </c>
      <c r="B277" s="12">
        <v>10</v>
      </c>
      <c r="C277" s="18">
        <v>42548.62890625</v>
      </c>
      <c r="D277" s="18">
        <v>965.5</v>
      </c>
      <c r="E277" s="18">
        <v>964.6</v>
      </c>
      <c r="F277" s="18">
        <v>863.92392334805595</v>
      </c>
      <c r="G277" s="18">
        <v>908.79122578064596</v>
      </c>
      <c r="H277" s="18">
        <v>44.867302432590002</v>
      </c>
      <c r="I277" s="19">
        <v>3.9879588058000001E-2</v>
      </c>
      <c r="J277" s="19">
        <v>7.1431840120000006E-2</v>
      </c>
      <c r="K277" s="19">
        <v>3.9246676665999999E-2</v>
      </c>
      <c r="L277" s="19">
        <v>7.0798928728000005E-2</v>
      </c>
      <c r="M277" s="32">
        <f t="shared" si="8"/>
        <v>1</v>
      </c>
      <c r="N277" s="32">
        <f t="shared" si="9"/>
        <v>0</v>
      </c>
      <c r="O277" s="20"/>
    </row>
    <row r="278" spans="1:15">
      <c r="A278" s="15" t="s">
        <v>29</v>
      </c>
      <c r="B278" s="12">
        <v>11</v>
      </c>
      <c r="C278" s="18">
        <v>44281.234375</v>
      </c>
      <c r="D278" s="18">
        <v>1061</v>
      </c>
      <c r="E278" s="18">
        <v>1118.8</v>
      </c>
      <c r="F278" s="18">
        <v>956.699729616642</v>
      </c>
      <c r="G278" s="18">
        <v>1030.98124600967</v>
      </c>
      <c r="H278" s="18">
        <v>74.281516393025996</v>
      </c>
      <c r="I278" s="19">
        <v>2.1110234873000001E-2</v>
      </c>
      <c r="J278" s="19">
        <v>7.3347588172999995E-2</v>
      </c>
      <c r="K278" s="19">
        <v>6.1757210962999999E-2</v>
      </c>
      <c r="L278" s="19">
        <v>0.113994564263</v>
      </c>
      <c r="M278" s="32">
        <f t="shared" si="8"/>
        <v>1</v>
      </c>
      <c r="N278" s="32">
        <f t="shared" si="9"/>
        <v>0</v>
      </c>
      <c r="O278" s="20"/>
    </row>
    <row r="279" spans="1:15">
      <c r="A279" s="15" t="s">
        <v>29</v>
      </c>
      <c r="B279" s="12">
        <v>12</v>
      </c>
      <c r="C279" s="18">
        <v>46175.93359375</v>
      </c>
      <c r="D279" s="18">
        <v>1182.5</v>
      </c>
      <c r="E279" s="18">
        <v>1189.8</v>
      </c>
      <c r="F279" s="18">
        <v>1002.23839103513</v>
      </c>
      <c r="G279" s="18">
        <v>1088.6803924160499</v>
      </c>
      <c r="H279" s="18">
        <v>86.442001380920004</v>
      </c>
      <c r="I279" s="19">
        <v>6.5977220522999994E-2</v>
      </c>
      <c r="J279" s="19">
        <v>0.12676625103</v>
      </c>
      <c r="K279" s="19">
        <v>7.1110835149999996E-2</v>
      </c>
      <c r="L279" s="19">
        <v>0.13189986565699999</v>
      </c>
      <c r="M279" s="32">
        <f t="shared" si="8"/>
        <v>1</v>
      </c>
      <c r="N279" s="32">
        <f t="shared" si="9"/>
        <v>0</v>
      </c>
      <c r="O279" s="20"/>
    </row>
    <row r="280" spans="1:15">
      <c r="A280" s="15" t="s">
        <v>29</v>
      </c>
      <c r="B280" s="12">
        <v>13</v>
      </c>
      <c r="C280" s="18">
        <v>48323.53125</v>
      </c>
      <c r="D280" s="18">
        <v>1198.4000000000001</v>
      </c>
      <c r="E280" s="18">
        <v>1218.5999999999999</v>
      </c>
      <c r="F280" s="18">
        <v>1006.34822968059</v>
      </c>
      <c r="G280" s="18">
        <v>1112.28727220005</v>
      </c>
      <c r="H280" s="18">
        <v>105.939042519464</v>
      </c>
      <c r="I280" s="19">
        <v>6.0557473839000002E-2</v>
      </c>
      <c r="J280" s="19">
        <v>0.13505750374</v>
      </c>
      <c r="K280" s="19">
        <v>7.4762818423999997E-2</v>
      </c>
      <c r="L280" s="19">
        <v>0.149262848325</v>
      </c>
      <c r="M280" s="32">
        <f t="shared" si="8"/>
        <v>1</v>
      </c>
      <c r="N280" s="32">
        <f t="shared" si="9"/>
        <v>0</v>
      </c>
      <c r="O280" s="20"/>
    </row>
    <row r="281" spans="1:15">
      <c r="A281" s="15" t="s">
        <v>29</v>
      </c>
      <c r="B281" s="12">
        <v>14</v>
      </c>
      <c r="C281" s="18">
        <v>50575.4296875</v>
      </c>
      <c r="D281" s="18">
        <v>1192</v>
      </c>
      <c r="E281" s="18">
        <v>1230.3</v>
      </c>
      <c r="F281" s="18">
        <v>1023.65060089853</v>
      </c>
      <c r="G281" s="18">
        <v>1130.70893536992</v>
      </c>
      <c r="H281" s="18">
        <v>107.058334471385</v>
      </c>
      <c r="I281" s="19">
        <v>4.3102014506999999E-2</v>
      </c>
      <c r="J281" s="19">
        <v>0.11838916955000001</v>
      </c>
      <c r="K281" s="19">
        <v>7.0035910428999995E-2</v>
      </c>
      <c r="L281" s="19">
        <v>0.145323065472</v>
      </c>
      <c r="M281" s="32">
        <f t="shared" si="8"/>
        <v>1</v>
      </c>
      <c r="N281" s="32">
        <f t="shared" si="9"/>
        <v>0</v>
      </c>
      <c r="O281" s="20"/>
    </row>
    <row r="282" spans="1:15">
      <c r="A282" s="15" t="s">
        <v>29</v>
      </c>
      <c r="B282" s="12">
        <v>15</v>
      </c>
      <c r="C282" s="18">
        <v>52550.5</v>
      </c>
      <c r="D282" s="18">
        <v>1171.9000000000001</v>
      </c>
      <c r="E282" s="18">
        <v>1180.7</v>
      </c>
      <c r="F282" s="18">
        <v>1074.77450642043</v>
      </c>
      <c r="G282" s="18">
        <v>1191.41750187755</v>
      </c>
      <c r="H282" s="18">
        <v>116.64299545711999</v>
      </c>
      <c r="I282" s="19">
        <v>1.3725388099000001E-2</v>
      </c>
      <c r="J282" s="19">
        <v>6.8302034866000005E-2</v>
      </c>
      <c r="K282" s="19">
        <v>7.5369211510000001E-3</v>
      </c>
      <c r="L282" s="19">
        <v>7.4490501814000007E-2</v>
      </c>
      <c r="M282" s="32">
        <f t="shared" si="8"/>
        <v>1</v>
      </c>
      <c r="N282" s="32">
        <f t="shared" si="9"/>
        <v>1</v>
      </c>
      <c r="O282" s="20"/>
    </row>
    <row r="283" spans="1:15">
      <c r="A283" s="15" t="s">
        <v>29</v>
      </c>
      <c r="B283" s="12">
        <v>16</v>
      </c>
      <c r="C283" s="18">
        <v>53939.7578125</v>
      </c>
      <c r="D283" s="18">
        <v>1140.0999999999999</v>
      </c>
      <c r="E283" s="18">
        <v>1143.3</v>
      </c>
      <c r="F283" s="18">
        <v>1125.29107386748</v>
      </c>
      <c r="G283" s="18">
        <v>1243.4922346840999</v>
      </c>
      <c r="H283" s="18">
        <v>118.201160816616</v>
      </c>
      <c r="I283" s="19">
        <v>7.2709025797000004E-2</v>
      </c>
      <c r="J283" s="19">
        <v>1.0414153398E-2</v>
      </c>
      <c r="K283" s="19">
        <v>7.045867418E-2</v>
      </c>
      <c r="L283" s="19">
        <v>1.2664505015000001E-2</v>
      </c>
      <c r="M283" s="32">
        <f t="shared" si="8"/>
        <v>1</v>
      </c>
      <c r="N283" s="32">
        <f t="shared" si="9"/>
        <v>1</v>
      </c>
      <c r="O283" s="20"/>
    </row>
    <row r="284" spans="1:15">
      <c r="A284" s="15" t="s">
        <v>29</v>
      </c>
      <c r="B284" s="12">
        <v>17</v>
      </c>
      <c r="C284" s="18">
        <v>55167.48046875</v>
      </c>
      <c r="D284" s="18">
        <v>1178.7</v>
      </c>
      <c r="E284" s="18">
        <v>1126.4000000000001</v>
      </c>
      <c r="F284" s="18">
        <v>1084.06777673748</v>
      </c>
      <c r="G284" s="18">
        <v>1199.9538837223599</v>
      </c>
      <c r="H284" s="18">
        <v>115.886106984881</v>
      </c>
      <c r="I284" s="19">
        <v>1.4946472378E-2</v>
      </c>
      <c r="J284" s="19">
        <v>6.6548680212E-2</v>
      </c>
      <c r="K284" s="19">
        <v>5.1725656625999997E-2</v>
      </c>
      <c r="L284" s="19">
        <v>2.9769495965E-2</v>
      </c>
      <c r="M284" s="32">
        <f t="shared" si="8"/>
        <v>1</v>
      </c>
      <c r="N284" s="32">
        <f t="shared" si="9"/>
        <v>1</v>
      </c>
      <c r="O284" s="20"/>
    </row>
    <row r="285" spans="1:15">
      <c r="A285" s="15" t="s">
        <v>29</v>
      </c>
      <c r="B285" s="12">
        <v>18</v>
      </c>
      <c r="C285" s="18">
        <v>55394.5703125</v>
      </c>
      <c r="D285" s="18">
        <v>1158.3</v>
      </c>
      <c r="E285" s="18">
        <v>1110.7</v>
      </c>
      <c r="F285" s="18">
        <v>1078.5806726447099</v>
      </c>
      <c r="G285" s="18">
        <v>1190.4576913168</v>
      </c>
      <c r="H285" s="18">
        <v>111.877018672096</v>
      </c>
      <c r="I285" s="19">
        <v>2.2614410208000001E-2</v>
      </c>
      <c r="J285" s="19">
        <v>5.6061411642E-2</v>
      </c>
      <c r="K285" s="19">
        <v>5.6088390517999999E-2</v>
      </c>
      <c r="L285" s="19">
        <v>2.2587431331999999E-2</v>
      </c>
      <c r="M285" s="32">
        <f t="shared" si="8"/>
        <v>1</v>
      </c>
      <c r="N285" s="32">
        <f t="shared" si="9"/>
        <v>1</v>
      </c>
      <c r="O285" s="20"/>
    </row>
    <row r="286" spans="1:15">
      <c r="A286" s="15" t="s">
        <v>29</v>
      </c>
      <c r="B286" s="12">
        <v>19</v>
      </c>
      <c r="C286" s="18">
        <v>54037.44921875</v>
      </c>
      <c r="D286" s="18">
        <v>752.2</v>
      </c>
      <c r="E286" s="18">
        <v>750.9</v>
      </c>
      <c r="F286" s="18">
        <v>757.52667450606805</v>
      </c>
      <c r="G286" s="18">
        <v>806.86047897782601</v>
      </c>
      <c r="H286" s="18">
        <v>49.333804471758</v>
      </c>
      <c r="I286" s="19">
        <v>3.8439155399000002E-2</v>
      </c>
      <c r="J286" s="19">
        <v>3.7459033090000001E-3</v>
      </c>
      <c r="K286" s="19">
        <v>3.9353360742999999E-2</v>
      </c>
      <c r="L286" s="19">
        <v>4.6601086539999996E-3</v>
      </c>
      <c r="M286" s="32">
        <f t="shared" si="8"/>
        <v>1</v>
      </c>
      <c r="N286" s="32">
        <f t="shared" si="9"/>
        <v>1</v>
      </c>
      <c r="O286" s="20"/>
    </row>
    <row r="287" spans="1:15">
      <c r="A287" s="15" t="s">
        <v>29</v>
      </c>
      <c r="B287" s="12">
        <v>20</v>
      </c>
      <c r="C287" s="18">
        <v>52442.37890625</v>
      </c>
      <c r="D287" s="18">
        <v>120.2</v>
      </c>
      <c r="E287" s="18">
        <v>114.6</v>
      </c>
      <c r="F287" s="18">
        <v>147.82636961097401</v>
      </c>
      <c r="G287" s="18">
        <v>147.82636961097401</v>
      </c>
      <c r="H287" s="18">
        <v>0</v>
      </c>
      <c r="I287" s="19">
        <v>1.942782673E-2</v>
      </c>
      <c r="J287" s="19">
        <v>1.942782673E-2</v>
      </c>
      <c r="K287" s="19">
        <v>2.3365942061000001E-2</v>
      </c>
      <c r="L287" s="19">
        <v>2.3365942061000001E-2</v>
      </c>
      <c r="M287" s="32">
        <f t="shared" si="8"/>
        <v>1</v>
      </c>
      <c r="N287" s="32">
        <f t="shared" si="9"/>
        <v>1</v>
      </c>
      <c r="O287" s="20"/>
    </row>
    <row r="288" spans="1:15">
      <c r="A288" s="15" t="s">
        <v>29</v>
      </c>
      <c r="B288" s="12">
        <v>21</v>
      </c>
      <c r="C288" s="18">
        <v>51839.7109375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0</v>
      </c>
      <c r="L288" s="19">
        <v>0</v>
      </c>
      <c r="M288" s="32">
        <f t="shared" si="8"/>
        <v>0</v>
      </c>
      <c r="N288" s="32">
        <f t="shared" si="9"/>
        <v>0</v>
      </c>
      <c r="O288" s="20"/>
    </row>
    <row r="289" spans="1:15">
      <c r="A289" s="15" t="s">
        <v>29</v>
      </c>
      <c r="B289" s="12">
        <v>22</v>
      </c>
      <c r="C289" s="18">
        <v>49411.3515625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9">
        <v>0</v>
      </c>
      <c r="J289" s="19">
        <v>0</v>
      </c>
      <c r="K289" s="19">
        <v>0</v>
      </c>
      <c r="L289" s="19">
        <v>0</v>
      </c>
      <c r="M289" s="32">
        <f t="shared" si="8"/>
        <v>0</v>
      </c>
      <c r="N289" s="32">
        <f t="shared" si="9"/>
        <v>0</v>
      </c>
      <c r="O289" s="20"/>
    </row>
    <row r="290" spans="1:15">
      <c r="A290" s="15" t="s">
        <v>29</v>
      </c>
      <c r="B290" s="12">
        <v>23</v>
      </c>
      <c r="C290" s="18">
        <v>45867.75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9">
        <v>0</v>
      </c>
      <c r="K290" s="19">
        <v>0</v>
      </c>
      <c r="L290" s="19">
        <v>0</v>
      </c>
      <c r="M290" s="32">
        <f t="shared" si="8"/>
        <v>0</v>
      </c>
      <c r="N290" s="32">
        <f t="shared" si="9"/>
        <v>0</v>
      </c>
      <c r="O290" s="20"/>
    </row>
    <row r="291" spans="1:15">
      <c r="A291" s="15" t="s">
        <v>29</v>
      </c>
      <c r="B291" s="12">
        <v>24</v>
      </c>
      <c r="C291" s="18">
        <v>42095.45703125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0</v>
      </c>
      <c r="L291" s="19">
        <v>0</v>
      </c>
      <c r="M291" s="32">
        <f t="shared" si="8"/>
        <v>0</v>
      </c>
      <c r="N291" s="32">
        <f t="shared" si="9"/>
        <v>0</v>
      </c>
      <c r="O291" s="20"/>
    </row>
    <row r="292" spans="1:15">
      <c r="A292" s="15" t="s">
        <v>30</v>
      </c>
      <c r="B292" s="12">
        <v>1</v>
      </c>
      <c r="C292" s="18">
        <v>39287.41015625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0</v>
      </c>
      <c r="L292" s="19">
        <v>0</v>
      </c>
      <c r="M292" s="32">
        <f t="shared" si="8"/>
        <v>0</v>
      </c>
      <c r="N292" s="32">
        <f t="shared" si="9"/>
        <v>0</v>
      </c>
      <c r="O292" s="20"/>
    </row>
    <row r="293" spans="1:15">
      <c r="A293" s="15" t="s">
        <v>30</v>
      </c>
      <c r="B293" s="12">
        <v>2</v>
      </c>
      <c r="C293" s="18">
        <v>37393.7109375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0</v>
      </c>
      <c r="L293" s="19">
        <v>0</v>
      </c>
      <c r="M293" s="32">
        <f t="shared" si="8"/>
        <v>0</v>
      </c>
      <c r="N293" s="32">
        <f t="shared" si="9"/>
        <v>0</v>
      </c>
      <c r="O293" s="20"/>
    </row>
    <row r="294" spans="1:15">
      <c r="A294" s="15" t="s">
        <v>30</v>
      </c>
      <c r="B294" s="12">
        <v>3</v>
      </c>
      <c r="C294" s="18">
        <v>36221.09375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9">
        <v>0</v>
      </c>
      <c r="J294" s="19">
        <v>0</v>
      </c>
      <c r="K294" s="19">
        <v>0</v>
      </c>
      <c r="L294" s="19">
        <v>0</v>
      </c>
      <c r="M294" s="32">
        <f t="shared" si="8"/>
        <v>0</v>
      </c>
      <c r="N294" s="32">
        <f t="shared" si="9"/>
        <v>0</v>
      </c>
      <c r="O294" s="20"/>
    </row>
    <row r="295" spans="1:15">
      <c r="A295" s="15" t="s">
        <v>30</v>
      </c>
      <c r="B295" s="12">
        <v>4</v>
      </c>
      <c r="C295" s="18">
        <v>35613.08203125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9">
        <v>0</v>
      </c>
      <c r="J295" s="19">
        <v>0</v>
      </c>
      <c r="K295" s="19">
        <v>0</v>
      </c>
      <c r="L295" s="19">
        <v>0</v>
      </c>
      <c r="M295" s="32">
        <f t="shared" si="8"/>
        <v>0</v>
      </c>
      <c r="N295" s="32">
        <f t="shared" si="9"/>
        <v>0</v>
      </c>
      <c r="O295" s="20"/>
    </row>
    <row r="296" spans="1:15">
      <c r="A296" s="15" t="s">
        <v>30</v>
      </c>
      <c r="B296" s="12">
        <v>5</v>
      </c>
      <c r="C296" s="18">
        <v>35787.01171875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0</v>
      </c>
      <c r="L296" s="19">
        <v>0</v>
      </c>
      <c r="M296" s="32">
        <f t="shared" si="8"/>
        <v>0</v>
      </c>
      <c r="N296" s="32">
        <f t="shared" si="9"/>
        <v>0</v>
      </c>
      <c r="O296" s="20"/>
    </row>
    <row r="297" spans="1:15">
      <c r="A297" s="15" t="s">
        <v>30</v>
      </c>
      <c r="B297" s="12">
        <v>6</v>
      </c>
      <c r="C297" s="18">
        <v>37440.55859375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0</v>
      </c>
      <c r="L297" s="19">
        <v>0</v>
      </c>
      <c r="M297" s="32">
        <f t="shared" si="8"/>
        <v>0</v>
      </c>
      <c r="N297" s="32">
        <f t="shared" si="9"/>
        <v>0</v>
      </c>
      <c r="O297" s="20"/>
    </row>
    <row r="298" spans="1:15">
      <c r="A298" s="15" t="s">
        <v>30</v>
      </c>
      <c r="B298" s="12">
        <v>7</v>
      </c>
      <c r="C298" s="18">
        <v>40533.08203125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0</v>
      </c>
      <c r="L298" s="19">
        <v>0</v>
      </c>
      <c r="M298" s="32">
        <f t="shared" si="8"/>
        <v>0</v>
      </c>
      <c r="N298" s="32">
        <f t="shared" si="9"/>
        <v>0</v>
      </c>
      <c r="O298" s="20"/>
    </row>
    <row r="299" spans="1:15">
      <c r="A299" s="15" t="s">
        <v>30</v>
      </c>
      <c r="B299" s="12">
        <v>8</v>
      </c>
      <c r="C299" s="18">
        <v>41539.80078125</v>
      </c>
      <c r="D299" s="18">
        <v>21</v>
      </c>
      <c r="E299" s="18">
        <v>16.100000000000001</v>
      </c>
      <c r="F299" s="18">
        <v>17.915165040357</v>
      </c>
      <c r="G299" s="18">
        <v>17.915165040357</v>
      </c>
      <c r="H299" s="18">
        <v>0</v>
      </c>
      <c r="I299" s="19">
        <v>2.1693635440000001E-3</v>
      </c>
      <c r="J299" s="19">
        <v>2.1693635440000001E-3</v>
      </c>
      <c r="K299" s="19">
        <v>1.27648737E-3</v>
      </c>
      <c r="L299" s="19">
        <v>1.27648737E-3</v>
      </c>
      <c r="M299" s="32">
        <f t="shared" si="8"/>
        <v>1</v>
      </c>
      <c r="N299" s="32">
        <f t="shared" si="9"/>
        <v>1</v>
      </c>
      <c r="O299" s="20"/>
    </row>
    <row r="300" spans="1:15">
      <c r="A300" s="15" t="s">
        <v>30</v>
      </c>
      <c r="B300" s="12">
        <v>9</v>
      </c>
      <c r="C300" s="18">
        <v>42068.94140625</v>
      </c>
      <c r="D300" s="18">
        <v>278.8</v>
      </c>
      <c r="E300" s="18">
        <v>278</v>
      </c>
      <c r="F300" s="18">
        <v>341.76767463758603</v>
      </c>
      <c r="G300" s="18">
        <v>341.76767463758603</v>
      </c>
      <c r="H300" s="18">
        <v>0</v>
      </c>
      <c r="I300" s="19">
        <v>4.4281065145E-2</v>
      </c>
      <c r="J300" s="19">
        <v>4.4281065145E-2</v>
      </c>
      <c r="K300" s="19">
        <v>4.4843653050000001E-2</v>
      </c>
      <c r="L300" s="19">
        <v>4.4843653050000001E-2</v>
      </c>
      <c r="M300" s="32">
        <f t="shared" si="8"/>
        <v>1</v>
      </c>
      <c r="N300" s="32">
        <f t="shared" si="9"/>
        <v>1</v>
      </c>
      <c r="O300" s="20"/>
    </row>
    <row r="301" spans="1:15">
      <c r="A301" s="15" t="s">
        <v>30</v>
      </c>
      <c r="B301" s="12">
        <v>10</v>
      </c>
      <c r="C301" s="18">
        <v>43864.27734375</v>
      </c>
      <c r="D301" s="18">
        <v>742.9</v>
      </c>
      <c r="E301" s="18">
        <v>727.9</v>
      </c>
      <c r="F301" s="18">
        <v>892.67362957398097</v>
      </c>
      <c r="G301" s="18">
        <v>934.45853763130003</v>
      </c>
      <c r="H301" s="18">
        <v>41.784908057317999</v>
      </c>
      <c r="I301" s="19">
        <v>0.13471064530999999</v>
      </c>
      <c r="J301" s="19">
        <v>0.105326040488</v>
      </c>
      <c r="K301" s="19">
        <v>0.14525916851699999</v>
      </c>
      <c r="L301" s="19">
        <v>0.115874563694</v>
      </c>
      <c r="M301" s="32">
        <f t="shared" si="8"/>
        <v>1</v>
      </c>
      <c r="N301" s="32">
        <f t="shared" si="9"/>
        <v>1</v>
      </c>
      <c r="O301" s="20"/>
    </row>
    <row r="302" spans="1:15">
      <c r="A302" s="15" t="s">
        <v>30</v>
      </c>
      <c r="B302" s="12">
        <v>11</v>
      </c>
      <c r="C302" s="18">
        <v>46138.83984375</v>
      </c>
      <c r="D302" s="18">
        <v>922.9</v>
      </c>
      <c r="E302" s="18">
        <v>965.8</v>
      </c>
      <c r="F302" s="18">
        <v>976.74306486898001</v>
      </c>
      <c r="G302" s="18">
        <v>1063.6042848642701</v>
      </c>
      <c r="H302" s="18">
        <v>86.861219995286007</v>
      </c>
      <c r="I302" s="19">
        <v>9.8948160945000002E-2</v>
      </c>
      <c r="J302" s="19">
        <v>3.7864321286000001E-2</v>
      </c>
      <c r="K302" s="19">
        <v>6.8779384573999999E-2</v>
      </c>
      <c r="L302" s="19">
        <v>7.6955449140000002E-3</v>
      </c>
      <c r="M302" s="32">
        <f t="shared" si="8"/>
        <v>1</v>
      </c>
      <c r="N302" s="32">
        <f t="shared" si="9"/>
        <v>1</v>
      </c>
      <c r="O302" s="20"/>
    </row>
    <row r="303" spans="1:15">
      <c r="A303" s="15" t="s">
        <v>30</v>
      </c>
      <c r="B303" s="12">
        <v>12</v>
      </c>
      <c r="C303" s="18">
        <v>48405.78125</v>
      </c>
      <c r="D303" s="18">
        <v>1104.5</v>
      </c>
      <c r="E303" s="18">
        <v>1054.5999999999999</v>
      </c>
      <c r="F303" s="18">
        <v>909.85277934418798</v>
      </c>
      <c r="G303" s="18">
        <v>1003.29258973042</v>
      </c>
      <c r="H303" s="18">
        <v>93.439810386233006</v>
      </c>
      <c r="I303" s="19">
        <v>7.1172581060999995E-2</v>
      </c>
      <c r="J303" s="19">
        <v>0.13688271494699999</v>
      </c>
      <c r="K303" s="19">
        <v>3.6081160527E-2</v>
      </c>
      <c r="L303" s="19">
        <v>0.101791294413</v>
      </c>
      <c r="M303" s="32">
        <f t="shared" si="8"/>
        <v>1</v>
      </c>
      <c r="N303" s="32">
        <f t="shared" si="9"/>
        <v>0</v>
      </c>
      <c r="O303" s="20"/>
    </row>
    <row r="304" spans="1:15">
      <c r="A304" s="15" t="s">
        <v>30</v>
      </c>
      <c r="B304" s="12">
        <v>13</v>
      </c>
      <c r="C304" s="18">
        <v>50618.08203125</v>
      </c>
      <c r="D304" s="18">
        <v>1176.0999999999999</v>
      </c>
      <c r="E304" s="18">
        <v>1144</v>
      </c>
      <c r="F304" s="18">
        <v>1000.74804490281</v>
      </c>
      <c r="G304" s="18">
        <v>1119.3188839158099</v>
      </c>
      <c r="H304" s="18">
        <v>118.57083901299301</v>
      </c>
      <c r="I304" s="19">
        <v>3.9930461381000003E-2</v>
      </c>
      <c r="J304" s="19">
        <v>0.123313611179</v>
      </c>
      <c r="K304" s="19">
        <v>1.7356621717999999E-2</v>
      </c>
      <c r="L304" s="19">
        <v>0.100739771517</v>
      </c>
      <c r="M304" s="32">
        <f t="shared" si="8"/>
        <v>1</v>
      </c>
      <c r="N304" s="32">
        <f t="shared" si="9"/>
        <v>0</v>
      </c>
      <c r="O304" s="20"/>
    </row>
    <row r="305" spans="1:15">
      <c r="A305" s="15" t="s">
        <v>30</v>
      </c>
      <c r="B305" s="12">
        <v>14</v>
      </c>
      <c r="C305" s="18">
        <v>52968.96875</v>
      </c>
      <c r="D305" s="18">
        <v>1185.0999999999999</v>
      </c>
      <c r="E305" s="18">
        <v>1205.5999999999999</v>
      </c>
      <c r="F305" s="18">
        <v>1050.52650952922</v>
      </c>
      <c r="G305" s="18">
        <v>1160.85111435413</v>
      </c>
      <c r="H305" s="18">
        <v>110.324604824914</v>
      </c>
      <c r="I305" s="19">
        <v>1.7052662198000001E-2</v>
      </c>
      <c r="J305" s="19">
        <v>9.4636772482000003E-2</v>
      </c>
      <c r="K305" s="19">
        <v>3.1468977246999999E-2</v>
      </c>
      <c r="L305" s="19">
        <v>0.10905308753200001</v>
      </c>
      <c r="M305" s="32">
        <f t="shared" si="8"/>
        <v>1</v>
      </c>
      <c r="N305" s="32">
        <f t="shared" si="9"/>
        <v>0</v>
      </c>
      <c r="O305" s="20"/>
    </row>
    <row r="306" spans="1:15">
      <c r="A306" s="15" t="s">
        <v>30</v>
      </c>
      <c r="B306" s="12">
        <v>15</v>
      </c>
      <c r="C306" s="18">
        <v>54497.08203125</v>
      </c>
      <c r="D306" s="18">
        <v>1131.5999999999999</v>
      </c>
      <c r="E306" s="18">
        <v>1152.9000000000001</v>
      </c>
      <c r="F306" s="18">
        <v>940.38095469156895</v>
      </c>
      <c r="G306" s="18">
        <v>1051.66995398627</v>
      </c>
      <c r="H306" s="18">
        <v>111.28899929470499</v>
      </c>
      <c r="I306" s="19">
        <v>5.6209596351999999E-2</v>
      </c>
      <c r="J306" s="19">
        <v>0.134471902467</v>
      </c>
      <c r="K306" s="19">
        <v>7.1188499306000005E-2</v>
      </c>
      <c r="L306" s="19">
        <v>0.14945080542</v>
      </c>
      <c r="M306" s="32">
        <f t="shared" si="8"/>
        <v>1</v>
      </c>
      <c r="N306" s="32">
        <f t="shared" si="9"/>
        <v>0</v>
      </c>
      <c r="O306" s="20"/>
    </row>
    <row r="307" spans="1:15">
      <c r="A307" s="15" t="s">
        <v>30</v>
      </c>
      <c r="B307" s="12">
        <v>16</v>
      </c>
      <c r="C307" s="18">
        <v>55300.14453125</v>
      </c>
      <c r="D307" s="18">
        <v>1133.5999999999999</v>
      </c>
      <c r="E307" s="18">
        <v>1099</v>
      </c>
      <c r="F307" s="18">
        <v>970.71897504806498</v>
      </c>
      <c r="G307" s="18">
        <v>1080.9362348938</v>
      </c>
      <c r="H307" s="18">
        <v>110.21725984573401</v>
      </c>
      <c r="I307" s="19">
        <v>3.7034996558000001E-2</v>
      </c>
      <c r="J307" s="19">
        <v>0.114543618109</v>
      </c>
      <c r="K307" s="19">
        <v>1.2703069694000001E-2</v>
      </c>
      <c r="L307" s="19">
        <v>9.0211691245999995E-2</v>
      </c>
      <c r="M307" s="32">
        <f t="shared" si="8"/>
        <v>1</v>
      </c>
      <c r="N307" s="32">
        <f t="shared" si="9"/>
        <v>0</v>
      </c>
      <c r="O307" s="20"/>
    </row>
    <row r="308" spans="1:15">
      <c r="A308" s="15" t="s">
        <v>30</v>
      </c>
      <c r="B308" s="12">
        <v>17</v>
      </c>
      <c r="C308" s="18">
        <v>55927.55078125</v>
      </c>
      <c r="D308" s="18">
        <v>1087.0999999999999</v>
      </c>
      <c r="E308" s="18">
        <v>1124.3</v>
      </c>
      <c r="F308" s="18">
        <v>966.18242600348299</v>
      </c>
      <c r="G308" s="18">
        <v>1089.1612515260099</v>
      </c>
      <c r="H308" s="18">
        <v>122.97882552253</v>
      </c>
      <c r="I308" s="19">
        <v>1.44954397E-3</v>
      </c>
      <c r="J308" s="19">
        <v>8.5033455692999999E-2</v>
      </c>
      <c r="K308" s="19">
        <v>2.4710793581999999E-2</v>
      </c>
      <c r="L308" s="19">
        <v>0.111193793246</v>
      </c>
      <c r="M308" s="32">
        <f t="shared" si="8"/>
        <v>1</v>
      </c>
      <c r="N308" s="32">
        <f t="shared" si="9"/>
        <v>0</v>
      </c>
      <c r="O308" s="20"/>
    </row>
    <row r="309" spans="1:15">
      <c r="A309" s="15" t="s">
        <v>30</v>
      </c>
      <c r="B309" s="12">
        <v>18</v>
      </c>
      <c r="C309" s="18">
        <v>55813.5234375</v>
      </c>
      <c r="D309" s="18">
        <v>985</v>
      </c>
      <c r="E309" s="18">
        <v>982.2</v>
      </c>
      <c r="F309" s="18">
        <v>943.85034101989697</v>
      </c>
      <c r="G309" s="18">
        <v>1057.0552908248401</v>
      </c>
      <c r="H309" s="18">
        <v>113.20494980494099</v>
      </c>
      <c r="I309" s="19">
        <v>5.0671793828000002E-2</v>
      </c>
      <c r="J309" s="19">
        <v>2.8937875512999998E-2</v>
      </c>
      <c r="K309" s="19">
        <v>5.2640851494000003E-2</v>
      </c>
      <c r="L309" s="19">
        <v>2.6968817847999999E-2</v>
      </c>
      <c r="M309" s="32">
        <f t="shared" si="8"/>
        <v>1</v>
      </c>
      <c r="N309" s="32">
        <f t="shared" si="9"/>
        <v>1</v>
      </c>
      <c r="O309" s="20"/>
    </row>
    <row r="310" spans="1:15">
      <c r="A310" s="15" t="s">
        <v>30</v>
      </c>
      <c r="B310" s="12">
        <v>19</v>
      </c>
      <c r="C310" s="18">
        <v>54482.20703125</v>
      </c>
      <c r="D310" s="18">
        <v>607.6</v>
      </c>
      <c r="E310" s="18">
        <v>607.1</v>
      </c>
      <c r="F310" s="18">
        <v>642.46293893688301</v>
      </c>
      <c r="G310" s="18">
        <v>682.72191171096404</v>
      </c>
      <c r="H310" s="18">
        <v>40.258972774081002</v>
      </c>
      <c r="I310" s="19">
        <v>5.2828348600999997E-2</v>
      </c>
      <c r="J310" s="19">
        <v>2.4516834695E-2</v>
      </c>
      <c r="K310" s="19">
        <v>5.3179966040999997E-2</v>
      </c>
      <c r="L310" s="19">
        <v>2.4868452135E-2</v>
      </c>
      <c r="M310" s="32">
        <f t="shared" si="8"/>
        <v>1</v>
      </c>
      <c r="N310" s="32">
        <f t="shared" si="9"/>
        <v>1</v>
      </c>
      <c r="O310" s="20"/>
    </row>
    <row r="311" spans="1:15">
      <c r="A311" s="15" t="s">
        <v>30</v>
      </c>
      <c r="B311" s="12">
        <v>20</v>
      </c>
      <c r="C311" s="18">
        <v>53000.67578125</v>
      </c>
      <c r="D311" s="18">
        <v>104.2</v>
      </c>
      <c r="E311" s="18">
        <v>90.6</v>
      </c>
      <c r="F311" s="18">
        <v>127.720477637329</v>
      </c>
      <c r="G311" s="18">
        <v>127.720477637329</v>
      </c>
      <c r="H311" s="18">
        <v>0</v>
      </c>
      <c r="I311" s="19">
        <v>1.6540420279E-2</v>
      </c>
      <c r="J311" s="19">
        <v>1.6540420279E-2</v>
      </c>
      <c r="K311" s="19">
        <v>2.6104414653000001E-2</v>
      </c>
      <c r="L311" s="19">
        <v>2.6104414653000001E-2</v>
      </c>
      <c r="M311" s="32">
        <f t="shared" si="8"/>
        <v>1</v>
      </c>
      <c r="N311" s="32">
        <f t="shared" si="9"/>
        <v>1</v>
      </c>
      <c r="O311" s="20"/>
    </row>
    <row r="312" spans="1:15">
      <c r="A312" s="15" t="s">
        <v>30</v>
      </c>
      <c r="B312" s="12">
        <v>21</v>
      </c>
      <c r="C312" s="18">
        <v>52412.2578125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9">
        <v>0</v>
      </c>
      <c r="J312" s="19">
        <v>0</v>
      </c>
      <c r="K312" s="19">
        <v>0</v>
      </c>
      <c r="L312" s="19">
        <v>0</v>
      </c>
      <c r="M312" s="32">
        <f t="shared" si="8"/>
        <v>0</v>
      </c>
      <c r="N312" s="32">
        <f t="shared" si="9"/>
        <v>0</v>
      </c>
      <c r="O312" s="20"/>
    </row>
    <row r="313" spans="1:15">
      <c r="A313" s="15" t="s">
        <v>30</v>
      </c>
      <c r="B313" s="12">
        <v>22</v>
      </c>
      <c r="C313" s="18">
        <v>50167.80078125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0</v>
      </c>
      <c r="L313" s="19">
        <v>0</v>
      </c>
      <c r="M313" s="32">
        <f t="shared" si="8"/>
        <v>0</v>
      </c>
      <c r="N313" s="32">
        <f t="shared" si="9"/>
        <v>0</v>
      </c>
      <c r="O313" s="20"/>
    </row>
    <row r="314" spans="1:15">
      <c r="A314" s="15" t="s">
        <v>30</v>
      </c>
      <c r="B314" s="12">
        <v>23</v>
      </c>
      <c r="C314" s="18">
        <v>46637.79296875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0</v>
      </c>
      <c r="L314" s="19">
        <v>0</v>
      </c>
      <c r="M314" s="32">
        <f t="shared" si="8"/>
        <v>0</v>
      </c>
      <c r="N314" s="32">
        <f t="shared" si="9"/>
        <v>0</v>
      </c>
      <c r="O314" s="20"/>
    </row>
    <row r="315" spans="1:15">
      <c r="A315" s="15" t="s">
        <v>30</v>
      </c>
      <c r="B315" s="12">
        <v>24</v>
      </c>
      <c r="C315" s="18">
        <v>42971.828125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0</v>
      </c>
      <c r="L315" s="19">
        <v>0</v>
      </c>
      <c r="M315" s="32">
        <f t="shared" si="8"/>
        <v>0</v>
      </c>
      <c r="N315" s="32">
        <f t="shared" si="9"/>
        <v>0</v>
      </c>
      <c r="O315" s="20"/>
    </row>
    <row r="316" spans="1:15">
      <c r="A316" s="15" t="s">
        <v>31</v>
      </c>
      <c r="B316" s="12">
        <v>1</v>
      </c>
      <c r="C316" s="18">
        <v>40090.0390625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19">
        <v>0</v>
      </c>
      <c r="M316" s="32">
        <f t="shared" si="8"/>
        <v>0</v>
      </c>
      <c r="N316" s="32">
        <f t="shared" si="9"/>
        <v>0</v>
      </c>
      <c r="O316" s="20"/>
    </row>
    <row r="317" spans="1:15">
      <c r="A317" s="15" t="s">
        <v>31</v>
      </c>
      <c r="B317" s="12">
        <v>2</v>
      </c>
      <c r="C317" s="18">
        <v>38077.2890625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0</v>
      </c>
      <c r="L317" s="19">
        <v>0</v>
      </c>
      <c r="M317" s="32">
        <f t="shared" si="8"/>
        <v>0</v>
      </c>
      <c r="N317" s="32">
        <f t="shared" si="9"/>
        <v>0</v>
      </c>
      <c r="O317" s="20"/>
    </row>
    <row r="318" spans="1:15">
      <c r="A318" s="15" t="s">
        <v>31</v>
      </c>
      <c r="B318" s="12">
        <v>3</v>
      </c>
      <c r="C318" s="18">
        <v>36696.7734375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0</v>
      </c>
      <c r="L318" s="19">
        <v>0</v>
      </c>
      <c r="M318" s="32">
        <f t="shared" si="8"/>
        <v>0</v>
      </c>
      <c r="N318" s="32">
        <f t="shared" si="9"/>
        <v>0</v>
      </c>
      <c r="O318" s="20"/>
    </row>
    <row r="319" spans="1:15">
      <c r="A319" s="15" t="s">
        <v>31</v>
      </c>
      <c r="B319" s="12">
        <v>4</v>
      </c>
      <c r="C319" s="18">
        <v>35920.5859375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0</v>
      </c>
      <c r="L319" s="19">
        <v>0</v>
      </c>
      <c r="M319" s="32">
        <f t="shared" si="8"/>
        <v>0</v>
      </c>
      <c r="N319" s="32">
        <f t="shared" si="9"/>
        <v>0</v>
      </c>
      <c r="O319" s="20"/>
    </row>
    <row r="320" spans="1:15">
      <c r="A320" s="15" t="s">
        <v>31</v>
      </c>
      <c r="B320" s="12">
        <v>5</v>
      </c>
      <c r="C320" s="18">
        <v>35941.11328125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19">
        <v>0</v>
      </c>
      <c r="M320" s="32">
        <f t="shared" si="8"/>
        <v>0</v>
      </c>
      <c r="N320" s="32">
        <f t="shared" si="9"/>
        <v>0</v>
      </c>
      <c r="O320" s="20"/>
    </row>
    <row r="321" spans="1:15">
      <c r="A321" s="15" t="s">
        <v>31</v>
      </c>
      <c r="B321" s="12">
        <v>6</v>
      </c>
      <c r="C321" s="18">
        <v>37429.47265625</v>
      </c>
      <c r="D321" s="18">
        <v>0</v>
      </c>
      <c r="E321" s="18">
        <v>0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0</v>
      </c>
      <c r="L321" s="19">
        <v>0</v>
      </c>
      <c r="M321" s="32">
        <f t="shared" si="8"/>
        <v>0</v>
      </c>
      <c r="N321" s="32">
        <f t="shared" si="9"/>
        <v>0</v>
      </c>
      <c r="O321" s="20"/>
    </row>
    <row r="322" spans="1:15">
      <c r="A322" s="15" t="s">
        <v>31</v>
      </c>
      <c r="B322" s="12">
        <v>7</v>
      </c>
      <c r="C322" s="18">
        <v>40348.2578125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0</v>
      </c>
      <c r="L322" s="19">
        <v>0</v>
      </c>
      <c r="M322" s="32">
        <f t="shared" si="8"/>
        <v>0</v>
      </c>
      <c r="N322" s="32">
        <f t="shared" si="9"/>
        <v>0</v>
      </c>
      <c r="O322" s="20"/>
    </row>
    <row r="323" spans="1:15">
      <c r="A323" s="15" t="s">
        <v>31</v>
      </c>
      <c r="B323" s="12">
        <v>8</v>
      </c>
      <c r="C323" s="18">
        <v>41472.17578125</v>
      </c>
      <c r="D323" s="18">
        <v>18</v>
      </c>
      <c r="E323" s="18">
        <v>12.9</v>
      </c>
      <c r="F323" s="18">
        <v>19.473134410884001</v>
      </c>
      <c r="G323" s="18">
        <v>19.473134410884001</v>
      </c>
      <c r="H323" s="18">
        <v>0</v>
      </c>
      <c r="I323" s="19">
        <v>1.0359595010000001E-3</v>
      </c>
      <c r="J323" s="19">
        <v>1.0359595010000001E-3</v>
      </c>
      <c r="K323" s="19">
        <v>4.6224573909999997E-3</v>
      </c>
      <c r="L323" s="19">
        <v>4.6224573909999997E-3</v>
      </c>
      <c r="M323" s="32">
        <f t="shared" si="8"/>
        <v>1</v>
      </c>
      <c r="N323" s="32">
        <f t="shared" si="9"/>
        <v>1</v>
      </c>
      <c r="O323" s="20"/>
    </row>
    <row r="324" spans="1:15">
      <c r="A324" s="15" t="s">
        <v>31</v>
      </c>
      <c r="B324" s="12">
        <v>9</v>
      </c>
      <c r="C324" s="18">
        <v>42018.8046875</v>
      </c>
      <c r="D324" s="18">
        <v>239.2</v>
      </c>
      <c r="E324" s="18">
        <v>241.6</v>
      </c>
      <c r="F324" s="18">
        <v>299.795293864293</v>
      </c>
      <c r="G324" s="18">
        <v>299.795293864293</v>
      </c>
      <c r="H324" s="18">
        <v>0</v>
      </c>
      <c r="I324" s="19">
        <v>4.2612724236000002E-2</v>
      </c>
      <c r="J324" s="19">
        <v>4.2612724236000002E-2</v>
      </c>
      <c r="K324" s="19">
        <v>4.0924960523000001E-2</v>
      </c>
      <c r="L324" s="19">
        <v>4.0924960523000001E-2</v>
      </c>
      <c r="M324" s="32">
        <f t="shared" si="8"/>
        <v>1</v>
      </c>
      <c r="N324" s="32">
        <f t="shared" si="9"/>
        <v>1</v>
      </c>
      <c r="O324" s="20"/>
    </row>
    <row r="325" spans="1:15">
      <c r="A325" s="15" t="s">
        <v>31</v>
      </c>
      <c r="B325" s="12">
        <v>10</v>
      </c>
      <c r="C325" s="18">
        <v>43606.2265625</v>
      </c>
      <c r="D325" s="18">
        <v>687.8</v>
      </c>
      <c r="E325" s="18">
        <v>683.4</v>
      </c>
      <c r="F325" s="18">
        <v>695.39023238817902</v>
      </c>
      <c r="G325" s="18">
        <v>737.74502182112803</v>
      </c>
      <c r="H325" s="18">
        <v>42.354789432948003</v>
      </c>
      <c r="I325" s="19">
        <v>3.5123081448999997E-2</v>
      </c>
      <c r="J325" s="19">
        <v>5.3377161660000004E-3</v>
      </c>
      <c r="K325" s="19">
        <v>3.8217314922999998E-2</v>
      </c>
      <c r="L325" s="19">
        <v>8.4319496400000003E-3</v>
      </c>
      <c r="M325" s="32">
        <f t="shared" ref="M325:M388" si="10">IF(F325&gt;5,1,0)</f>
        <v>1</v>
      </c>
      <c r="N325" s="32">
        <f t="shared" ref="N325:N388" si="11">IF(G325&gt;E325,1,0)</f>
        <v>1</v>
      </c>
      <c r="O325" s="20"/>
    </row>
    <row r="326" spans="1:15">
      <c r="A326" s="15" t="s">
        <v>31</v>
      </c>
      <c r="B326" s="12">
        <v>11</v>
      </c>
      <c r="C326" s="18">
        <v>45598.953125</v>
      </c>
      <c r="D326" s="18">
        <v>910.7</v>
      </c>
      <c r="E326" s="18">
        <v>911.9</v>
      </c>
      <c r="F326" s="18">
        <v>801.83140206800601</v>
      </c>
      <c r="G326" s="18">
        <v>884.96926825774995</v>
      </c>
      <c r="H326" s="18">
        <v>83.137866189744003</v>
      </c>
      <c r="I326" s="19">
        <v>1.8094748059999999E-2</v>
      </c>
      <c r="J326" s="19">
        <v>7.6560195450999999E-2</v>
      </c>
      <c r="K326" s="19">
        <v>1.8938629916999999E-2</v>
      </c>
      <c r="L326" s="19">
        <v>7.7404077308000002E-2</v>
      </c>
      <c r="M326" s="32">
        <f t="shared" si="10"/>
        <v>1</v>
      </c>
      <c r="N326" s="32">
        <f t="shared" si="11"/>
        <v>0</v>
      </c>
      <c r="O326" s="20"/>
    </row>
    <row r="327" spans="1:15">
      <c r="A327" s="15" t="s">
        <v>31</v>
      </c>
      <c r="B327" s="12">
        <v>12</v>
      </c>
      <c r="C327" s="18">
        <v>47163.2265625</v>
      </c>
      <c r="D327" s="18">
        <v>1042.0999999999999</v>
      </c>
      <c r="E327" s="18">
        <v>1016.6</v>
      </c>
      <c r="F327" s="18">
        <v>841.31809796704101</v>
      </c>
      <c r="G327" s="18">
        <v>933.69698055532297</v>
      </c>
      <c r="H327" s="18">
        <v>92.378882588281002</v>
      </c>
      <c r="I327" s="19">
        <v>7.6232784418999999E-2</v>
      </c>
      <c r="J327" s="19">
        <v>0.14119683687199999</v>
      </c>
      <c r="K327" s="19">
        <v>5.8300294968000002E-2</v>
      </c>
      <c r="L327" s="19">
        <v>0.123264347421</v>
      </c>
      <c r="M327" s="32">
        <f t="shared" si="10"/>
        <v>1</v>
      </c>
      <c r="N327" s="32">
        <f t="shared" si="11"/>
        <v>0</v>
      </c>
      <c r="O327" s="20"/>
    </row>
    <row r="328" spans="1:15">
      <c r="A328" s="15" t="s">
        <v>31</v>
      </c>
      <c r="B328" s="12">
        <v>13</v>
      </c>
      <c r="C328" s="18">
        <v>48576.6328125</v>
      </c>
      <c r="D328" s="18">
        <v>1090.5999999999999</v>
      </c>
      <c r="E328" s="18">
        <v>1109.5</v>
      </c>
      <c r="F328" s="18">
        <v>892.61822650724002</v>
      </c>
      <c r="G328" s="18">
        <v>997.742510914538</v>
      </c>
      <c r="H328" s="18">
        <v>105.12428440729801</v>
      </c>
      <c r="I328" s="19">
        <v>6.5300625235000007E-2</v>
      </c>
      <c r="J328" s="19">
        <v>0.13922768881299999</v>
      </c>
      <c r="K328" s="19">
        <v>7.8591764475999998E-2</v>
      </c>
      <c r="L328" s="19">
        <v>0.15251882805299999</v>
      </c>
      <c r="M328" s="32">
        <f t="shared" si="10"/>
        <v>1</v>
      </c>
      <c r="N328" s="32">
        <f t="shared" si="11"/>
        <v>0</v>
      </c>
      <c r="O328" s="20"/>
    </row>
    <row r="329" spans="1:15">
      <c r="A329" s="15" t="s">
        <v>31</v>
      </c>
      <c r="B329" s="12">
        <v>14</v>
      </c>
      <c r="C329" s="18">
        <v>49808.02734375</v>
      </c>
      <c r="D329" s="18">
        <v>1066.3</v>
      </c>
      <c r="E329" s="18">
        <v>1095.3</v>
      </c>
      <c r="F329" s="18">
        <v>891.34837710830902</v>
      </c>
      <c r="G329" s="18">
        <v>977.80395729833197</v>
      </c>
      <c r="H329" s="18">
        <v>86.455580190022005</v>
      </c>
      <c r="I329" s="19">
        <v>6.2233504008999997E-2</v>
      </c>
      <c r="J329" s="19">
        <v>0.123032083608</v>
      </c>
      <c r="K329" s="19">
        <v>8.2627315541999993E-2</v>
      </c>
      <c r="L329" s="19">
        <v>0.14342589514099999</v>
      </c>
      <c r="M329" s="32">
        <f t="shared" si="10"/>
        <v>1</v>
      </c>
      <c r="N329" s="32">
        <f t="shared" si="11"/>
        <v>0</v>
      </c>
      <c r="O329" s="20"/>
    </row>
    <row r="330" spans="1:15">
      <c r="A330" s="15" t="s">
        <v>31</v>
      </c>
      <c r="B330" s="12">
        <v>15</v>
      </c>
      <c r="C330" s="18">
        <v>50810.48046875</v>
      </c>
      <c r="D330" s="18">
        <v>987.6</v>
      </c>
      <c r="E330" s="18">
        <v>1038.2</v>
      </c>
      <c r="F330" s="18">
        <v>933.94146809578103</v>
      </c>
      <c r="G330" s="18">
        <v>1022.72622186979</v>
      </c>
      <c r="H330" s="18">
        <v>88.784753774006006</v>
      </c>
      <c r="I330" s="19">
        <v>2.4701984436999998E-2</v>
      </c>
      <c r="J330" s="19">
        <v>3.7734551268000002E-2</v>
      </c>
      <c r="K330" s="19">
        <v>1.0881700512999999E-2</v>
      </c>
      <c r="L330" s="19">
        <v>7.3318236218999994E-2</v>
      </c>
      <c r="M330" s="32">
        <f t="shared" si="10"/>
        <v>1</v>
      </c>
      <c r="N330" s="32">
        <f t="shared" si="11"/>
        <v>0</v>
      </c>
      <c r="O330" s="20"/>
    </row>
    <row r="331" spans="1:15">
      <c r="A331" s="15" t="s">
        <v>31</v>
      </c>
      <c r="B331" s="12">
        <v>16</v>
      </c>
      <c r="C331" s="18">
        <v>51395.31640625</v>
      </c>
      <c r="D331" s="18">
        <v>902.7</v>
      </c>
      <c r="E331" s="18">
        <v>919.6</v>
      </c>
      <c r="F331" s="18">
        <v>962.37099976314505</v>
      </c>
      <c r="G331" s="18">
        <v>1052.4849186440299</v>
      </c>
      <c r="H331" s="18">
        <v>90.113918880886004</v>
      </c>
      <c r="I331" s="19">
        <v>0.105333979355</v>
      </c>
      <c r="J331" s="19">
        <v>4.1962728384000003E-2</v>
      </c>
      <c r="K331" s="19">
        <v>9.3449309876000003E-2</v>
      </c>
      <c r="L331" s="19">
        <v>3.0078058905E-2</v>
      </c>
      <c r="M331" s="32">
        <f t="shared" si="10"/>
        <v>1</v>
      </c>
      <c r="N331" s="32">
        <f t="shared" si="11"/>
        <v>1</v>
      </c>
      <c r="O331" s="20"/>
    </row>
    <row r="332" spans="1:15">
      <c r="A332" s="15" t="s">
        <v>31</v>
      </c>
      <c r="B332" s="12">
        <v>17</v>
      </c>
      <c r="C332" s="18">
        <v>51413.0234375</v>
      </c>
      <c r="D332" s="18">
        <v>911.1</v>
      </c>
      <c r="E332" s="18">
        <v>868.4</v>
      </c>
      <c r="F332" s="18">
        <v>975.13044231348601</v>
      </c>
      <c r="G332" s="18">
        <v>1092.20938870894</v>
      </c>
      <c r="H332" s="18">
        <v>117.07894639545</v>
      </c>
      <c r="I332" s="19">
        <v>0.127362439317</v>
      </c>
      <c r="J332" s="19">
        <v>4.5028440444999998E-2</v>
      </c>
      <c r="K332" s="19">
        <v>0.157390568712</v>
      </c>
      <c r="L332" s="19">
        <v>7.5056569840000004E-2</v>
      </c>
      <c r="M332" s="32">
        <f t="shared" si="10"/>
        <v>1</v>
      </c>
      <c r="N332" s="32">
        <f t="shared" si="11"/>
        <v>1</v>
      </c>
      <c r="O332" s="20"/>
    </row>
    <row r="333" spans="1:15">
      <c r="A333" s="15" t="s">
        <v>31</v>
      </c>
      <c r="B333" s="12">
        <v>18</v>
      </c>
      <c r="C333" s="18">
        <v>50513.80859375</v>
      </c>
      <c r="D333" s="18">
        <v>888.3</v>
      </c>
      <c r="E333" s="18">
        <v>825.4</v>
      </c>
      <c r="F333" s="18">
        <v>897.36745280709499</v>
      </c>
      <c r="G333" s="18">
        <v>992.58668449315803</v>
      </c>
      <c r="H333" s="18">
        <v>95.219231686062002</v>
      </c>
      <c r="I333" s="19">
        <v>7.3338034102000002E-2</v>
      </c>
      <c r="J333" s="19">
        <v>6.3765490900000001E-3</v>
      </c>
      <c r="K333" s="19">
        <v>0.117571508082</v>
      </c>
      <c r="L333" s="19">
        <v>5.0610023071000002E-2</v>
      </c>
      <c r="M333" s="32">
        <f t="shared" si="10"/>
        <v>1</v>
      </c>
      <c r="N333" s="32">
        <f t="shared" si="11"/>
        <v>1</v>
      </c>
      <c r="O333" s="20"/>
    </row>
    <row r="334" spans="1:15">
      <c r="A334" s="15" t="s">
        <v>31</v>
      </c>
      <c r="B334" s="12">
        <v>19</v>
      </c>
      <c r="C334" s="18">
        <v>48839.48046875</v>
      </c>
      <c r="D334" s="18">
        <v>579.9</v>
      </c>
      <c r="E334" s="18">
        <v>510</v>
      </c>
      <c r="F334" s="18">
        <v>609.61880112224196</v>
      </c>
      <c r="G334" s="18">
        <v>654.55832215309204</v>
      </c>
      <c r="H334" s="18">
        <v>44.939521030849001</v>
      </c>
      <c r="I334" s="19">
        <v>5.2502336253E-2</v>
      </c>
      <c r="J334" s="19">
        <v>2.0899297553999999E-2</v>
      </c>
      <c r="K334" s="19">
        <v>0.101658454397</v>
      </c>
      <c r="L334" s="19">
        <v>7.0055415696999995E-2</v>
      </c>
      <c r="M334" s="32">
        <f t="shared" si="10"/>
        <v>1</v>
      </c>
      <c r="N334" s="32">
        <f t="shared" si="11"/>
        <v>1</v>
      </c>
      <c r="O334" s="20"/>
    </row>
    <row r="335" spans="1:15">
      <c r="A335" s="15" t="s">
        <v>31</v>
      </c>
      <c r="B335" s="12">
        <v>20</v>
      </c>
      <c r="C335" s="18">
        <v>47781.28125</v>
      </c>
      <c r="D335" s="18">
        <v>93</v>
      </c>
      <c r="E335" s="18">
        <v>86.8</v>
      </c>
      <c r="F335" s="18">
        <v>130.65885621973399</v>
      </c>
      <c r="G335" s="18">
        <v>130.701792041179</v>
      </c>
      <c r="H335" s="18">
        <v>4.2935821445000001E-2</v>
      </c>
      <c r="I335" s="19">
        <v>2.6513215218E-2</v>
      </c>
      <c r="J335" s="19">
        <v>2.6483021251000001E-2</v>
      </c>
      <c r="K335" s="19">
        <v>3.0873271476999999E-2</v>
      </c>
      <c r="L335" s="19">
        <v>3.0843077510000001E-2</v>
      </c>
      <c r="M335" s="32">
        <f t="shared" si="10"/>
        <v>1</v>
      </c>
      <c r="N335" s="32">
        <f t="shared" si="11"/>
        <v>1</v>
      </c>
      <c r="O335" s="20"/>
    </row>
    <row r="336" spans="1:15">
      <c r="A336" s="15" t="s">
        <v>31</v>
      </c>
      <c r="B336" s="12">
        <v>21</v>
      </c>
      <c r="C336" s="18">
        <v>47275.5546875</v>
      </c>
      <c r="D336" s="18">
        <v>0</v>
      </c>
      <c r="E336" s="18">
        <v>0</v>
      </c>
      <c r="F336" s="18">
        <v>0</v>
      </c>
      <c r="G336" s="18">
        <v>0</v>
      </c>
      <c r="H336" s="18">
        <v>0</v>
      </c>
      <c r="I336" s="19">
        <v>0</v>
      </c>
      <c r="J336" s="19">
        <v>0</v>
      </c>
      <c r="K336" s="19">
        <v>0</v>
      </c>
      <c r="L336" s="19">
        <v>0</v>
      </c>
      <c r="M336" s="32">
        <f t="shared" si="10"/>
        <v>0</v>
      </c>
      <c r="N336" s="32">
        <f t="shared" si="11"/>
        <v>0</v>
      </c>
      <c r="O336" s="20"/>
    </row>
    <row r="337" spans="1:15">
      <c r="A337" s="15" t="s">
        <v>31</v>
      </c>
      <c r="B337" s="12">
        <v>22</v>
      </c>
      <c r="C337" s="18">
        <v>45776.15234375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9">
        <v>0</v>
      </c>
      <c r="J337" s="19">
        <v>0</v>
      </c>
      <c r="K337" s="19">
        <v>0</v>
      </c>
      <c r="L337" s="19">
        <v>0</v>
      </c>
      <c r="M337" s="32">
        <f t="shared" si="10"/>
        <v>0</v>
      </c>
      <c r="N337" s="32">
        <f t="shared" si="11"/>
        <v>0</v>
      </c>
      <c r="O337" s="20"/>
    </row>
    <row r="338" spans="1:15">
      <c r="A338" s="15" t="s">
        <v>31</v>
      </c>
      <c r="B338" s="12">
        <v>23</v>
      </c>
      <c r="C338" s="18">
        <v>43510.56640625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9">
        <v>0</v>
      </c>
      <c r="J338" s="19">
        <v>0</v>
      </c>
      <c r="K338" s="19">
        <v>0</v>
      </c>
      <c r="L338" s="19">
        <v>0</v>
      </c>
      <c r="M338" s="32">
        <f t="shared" si="10"/>
        <v>0</v>
      </c>
      <c r="N338" s="32">
        <f t="shared" si="11"/>
        <v>0</v>
      </c>
      <c r="O338" s="20"/>
    </row>
    <row r="339" spans="1:15">
      <c r="A339" s="15" t="s">
        <v>31</v>
      </c>
      <c r="B339" s="12">
        <v>24</v>
      </c>
      <c r="C339" s="18">
        <v>40949.390625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9">
        <v>0</v>
      </c>
      <c r="J339" s="19">
        <v>0</v>
      </c>
      <c r="K339" s="19">
        <v>0</v>
      </c>
      <c r="L339" s="19">
        <v>0</v>
      </c>
      <c r="M339" s="32">
        <f t="shared" si="10"/>
        <v>0</v>
      </c>
      <c r="N339" s="32">
        <f t="shared" si="11"/>
        <v>0</v>
      </c>
      <c r="O339" s="20"/>
    </row>
    <row r="340" spans="1:15">
      <c r="A340" s="15" t="s">
        <v>32</v>
      </c>
      <c r="B340" s="12">
        <v>1</v>
      </c>
      <c r="C340" s="18">
        <v>38688.9453125</v>
      </c>
      <c r="D340" s="18">
        <v>0</v>
      </c>
      <c r="E340" s="18">
        <v>0</v>
      </c>
      <c r="F340" s="18">
        <v>0</v>
      </c>
      <c r="G340" s="18">
        <v>0</v>
      </c>
      <c r="H340" s="18">
        <v>0</v>
      </c>
      <c r="I340" s="19">
        <v>0</v>
      </c>
      <c r="J340" s="19">
        <v>0</v>
      </c>
      <c r="K340" s="19">
        <v>0</v>
      </c>
      <c r="L340" s="19">
        <v>0</v>
      </c>
      <c r="M340" s="32">
        <f t="shared" si="10"/>
        <v>0</v>
      </c>
      <c r="N340" s="32">
        <f t="shared" si="11"/>
        <v>0</v>
      </c>
      <c r="O340" s="20"/>
    </row>
    <row r="341" spans="1:15">
      <c r="A341" s="15" t="s">
        <v>32</v>
      </c>
      <c r="B341" s="12">
        <v>2</v>
      </c>
      <c r="C341" s="18">
        <v>36890.83984375</v>
      </c>
      <c r="D341" s="18">
        <v>0</v>
      </c>
      <c r="E341" s="18">
        <v>0</v>
      </c>
      <c r="F341" s="18">
        <v>0</v>
      </c>
      <c r="G341" s="18">
        <v>0</v>
      </c>
      <c r="H341" s="18">
        <v>0</v>
      </c>
      <c r="I341" s="19">
        <v>0</v>
      </c>
      <c r="J341" s="19">
        <v>0</v>
      </c>
      <c r="K341" s="19">
        <v>0</v>
      </c>
      <c r="L341" s="19">
        <v>0</v>
      </c>
      <c r="M341" s="32">
        <f t="shared" si="10"/>
        <v>0</v>
      </c>
      <c r="N341" s="32">
        <f t="shared" si="11"/>
        <v>0</v>
      </c>
      <c r="O341" s="20"/>
    </row>
    <row r="342" spans="1:15">
      <c r="A342" s="15" t="s">
        <v>32</v>
      </c>
      <c r="B342" s="12">
        <v>3</v>
      </c>
      <c r="C342" s="18">
        <v>35703.0703125</v>
      </c>
      <c r="D342" s="18">
        <v>0</v>
      </c>
      <c r="E342" s="18">
        <v>0</v>
      </c>
      <c r="F342" s="18">
        <v>0</v>
      </c>
      <c r="G342" s="18">
        <v>0</v>
      </c>
      <c r="H342" s="18">
        <v>0</v>
      </c>
      <c r="I342" s="19">
        <v>0</v>
      </c>
      <c r="J342" s="19">
        <v>0</v>
      </c>
      <c r="K342" s="19">
        <v>0</v>
      </c>
      <c r="L342" s="19">
        <v>0</v>
      </c>
      <c r="M342" s="32">
        <f t="shared" si="10"/>
        <v>0</v>
      </c>
      <c r="N342" s="32">
        <f t="shared" si="11"/>
        <v>0</v>
      </c>
      <c r="O342" s="20"/>
    </row>
    <row r="343" spans="1:15">
      <c r="A343" s="15" t="s">
        <v>32</v>
      </c>
      <c r="B343" s="12">
        <v>4</v>
      </c>
      <c r="C343" s="18">
        <v>34941.7734375</v>
      </c>
      <c r="D343" s="18">
        <v>0</v>
      </c>
      <c r="E343" s="18">
        <v>0</v>
      </c>
      <c r="F343" s="18">
        <v>0</v>
      </c>
      <c r="G343" s="18">
        <v>0</v>
      </c>
      <c r="H343" s="18">
        <v>0</v>
      </c>
      <c r="I343" s="19">
        <v>0</v>
      </c>
      <c r="J343" s="19">
        <v>0</v>
      </c>
      <c r="K343" s="19">
        <v>0</v>
      </c>
      <c r="L343" s="19">
        <v>0</v>
      </c>
      <c r="M343" s="32">
        <f t="shared" si="10"/>
        <v>0</v>
      </c>
      <c r="N343" s="32">
        <f t="shared" si="11"/>
        <v>0</v>
      </c>
      <c r="O343" s="20"/>
    </row>
    <row r="344" spans="1:15">
      <c r="A344" s="15" t="s">
        <v>32</v>
      </c>
      <c r="B344" s="12">
        <v>5</v>
      </c>
      <c r="C344" s="18">
        <v>34681.66015625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9">
        <v>0</v>
      </c>
      <c r="J344" s="19">
        <v>0</v>
      </c>
      <c r="K344" s="19">
        <v>0</v>
      </c>
      <c r="L344" s="19">
        <v>0</v>
      </c>
      <c r="M344" s="32">
        <f t="shared" si="10"/>
        <v>0</v>
      </c>
      <c r="N344" s="32">
        <f t="shared" si="11"/>
        <v>0</v>
      </c>
      <c r="O344" s="20"/>
    </row>
    <row r="345" spans="1:15">
      <c r="A345" s="15" t="s">
        <v>32</v>
      </c>
      <c r="B345" s="12">
        <v>6</v>
      </c>
      <c r="C345" s="18">
        <v>35098.55859375</v>
      </c>
      <c r="D345" s="18">
        <v>0</v>
      </c>
      <c r="E345" s="18">
        <v>0</v>
      </c>
      <c r="F345" s="18">
        <v>0</v>
      </c>
      <c r="G345" s="18">
        <v>0</v>
      </c>
      <c r="H345" s="18">
        <v>0</v>
      </c>
      <c r="I345" s="19">
        <v>0</v>
      </c>
      <c r="J345" s="19">
        <v>0</v>
      </c>
      <c r="K345" s="19">
        <v>0</v>
      </c>
      <c r="L345" s="19">
        <v>0</v>
      </c>
      <c r="M345" s="32">
        <f t="shared" si="10"/>
        <v>0</v>
      </c>
      <c r="N345" s="32">
        <f t="shared" si="11"/>
        <v>0</v>
      </c>
      <c r="O345" s="20"/>
    </row>
    <row r="346" spans="1:15">
      <c r="A346" s="15" t="s">
        <v>32</v>
      </c>
      <c r="B346" s="12">
        <v>7</v>
      </c>
      <c r="C346" s="18">
        <v>36070.89453125</v>
      </c>
      <c r="D346" s="18">
        <v>0</v>
      </c>
      <c r="E346" s="18">
        <v>0</v>
      </c>
      <c r="F346" s="18">
        <v>0</v>
      </c>
      <c r="G346" s="18">
        <v>0</v>
      </c>
      <c r="H346" s="18">
        <v>0</v>
      </c>
      <c r="I346" s="19">
        <v>0</v>
      </c>
      <c r="J346" s="19">
        <v>0</v>
      </c>
      <c r="K346" s="19">
        <v>0</v>
      </c>
      <c r="L346" s="19">
        <v>0</v>
      </c>
      <c r="M346" s="32">
        <f t="shared" si="10"/>
        <v>0</v>
      </c>
      <c r="N346" s="32">
        <f t="shared" si="11"/>
        <v>0</v>
      </c>
      <c r="O346" s="20"/>
    </row>
    <row r="347" spans="1:15">
      <c r="A347" s="15" t="s">
        <v>32</v>
      </c>
      <c r="B347" s="12">
        <v>8</v>
      </c>
      <c r="C347" s="18">
        <v>36862.62890625</v>
      </c>
      <c r="D347" s="18">
        <v>12.2</v>
      </c>
      <c r="E347" s="18">
        <v>10.199999999999999</v>
      </c>
      <c r="F347" s="18">
        <v>2.290119274841</v>
      </c>
      <c r="G347" s="18">
        <v>2.290119274841</v>
      </c>
      <c r="H347" s="18">
        <v>0</v>
      </c>
      <c r="I347" s="19">
        <v>6.9689737869999997E-3</v>
      </c>
      <c r="J347" s="19">
        <v>6.9689737869999997E-3</v>
      </c>
      <c r="K347" s="19">
        <v>5.5625040260000001E-3</v>
      </c>
      <c r="L347" s="19">
        <v>5.5625040260000001E-3</v>
      </c>
      <c r="M347" s="32">
        <f t="shared" si="10"/>
        <v>0</v>
      </c>
      <c r="N347" s="32">
        <f t="shared" si="11"/>
        <v>0</v>
      </c>
      <c r="O347" s="20"/>
    </row>
    <row r="348" spans="1:15">
      <c r="A348" s="15" t="s">
        <v>32</v>
      </c>
      <c r="B348" s="12">
        <v>9</v>
      </c>
      <c r="C348" s="18">
        <v>38891.8828125</v>
      </c>
      <c r="D348" s="18">
        <v>154.5</v>
      </c>
      <c r="E348" s="18">
        <v>143.19999999999999</v>
      </c>
      <c r="F348" s="18">
        <v>98.465333743353995</v>
      </c>
      <c r="G348" s="18">
        <v>98.465333743353995</v>
      </c>
      <c r="H348" s="18">
        <v>0</v>
      </c>
      <c r="I348" s="19">
        <v>3.9405531825999998E-2</v>
      </c>
      <c r="J348" s="19">
        <v>3.9405531825999998E-2</v>
      </c>
      <c r="K348" s="19">
        <v>3.1458977675999998E-2</v>
      </c>
      <c r="L348" s="19">
        <v>3.1458977675999998E-2</v>
      </c>
      <c r="M348" s="32">
        <f t="shared" si="10"/>
        <v>1</v>
      </c>
      <c r="N348" s="32">
        <f t="shared" si="11"/>
        <v>0</v>
      </c>
      <c r="O348" s="20"/>
    </row>
    <row r="349" spans="1:15">
      <c r="A349" s="15" t="s">
        <v>32</v>
      </c>
      <c r="B349" s="12">
        <v>10</v>
      </c>
      <c r="C349" s="18">
        <v>41872.66796875</v>
      </c>
      <c r="D349" s="18">
        <v>397.6</v>
      </c>
      <c r="E349" s="18">
        <v>378.1</v>
      </c>
      <c r="F349" s="18">
        <v>510.75088557905701</v>
      </c>
      <c r="G349" s="18">
        <v>510.75088557905701</v>
      </c>
      <c r="H349" s="18">
        <v>0</v>
      </c>
      <c r="I349" s="19">
        <v>7.9571649492999996E-2</v>
      </c>
      <c r="J349" s="19">
        <v>7.9571649492999996E-2</v>
      </c>
      <c r="K349" s="19">
        <v>9.3284729661000002E-2</v>
      </c>
      <c r="L349" s="19">
        <v>9.3284729661000002E-2</v>
      </c>
      <c r="M349" s="32">
        <f t="shared" si="10"/>
        <v>1</v>
      </c>
      <c r="N349" s="32">
        <f t="shared" si="11"/>
        <v>1</v>
      </c>
      <c r="O349" s="20"/>
    </row>
    <row r="350" spans="1:15">
      <c r="A350" s="15" t="s">
        <v>32</v>
      </c>
      <c r="B350" s="12">
        <v>11</v>
      </c>
      <c r="C350" s="18">
        <v>45112.44140625</v>
      </c>
      <c r="D350" s="18">
        <v>646.20000000000005</v>
      </c>
      <c r="E350" s="18">
        <v>634</v>
      </c>
      <c r="F350" s="18">
        <v>612.12590304619698</v>
      </c>
      <c r="G350" s="18">
        <v>612.12590304619698</v>
      </c>
      <c r="H350" s="18">
        <v>0</v>
      </c>
      <c r="I350" s="19">
        <v>2.3962093497E-2</v>
      </c>
      <c r="J350" s="19">
        <v>2.3962093497E-2</v>
      </c>
      <c r="K350" s="19">
        <v>1.5382627956000001E-2</v>
      </c>
      <c r="L350" s="19">
        <v>1.5382627956000001E-2</v>
      </c>
      <c r="M350" s="32">
        <f t="shared" si="10"/>
        <v>1</v>
      </c>
      <c r="N350" s="32">
        <f t="shared" si="11"/>
        <v>0</v>
      </c>
      <c r="O350" s="20"/>
    </row>
    <row r="351" spans="1:15">
      <c r="A351" s="15" t="s">
        <v>32</v>
      </c>
      <c r="B351" s="12">
        <v>12</v>
      </c>
      <c r="C351" s="18">
        <v>48136.0390625</v>
      </c>
      <c r="D351" s="18">
        <v>772.3</v>
      </c>
      <c r="E351" s="18">
        <v>777.5</v>
      </c>
      <c r="F351" s="18">
        <v>749.56756193161004</v>
      </c>
      <c r="G351" s="18">
        <v>751.31731863445702</v>
      </c>
      <c r="H351" s="18">
        <v>1.7497567028459999</v>
      </c>
      <c r="I351" s="19">
        <v>1.4755753421E-2</v>
      </c>
      <c r="J351" s="19">
        <v>1.5986243367000001E-2</v>
      </c>
      <c r="K351" s="19">
        <v>1.8412574798999999E-2</v>
      </c>
      <c r="L351" s="19">
        <v>1.9643064745000001E-2</v>
      </c>
      <c r="M351" s="32">
        <f t="shared" si="10"/>
        <v>1</v>
      </c>
      <c r="N351" s="32">
        <f t="shared" si="11"/>
        <v>0</v>
      </c>
      <c r="O351" s="20"/>
    </row>
    <row r="352" spans="1:15">
      <c r="A352" s="15" t="s">
        <v>32</v>
      </c>
      <c r="B352" s="12">
        <v>13</v>
      </c>
      <c r="C352" s="18">
        <v>50832.58203125</v>
      </c>
      <c r="D352" s="18">
        <v>835.4</v>
      </c>
      <c r="E352" s="18">
        <v>831.8</v>
      </c>
      <c r="F352" s="18">
        <v>773.10845864269504</v>
      </c>
      <c r="G352" s="18">
        <v>780.39817028548998</v>
      </c>
      <c r="H352" s="18">
        <v>7.2897116427949999</v>
      </c>
      <c r="I352" s="19">
        <v>3.8679205143000002E-2</v>
      </c>
      <c r="J352" s="19">
        <v>4.3805584639E-2</v>
      </c>
      <c r="K352" s="19">
        <v>3.6147559574000003E-2</v>
      </c>
      <c r="L352" s="19">
        <v>4.1273939069000003E-2</v>
      </c>
      <c r="M352" s="32">
        <f t="shared" si="10"/>
        <v>1</v>
      </c>
      <c r="N352" s="32">
        <f t="shared" si="11"/>
        <v>0</v>
      </c>
      <c r="O352" s="20"/>
    </row>
    <row r="353" spans="1:15">
      <c r="A353" s="15" t="s">
        <v>32</v>
      </c>
      <c r="B353" s="12">
        <v>14</v>
      </c>
      <c r="C353" s="18">
        <v>53003.9453125</v>
      </c>
      <c r="D353" s="18">
        <v>765.6</v>
      </c>
      <c r="E353" s="18">
        <v>754.4</v>
      </c>
      <c r="F353" s="18">
        <v>730.20445801787901</v>
      </c>
      <c r="G353" s="18">
        <v>774.39578976895996</v>
      </c>
      <c r="H353" s="18">
        <v>44.191331751081002</v>
      </c>
      <c r="I353" s="19">
        <v>6.1855061659999997E-3</v>
      </c>
      <c r="J353" s="19">
        <v>2.4891379734000001E-2</v>
      </c>
      <c r="K353" s="19">
        <v>1.4061736827E-2</v>
      </c>
      <c r="L353" s="19">
        <v>1.7015149072999999E-2</v>
      </c>
      <c r="M353" s="32">
        <f t="shared" si="10"/>
        <v>1</v>
      </c>
      <c r="N353" s="32">
        <f t="shared" si="11"/>
        <v>1</v>
      </c>
      <c r="O353" s="20"/>
    </row>
    <row r="354" spans="1:15">
      <c r="A354" s="15" t="s">
        <v>32</v>
      </c>
      <c r="B354" s="12">
        <v>15</v>
      </c>
      <c r="C354" s="18">
        <v>54426.03515625</v>
      </c>
      <c r="D354" s="18">
        <v>717.4</v>
      </c>
      <c r="E354" s="18">
        <v>731.1</v>
      </c>
      <c r="F354" s="18">
        <v>644.26765406555603</v>
      </c>
      <c r="G354" s="18">
        <v>663.49404478973804</v>
      </c>
      <c r="H354" s="18">
        <v>19.226390724182</v>
      </c>
      <c r="I354" s="19">
        <v>3.7908547967000002E-2</v>
      </c>
      <c r="J354" s="19">
        <v>5.1429216549999997E-2</v>
      </c>
      <c r="K354" s="19">
        <v>4.7542865830000003E-2</v>
      </c>
      <c r="L354" s="19">
        <v>6.1063534411999999E-2</v>
      </c>
      <c r="M354" s="32">
        <f t="shared" si="10"/>
        <v>1</v>
      </c>
      <c r="N354" s="32">
        <f t="shared" si="11"/>
        <v>0</v>
      </c>
      <c r="O354" s="20"/>
    </row>
    <row r="355" spans="1:15">
      <c r="A355" s="15" t="s">
        <v>32</v>
      </c>
      <c r="B355" s="12">
        <v>16</v>
      </c>
      <c r="C355" s="18">
        <v>55203.203125</v>
      </c>
      <c r="D355" s="18">
        <v>629.79999999999995</v>
      </c>
      <c r="E355" s="18">
        <v>601</v>
      </c>
      <c r="F355" s="18">
        <v>483.46281687219903</v>
      </c>
      <c r="G355" s="18">
        <v>487.37332315034303</v>
      </c>
      <c r="H355" s="18">
        <v>3.9105062781440001</v>
      </c>
      <c r="I355" s="19">
        <v>0.10015940706699999</v>
      </c>
      <c r="J355" s="19">
        <v>0.102909411482</v>
      </c>
      <c r="K355" s="19">
        <v>7.9906242510000003E-2</v>
      </c>
      <c r="L355" s="19">
        <v>8.2656246924999996E-2</v>
      </c>
      <c r="M355" s="32">
        <f t="shared" si="10"/>
        <v>1</v>
      </c>
      <c r="N355" s="32">
        <f t="shared" si="11"/>
        <v>0</v>
      </c>
      <c r="O355" s="20"/>
    </row>
    <row r="356" spans="1:15">
      <c r="A356" s="15" t="s">
        <v>32</v>
      </c>
      <c r="B356" s="12">
        <v>17</v>
      </c>
      <c r="C356" s="18">
        <v>55092.71484375</v>
      </c>
      <c r="D356" s="18">
        <v>500.6</v>
      </c>
      <c r="E356" s="18">
        <v>524.1</v>
      </c>
      <c r="F356" s="18">
        <v>456.83095984180801</v>
      </c>
      <c r="G356" s="18">
        <v>479.21282764580502</v>
      </c>
      <c r="H356" s="18">
        <v>22.381867803997</v>
      </c>
      <c r="I356" s="19">
        <v>1.5040205593000001E-2</v>
      </c>
      <c r="J356" s="19">
        <v>3.0779915723000002E-2</v>
      </c>
      <c r="K356" s="19">
        <v>3.1566225284E-2</v>
      </c>
      <c r="L356" s="19">
        <v>4.7305935413000003E-2</v>
      </c>
      <c r="M356" s="32">
        <f t="shared" si="10"/>
        <v>1</v>
      </c>
      <c r="N356" s="32">
        <f t="shared" si="11"/>
        <v>0</v>
      </c>
      <c r="O356" s="20"/>
    </row>
    <row r="357" spans="1:15">
      <c r="A357" s="15" t="s">
        <v>32</v>
      </c>
      <c r="B357" s="12">
        <v>18</v>
      </c>
      <c r="C357" s="18">
        <v>53638.484375</v>
      </c>
      <c r="D357" s="18">
        <v>299</v>
      </c>
      <c r="E357" s="18">
        <v>351</v>
      </c>
      <c r="F357" s="18">
        <v>400.66749535525901</v>
      </c>
      <c r="G357" s="18">
        <v>405.42788634053602</v>
      </c>
      <c r="H357" s="18">
        <v>4.7603909852759996</v>
      </c>
      <c r="I357" s="19">
        <v>7.4843801927000006E-2</v>
      </c>
      <c r="J357" s="19">
        <v>7.1496128941000006E-2</v>
      </c>
      <c r="K357" s="19">
        <v>3.8275588143E-2</v>
      </c>
      <c r="L357" s="19">
        <v>3.4927915157999999E-2</v>
      </c>
      <c r="M357" s="32">
        <f t="shared" si="10"/>
        <v>1</v>
      </c>
      <c r="N357" s="32">
        <f t="shared" si="11"/>
        <v>1</v>
      </c>
      <c r="O357" s="20"/>
    </row>
    <row r="358" spans="1:15">
      <c r="A358" s="15" t="s">
        <v>32</v>
      </c>
      <c r="B358" s="12">
        <v>19</v>
      </c>
      <c r="C358" s="18">
        <v>51380.33203125</v>
      </c>
      <c r="D358" s="18">
        <v>190.5</v>
      </c>
      <c r="E358" s="18">
        <v>162.5</v>
      </c>
      <c r="F358" s="18">
        <v>352.766125530137</v>
      </c>
      <c r="G358" s="18">
        <v>352.766125530137</v>
      </c>
      <c r="H358" s="18">
        <v>0</v>
      </c>
      <c r="I358" s="19">
        <v>0.114111199388</v>
      </c>
      <c r="J358" s="19">
        <v>0.114111199388</v>
      </c>
      <c r="K358" s="19">
        <v>0.13380177603999999</v>
      </c>
      <c r="L358" s="19">
        <v>0.13380177603999999</v>
      </c>
      <c r="M358" s="32">
        <f t="shared" si="10"/>
        <v>1</v>
      </c>
      <c r="N358" s="32">
        <f t="shared" si="11"/>
        <v>1</v>
      </c>
      <c r="O358" s="20"/>
    </row>
    <row r="359" spans="1:15">
      <c r="A359" s="15" t="s">
        <v>32</v>
      </c>
      <c r="B359" s="12">
        <v>20</v>
      </c>
      <c r="C359" s="18">
        <v>49798.35546875</v>
      </c>
      <c r="D359" s="18">
        <v>42.4</v>
      </c>
      <c r="E359" s="18">
        <v>30.2</v>
      </c>
      <c r="F359" s="18">
        <v>52.638191634423002</v>
      </c>
      <c r="G359" s="18">
        <v>52.638191634423002</v>
      </c>
      <c r="H359" s="18">
        <v>0</v>
      </c>
      <c r="I359" s="19">
        <v>7.1998534699999998E-3</v>
      </c>
      <c r="J359" s="19">
        <v>7.1998534699999998E-3</v>
      </c>
      <c r="K359" s="19">
        <v>1.5779319011E-2</v>
      </c>
      <c r="L359" s="19">
        <v>1.5779319011E-2</v>
      </c>
      <c r="M359" s="32">
        <f t="shared" si="10"/>
        <v>1</v>
      </c>
      <c r="N359" s="32">
        <f t="shared" si="11"/>
        <v>1</v>
      </c>
      <c r="O359" s="20"/>
    </row>
    <row r="360" spans="1:15">
      <c r="A360" s="15" t="s">
        <v>32</v>
      </c>
      <c r="B360" s="12">
        <v>21</v>
      </c>
      <c r="C360" s="18">
        <v>48732.48046875</v>
      </c>
      <c r="D360" s="18">
        <v>0</v>
      </c>
      <c r="E360" s="18">
        <v>0</v>
      </c>
      <c r="F360" s="18">
        <v>0</v>
      </c>
      <c r="G360" s="18">
        <v>0</v>
      </c>
      <c r="H360" s="18">
        <v>0</v>
      </c>
      <c r="I360" s="19">
        <v>0</v>
      </c>
      <c r="J360" s="19">
        <v>0</v>
      </c>
      <c r="K360" s="19">
        <v>0</v>
      </c>
      <c r="L360" s="19">
        <v>0</v>
      </c>
      <c r="M360" s="32">
        <f t="shared" si="10"/>
        <v>0</v>
      </c>
      <c r="N360" s="32">
        <f t="shared" si="11"/>
        <v>0</v>
      </c>
      <c r="O360" s="20"/>
    </row>
    <row r="361" spans="1:15">
      <c r="A361" s="15" t="s">
        <v>32</v>
      </c>
      <c r="B361" s="12">
        <v>22</v>
      </c>
      <c r="C361" s="18">
        <v>46521.35546875</v>
      </c>
      <c r="D361" s="18">
        <v>0</v>
      </c>
      <c r="E361" s="18">
        <v>0</v>
      </c>
      <c r="F361" s="18">
        <v>0</v>
      </c>
      <c r="G361" s="18">
        <v>0</v>
      </c>
      <c r="H361" s="18">
        <v>0</v>
      </c>
      <c r="I361" s="19">
        <v>0</v>
      </c>
      <c r="J361" s="19">
        <v>0</v>
      </c>
      <c r="K361" s="19">
        <v>0</v>
      </c>
      <c r="L361" s="19">
        <v>0</v>
      </c>
      <c r="M361" s="32">
        <f t="shared" si="10"/>
        <v>0</v>
      </c>
      <c r="N361" s="32">
        <f t="shared" si="11"/>
        <v>0</v>
      </c>
      <c r="O361" s="20"/>
    </row>
    <row r="362" spans="1:15">
      <c r="A362" s="15" t="s">
        <v>32</v>
      </c>
      <c r="B362" s="12">
        <v>23</v>
      </c>
      <c r="C362" s="18">
        <v>44042.87890625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9">
        <v>0</v>
      </c>
      <c r="J362" s="19">
        <v>0</v>
      </c>
      <c r="K362" s="19">
        <v>0</v>
      </c>
      <c r="L362" s="19">
        <v>0</v>
      </c>
      <c r="M362" s="32">
        <f t="shared" si="10"/>
        <v>0</v>
      </c>
      <c r="N362" s="32">
        <f t="shared" si="11"/>
        <v>0</v>
      </c>
      <c r="O362" s="20"/>
    </row>
    <row r="363" spans="1:15">
      <c r="A363" s="15" t="s">
        <v>32</v>
      </c>
      <c r="B363" s="12">
        <v>24</v>
      </c>
      <c r="C363" s="18">
        <v>41379.76953125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9">
        <v>0</v>
      </c>
      <c r="J363" s="19">
        <v>0</v>
      </c>
      <c r="K363" s="19">
        <v>0</v>
      </c>
      <c r="L363" s="19">
        <v>0</v>
      </c>
      <c r="M363" s="32">
        <f t="shared" si="10"/>
        <v>0</v>
      </c>
      <c r="N363" s="32">
        <f t="shared" si="11"/>
        <v>0</v>
      </c>
      <c r="O363" s="20"/>
    </row>
    <row r="364" spans="1:15">
      <c r="A364" s="15" t="s">
        <v>33</v>
      </c>
      <c r="B364" s="12">
        <v>1</v>
      </c>
      <c r="C364" s="18">
        <v>39075.41015625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9">
        <v>0</v>
      </c>
      <c r="J364" s="19">
        <v>0</v>
      </c>
      <c r="K364" s="19">
        <v>0</v>
      </c>
      <c r="L364" s="19">
        <v>0</v>
      </c>
      <c r="M364" s="32">
        <f t="shared" si="10"/>
        <v>0</v>
      </c>
      <c r="N364" s="32">
        <f t="shared" si="11"/>
        <v>0</v>
      </c>
      <c r="O364" s="20"/>
    </row>
    <row r="365" spans="1:15">
      <c r="A365" s="15" t="s">
        <v>33</v>
      </c>
      <c r="B365" s="12">
        <v>2</v>
      </c>
      <c r="C365" s="18">
        <v>37282.65625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9">
        <v>0</v>
      </c>
      <c r="J365" s="19">
        <v>0</v>
      </c>
      <c r="K365" s="19">
        <v>0</v>
      </c>
      <c r="L365" s="19">
        <v>0</v>
      </c>
      <c r="M365" s="32">
        <f t="shared" si="10"/>
        <v>0</v>
      </c>
      <c r="N365" s="32">
        <f t="shared" si="11"/>
        <v>0</v>
      </c>
      <c r="O365" s="20"/>
    </row>
    <row r="366" spans="1:15">
      <c r="A366" s="15" t="s">
        <v>33</v>
      </c>
      <c r="B366" s="12">
        <v>3</v>
      </c>
      <c r="C366" s="18">
        <v>35943.890625</v>
      </c>
      <c r="D366" s="18">
        <v>0</v>
      </c>
      <c r="E366" s="18">
        <v>0</v>
      </c>
      <c r="F366" s="18">
        <v>0</v>
      </c>
      <c r="G366" s="18">
        <v>0</v>
      </c>
      <c r="H366" s="18">
        <v>0</v>
      </c>
      <c r="I366" s="19">
        <v>0</v>
      </c>
      <c r="J366" s="19">
        <v>0</v>
      </c>
      <c r="K366" s="19">
        <v>0</v>
      </c>
      <c r="L366" s="19">
        <v>0</v>
      </c>
      <c r="M366" s="32">
        <f t="shared" si="10"/>
        <v>0</v>
      </c>
      <c r="N366" s="32">
        <f t="shared" si="11"/>
        <v>0</v>
      </c>
      <c r="O366" s="20"/>
    </row>
    <row r="367" spans="1:15">
      <c r="A367" s="15" t="s">
        <v>33</v>
      </c>
      <c r="B367" s="12">
        <v>4</v>
      </c>
      <c r="C367" s="18">
        <v>35006.09375</v>
      </c>
      <c r="D367" s="18">
        <v>0</v>
      </c>
      <c r="E367" s="18">
        <v>0</v>
      </c>
      <c r="F367" s="18">
        <v>0</v>
      </c>
      <c r="G367" s="18">
        <v>0</v>
      </c>
      <c r="H367" s="18">
        <v>0</v>
      </c>
      <c r="I367" s="19">
        <v>0</v>
      </c>
      <c r="J367" s="19">
        <v>0</v>
      </c>
      <c r="K367" s="19">
        <v>0</v>
      </c>
      <c r="L367" s="19">
        <v>0</v>
      </c>
      <c r="M367" s="32">
        <f t="shared" si="10"/>
        <v>0</v>
      </c>
      <c r="N367" s="32">
        <f t="shared" si="11"/>
        <v>0</v>
      </c>
      <c r="O367" s="20"/>
    </row>
    <row r="368" spans="1:15">
      <c r="A368" s="15" t="s">
        <v>33</v>
      </c>
      <c r="B368" s="12">
        <v>5</v>
      </c>
      <c r="C368" s="18">
        <v>34478.30859375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9">
        <v>0</v>
      </c>
      <c r="J368" s="19">
        <v>0</v>
      </c>
      <c r="K368" s="19">
        <v>0</v>
      </c>
      <c r="L368" s="19">
        <v>0</v>
      </c>
      <c r="M368" s="32">
        <f t="shared" si="10"/>
        <v>0</v>
      </c>
      <c r="N368" s="32">
        <f t="shared" si="11"/>
        <v>0</v>
      </c>
      <c r="O368" s="20"/>
    </row>
    <row r="369" spans="1:15">
      <c r="A369" s="15" t="s">
        <v>33</v>
      </c>
      <c r="B369" s="12">
        <v>6</v>
      </c>
      <c r="C369" s="18">
        <v>34454.66796875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9">
        <v>0</v>
      </c>
      <c r="J369" s="19">
        <v>0</v>
      </c>
      <c r="K369" s="19">
        <v>0</v>
      </c>
      <c r="L369" s="19">
        <v>0</v>
      </c>
      <c r="M369" s="32">
        <f t="shared" si="10"/>
        <v>0</v>
      </c>
      <c r="N369" s="32">
        <f t="shared" si="11"/>
        <v>0</v>
      </c>
      <c r="O369" s="20"/>
    </row>
    <row r="370" spans="1:15">
      <c r="A370" s="15" t="s">
        <v>33</v>
      </c>
      <c r="B370" s="12">
        <v>7</v>
      </c>
      <c r="C370" s="18">
        <v>34810.44921875</v>
      </c>
      <c r="D370" s="18">
        <v>0</v>
      </c>
      <c r="E370" s="18">
        <v>0</v>
      </c>
      <c r="F370" s="18">
        <v>0</v>
      </c>
      <c r="G370" s="18">
        <v>0</v>
      </c>
      <c r="H370" s="18">
        <v>0</v>
      </c>
      <c r="I370" s="19">
        <v>0</v>
      </c>
      <c r="J370" s="19">
        <v>0</v>
      </c>
      <c r="K370" s="19">
        <v>0</v>
      </c>
      <c r="L370" s="19">
        <v>0</v>
      </c>
      <c r="M370" s="32">
        <f t="shared" si="10"/>
        <v>0</v>
      </c>
      <c r="N370" s="32">
        <f t="shared" si="11"/>
        <v>0</v>
      </c>
      <c r="O370" s="20"/>
    </row>
    <row r="371" spans="1:15">
      <c r="A371" s="15" t="s">
        <v>33</v>
      </c>
      <c r="B371" s="12">
        <v>8</v>
      </c>
      <c r="C371" s="18">
        <v>35161.46875</v>
      </c>
      <c r="D371" s="18">
        <v>5.7</v>
      </c>
      <c r="E371" s="18">
        <v>3.4</v>
      </c>
      <c r="F371" s="18">
        <v>2.0082505543770002</v>
      </c>
      <c r="G371" s="18">
        <v>2.0082505543770002</v>
      </c>
      <c r="H371" s="18">
        <v>0</v>
      </c>
      <c r="I371" s="19">
        <v>2.59616698E-3</v>
      </c>
      <c r="J371" s="19">
        <v>2.59616698E-3</v>
      </c>
      <c r="K371" s="19">
        <v>9.7872675500000009E-4</v>
      </c>
      <c r="L371" s="19">
        <v>9.7872675500000009E-4</v>
      </c>
      <c r="M371" s="32">
        <f t="shared" si="10"/>
        <v>0</v>
      </c>
      <c r="N371" s="32">
        <f t="shared" si="11"/>
        <v>0</v>
      </c>
      <c r="O371" s="20"/>
    </row>
    <row r="372" spans="1:15">
      <c r="A372" s="15" t="s">
        <v>33</v>
      </c>
      <c r="B372" s="12">
        <v>9</v>
      </c>
      <c r="C372" s="18">
        <v>37265.90625</v>
      </c>
      <c r="D372" s="18">
        <v>68.5</v>
      </c>
      <c r="E372" s="18">
        <v>62.4</v>
      </c>
      <c r="F372" s="18">
        <v>96.103969605935006</v>
      </c>
      <c r="G372" s="18">
        <v>96.103969605935006</v>
      </c>
      <c r="H372" s="18">
        <v>0</v>
      </c>
      <c r="I372" s="19">
        <v>1.9412074264999999E-2</v>
      </c>
      <c r="J372" s="19">
        <v>1.9412074264999999E-2</v>
      </c>
      <c r="K372" s="19">
        <v>2.3701807036E-2</v>
      </c>
      <c r="L372" s="19">
        <v>2.3701807036E-2</v>
      </c>
      <c r="M372" s="32">
        <f t="shared" si="10"/>
        <v>1</v>
      </c>
      <c r="N372" s="32">
        <f t="shared" si="11"/>
        <v>1</v>
      </c>
      <c r="O372" s="20"/>
    </row>
    <row r="373" spans="1:15">
      <c r="A373" s="15" t="s">
        <v>33</v>
      </c>
      <c r="B373" s="12">
        <v>10</v>
      </c>
      <c r="C373" s="18">
        <v>40714.16015625</v>
      </c>
      <c r="D373" s="18">
        <v>206.3</v>
      </c>
      <c r="E373" s="18">
        <v>209.7</v>
      </c>
      <c r="F373" s="18">
        <v>293.46281259788401</v>
      </c>
      <c r="G373" s="18">
        <v>293.46281259788401</v>
      </c>
      <c r="H373" s="18">
        <v>0</v>
      </c>
      <c r="I373" s="19">
        <v>6.1295930095999998E-2</v>
      </c>
      <c r="J373" s="19">
        <v>6.1295930095999998E-2</v>
      </c>
      <c r="K373" s="19">
        <v>5.8904931503000003E-2</v>
      </c>
      <c r="L373" s="19">
        <v>5.8904931503000003E-2</v>
      </c>
      <c r="M373" s="32">
        <f t="shared" si="10"/>
        <v>1</v>
      </c>
      <c r="N373" s="32">
        <f t="shared" si="11"/>
        <v>1</v>
      </c>
      <c r="O373" s="20"/>
    </row>
    <row r="374" spans="1:15">
      <c r="A374" s="15" t="s">
        <v>33</v>
      </c>
      <c r="B374" s="12">
        <v>11</v>
      </c>
      <c r="C374" s="18">
        <v>44553.19921875</v>
      </c>
      <c r="D374" s="18">
        <v>370</v>
      </c>
      <c r="E374" s="18">
        <v>345.9</v>
      </c>
      <c r="F374" s="18">
        <v>460.98311563663998</v>
      </c>
      <c r="G374" s="18">
        <v>460.98311563663998</v>
      </c>
      <c r="H374" s="18">
        <v>0</v>
      </c>
      <c r="I374" s="19">
        <v>6.3982500447000004E-2</v>
      </c>
      <c r="J374" s="19">
        <v>6.3982500447000004E-2</v>
      </c>
      <c r="K374" s="19">
        <v>8.0930461066000006E-2</v>
      </c>
      <c r="L374" s="19">
        <v>8.0930461066000006E-2</v>
      </c>
      <c r="M374" s="32">
        <f t="shared" si="10"/>
        <v>1</v>
      </c>
      <c r="N374" s="32">
        <f t="shared" si="11"/>
        <v>1</v>
      </c>
      <c r="O374" s="20"/>
    </row>
    <row r="375" spans="1:15">
      <c r="A375" s="15" t="s">
        <v>33</v>
      </c>
      <c r="B375" s="12">
        <v>12</v>
      </c>
      <c r="C375" s="18">
        <v>48355.3515625</v>
      </c>
      <c r="D375" s="18">
        <v>482.9</v>
      </c>
      <c r="E375" s="18">
        <v>433.2</v>
      </c>
      <c r="F375" s="18">
        <v>502.426602429019</v>
      </c>
      <c r="G375" s="18">
        <v>502.426602429019</v>
      </c>
      <c r="H375" s="18">
        <v>0</v>
      </c>
      <c r="I375" s="19">
        <v>1.3731787924E-2</v>
      </c>
      <c r="J375" s="19">
        <v>1.3731787924E-2</v>
      </c>
      <c r="K375" s="19">
        <v>4.8682561483E-2</v>
      </c>
      <c r="L375" s="19">
        <v>4.8682561483E-2</v>
      </c>
      <c r="M375" s="32">
        <f t="shared" si="10"/>
        <v>1</v>
      </c>
      <c r="N375" s="32">
        <f t="shared" si="11"/>
        <v>1</v>
      </c>
      <c r="O375" s="20"/>
    </row>
    <row r="376" spans="1:15">
      <c r="A376" s="15" t="s">
        <v>33</v>
      </c>
      <c r="B376" s="12">
        <v>13</v>
      </c>
      <c r="C376" s="18">
        <v>51872.7109375</v>
      </c>
      <c r="D376" s="18">
        <v>580.5</v>
      </c>
      <c r="E376" s="18">
        <v>505.8</v>
      </c>
      <c r="F376" s="18">
        <v>563.81682348238098</v>
      </c>
      <c r="G376" s="18">
        <v>563.81682348238098</v>
      </c>
      <c r="H376" s="18">
        <v>0</v>
      </c>
      <c r="I376" s="19">
        <v>1.1732191643E-2</v>
      </c>
      <c r="J376" s="19">
        <v>1.1732191643E-2</v>
      </c>
      <c r="K376" s="19">
        <v>4.0799453925E-2</v>
      </c>
      <c r="L376" s="19">
        <v>4.0799453925E-2</v>
      </c>
      <c r="M376" s="32">
        <f t="shared" si="10"/>
        <v>1</v>
      </c>
      <c r="N376" s="32">
        <f t="shared" si="11"/>
        <v>1</v>
      </c>
      <c r="O376" s="20"/>
    </row>
    <row r="377" spans="1:15">
      <c r="A377" s="15" t="s">
        <v>33</v>
      </c>
      <c r="B377" s="12">
        <v>14</v>
      </c>
      <c r="C377" s="18">
        <v>54515.9453125</v>
      </c>
      <c r="D377" s="18">
        <v>697.1</v>
      </c>
      <c r="E377" s="18">
        <v>702.2</v>
      </c>
      <c r="F377" s="18">
        <v>722.26149337013601</v>
      </c>
      <c r="G377" s="18">
        <v>722.26149337013601</v>
      </c>
      <c r="H377" s="18">
        <v>0</v>
      </c>
      <c r="I377" s="19">
        <v>1.7694439781999999E-2</v>
      </c>
      <c r="J377" s="19">
        <v>1.7694439781999999E-2</v>
      </c>
      <c r="K377" s="19">
        <v>1.4107941891E-2</v>
      </c>
      <c r="L377" s="19">
        <v>1.4107941891E-2</v>
      </c>
      <c r="M377" s="32">
        <f t="shared" si="10"/>
        <v>1</v>
      </c>
      <c r="N377" s="32">
        <f t="shared" si="11"/>
        <v>1</v>
      </c>
      <c r="O377" s="20"/>
    </row>
    <row r="378" spans="1:15">
      <c r="A378" s="15" t="s">
        <v>33</v>
      </c>
      <c r="B378" s="12">
        <v>15</v>
      </c>
      <c r="C378" s="18">
        <v>56289.3359375</v>
      </c>
      <c r="D378" s="18">
        <v>696.6</v>
      </c>
      <c r="E378" s="18">
        <v>697.9</v>
      </c>
      <c r="F378" s="18">
        <v>673.985893177192</v>
      </c>
      <c r="G378" s="18">
        <v>673.985893177192</v>
      </c>
      <c r="H378" s="18">
        <v>0</v>
      </c>
      <c r="I378" s="19">
        <v>1.5903028707999999E-2</v>
      </c>
      <c r="J378" s="19">
        <v>1.5903028707999999E-2</v>
      </c>
      <c r="K378" s="19">
        <v>1.6817234051999998E-2</v>
      </c>
      <c r="L378" s="19">
        <v>1.6817234051999998E-2</v>
      </c>
      <c r="M378" s="32">
        <f t="shared" si="10"/>
        <v>1</v>
      </c>
      <c r="N378" s="32">
        <f t="shared" si="11"/>
        <v>0</v>
      </c>
      <c r="O378" s="20"/>
    </row>
    <row r="379" spans="1:15">
      <c r="A379" s="15" t="s">
        <v>33</v>
      </c>
      <c r="B379" s="12">
        <v>16</v>
      </c>
      <c r="C379" s="18">
        <v>57264.234375</v>
      </c>
      <c r="D379" s="18">
        <v>636.70000000000005</v>
      </c>
      <c r="E379" s="18">
        <v>609.9</v>
      </c>
      <c r="F379" s="18">
        <v>519.624481671784</v>
      </c>
      <c r="G379" s="18">
        <v>519.624481671784</v>
      </c>
      <c r="H379" s="18">
        <v>0</v>
      </c>
      <c r="I379" s="19">
        <v>8.2331588134999995E-2</v>
      </c>
      <c r="J379" s="19">
        <v>8.2331588134999995E-2</v>
      </c>
      <c r="K379" s="19">
        <v>6.3484893338999995E-2</v>
      </c>
      <c r="L379" s="19">
        <v>6.3484893338999995E-2</v>
      </c>
      <c r="M379" s="32">
        <f t="shared" si="10"/>
        <v>1</v>
      </c>
      <c r="N379" s="32">
        <f t="shared" si="11"/>
        <v>0</v>
      </c>
      <c r="O379" s="20"/>
    </row>
    <row r="380" spans="1:15">
      <c r="A380" s="15" t="s">
        <v>33</v>
      </c>
      <c r="B380" s="12">
        <v>17</v>
      </c>
      <c r="C380" s="18">
        <v>57892.84765625</v>
      </c>
      <c r="D380" s="18">
        <v>495</v>
      </c>
      <c r="E380" s="18">
        <v>539.5</v>
      </c>
      <c r="F380" s="18">
        <v>431.98549660579999</v>
      </c>
      <c r="G380" s="18">
        <v>431.98549660579999</v>
      </c>
      <c r="H380" s="18">
        <v>0</v>
      </c>
      <c r="I380" s="19">
        <v>4.4313996761E-2</v>
      </c>
      <c r="J380" s="19">
        <v>4.4313996761E-2</v>
      </c>
      <c r="K380" s="19">
        <v>7.5607948940999994E-2</v>
      </c>
      <c r="L380" s="19">
        <v>7.5607948940999994E-2</v>
      </c>
      <c r="M380" s="32">
        <f t="shared" si="10"/>
        <v>1</v>
      </c>
      <c r="N380" s="32">
        <f t="shared" si="11"/>
        <v>0</v>
      </c>
      <c r="O380" s="20"/>
    </row>
    <row r="381" spans="1:15">
      <c r="A381" s="15" t="s">
        <v>33</v>
      </c>
      <c r="B381" s="12">
        <v>18</v>
      </c>
      <c r="C381" s="18">
        <v>57564.45703125</v>
      </c>
      <c r="D381" s="18">
        <v>346.3</v>
      </c>
      <c r="E381" s="18">
        <v>380.8</v>
      </c>
      <c r="F381" s="18">
        <v>316.69926123883999</v>
      </c>
      <c r="G381" s="18">
        <v>316.69926123883999</v>
      </c>
      <c r="H381" s="18">
        <v>0</v>
      </c>
      <c r="I381" s="19">
        <v>2.0816271983000002E-2</v>
      </c>
      <c r="J381" s="19">
        <v>2.0816271983000002E-2</v>
      </c>
      <c r="K381" s="19">
        <v>4.5077875359E-2</v>
      </c>
      <c r="L381" s="19">
        <v>4.5077875359E-2</v>
      </c>
      <c r="M381" s="32">
        <f t="shared" si="10"/>
        <v>1</v>
      </c>
      <c r="N381" s="32">
        <f t="shared" si="11"/>
        <v>0</v>
      </c>
      <c r="O381" s="20"/>
    </row>
    <row r="382" spans="1:15">
      <c r="A382" s="15" t="s">
        <v>33</v>
      </c>
      <c r="B382" s="12">
        <v>19</v>
      </c>
      <c r="C382" s="18">
        <v>56044.8203125</v>
      </c>
      <c r="D382" s="18">
        <v>170.7</v>
      </c>
      <c r="E382" s="18">
        <v>156.69999999999999</v>
      </c>
      <c r="F382" s="18">
        <v>199.77249607635</v>
      </c>
      <c r="G382" s="18">
        <v>199.77249607635</v>
      </c>
      <c r="H382" s="18">
        <v>0</v>
      </c>
      <c r="I382" s="19">
        <v>2.0444793302000001E-2</v>
      </c>
      <c r="J382" s="19">
        <v>2.0444793302000001E-2</v>
      </c>
      <c r="K382" s="19">
        <v>3.0290081627999999E-2</v>
      </c>
      <c r="L382" s="19">
        <v>3.0290081627999999E-2</v>
      </c>
      <c r="M382" s="32">
        <f t="shared" si="10"/>
        <v>1</v>
      </c>
      <c r="N382" s="32">
        <f t="shared" si="11"/>
        <v>1</v>
      </c>
      <c r="O382" s="20"/>
    </row>
    <row r="383" spans="1:15">
      <c r="A383" s="15" t="s">
        <v>33</v>
      </c>
      <c r="B383" s="12">
        <v>20</v>
      </c>
      <c r="C383" s="18">
        <v>54466.40625</v>
      </c>
      <c r="D383" s="18">
        <v>38.299999999999997</v>
      </c>
      <c r="E383" s="18">
        <v>37</v>
      </c>
      <c r="F383" s="18">
        <v>52.657334456177999</v>
      </c>
      <c r="G383" s="18">
        <v>52.698684888902001</v>
      </c>
      <c r="H383" s="18">
        <v>4.1350432723E-2</v>
      </c>
      <c r="I383" s="19">
        <v>1.0125657446000001E-2</v>
      </c>
      <c r="J383" s="19">
        <v>1.0096578379E-2</v>
      </c>
      <c r="K383" s="19">
        <v>1.1039862791000001E-2</v>
      </c>
      <c r="L383" s="19">
        <v>1.1010783724E-2</v>
      </c>
      <c r="M383" s="32">
        <f t="shared" si="10"/>
        <v>1</v>
      </c>
      <c r="N383" s="32">
        <f t="shared" si="11"/>
        <v>1</v>
      </c>
      <c r="O383" s="20"/>
    </row>
    <row r="384" spans="1:15">
      <c r="A384" s="15" t="s">
        <v>33</v>
      </c>
      <c r="B384" s="12">
        <v>21</v>
      </c>
      <c r="C384" s="18">
        <v>53286.140625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9">
        <v>0</v>
      </c>
      <c r="J384" s="19">
        <v>0</v>
      </c>
      <c r="K384" s="19">
        <v>0</v>
      </c>
      <c r="L384" s="19">
        <v>0</v>
      </c>
      <c r="M384" s="32">
        <f t="shared" si="10"/>
        <v>0</v>
      </c>
      <c r="N384" s="32">
        <f t="shared" si="11"/>
        <v>0</v>
      </c>
      <c r="O384" s="20"/>
    </row>
    <row r="385" spans="1:15">
      <c r="A385" s="15" t="s">
        <v>33</v>
      </c>
      <c r="B385" s="12">
        <v>22</v>
      </c>
      <c r="C385" s="18">
        <v>50578.640625</v>
      </c>
      <c r="D385" s="18">
        <v>0</v>
      </c>
      <c r="E385" s="18">
        <v>0</v>
      </c>
      <c r="F385" s="18">
        <v>0</v>
      </c>
      <c r="G385" s="18">
        <v>0</v>
      </c>
      <c r="H385" s="18">
        <v>0</v>
      </c>
      <c r="I385" s="19">
        <v>0</v>
      </c>
      <c r="J385" s="19">
        <v>0</v>
      </c>
      <c r="K385" s="19">
        <v>0</v>
      </c>
      <c r="L385" s="19">
        <v>0</v>
      </c>
      <c r="M385" s="32">
        <f t="shared" si="10"/>
        <v>0</v>
      </c>
      <c r="N385" s="32">
        <f t="shared" si="11"/>
        <v>0</v>
      </c>
      <c r="O385" s="20"/>
    </row>
    <row r="386" spans="1:15">
      <c r="A386" s="15" t="s">
        <v>33</v>
      </c>
      <c r="B386" s="12">
        <v>23</v>
      </c>
      <c r="C386" s="18">
        <v>47018.12109375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9">
        <v>0</v>
      </c>
      <c r="J386" s="19">
        <v>0</v>
      </c>
      <c r="K386" s="19">
        <v>0</v>
      </c>
      <c r="L386" s="19">
        <v>0</v>
      </c>
      <c r="M386" s="32">
        <f t="shared" si="10"/>
        <v>0</v>
      </c>
      <c r="N386" s="32">
        <f t="shared" si="11"/>
        <v>0</v>
      </c>
      <c r="O386" s="20"/>
    </row>
    <row r="387" spans="1:15">
      <c r="A387" s="15" t="s">
        <v>33</v>
      </c>
      <c r="B387" s="12">
        <v>24</v>
      </c>
      <c r="C387" s="18">
        <v>43279.35546875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9">
        <v>0</v>
      </c>
      <c r="J387" s="19">
        <v>0</v>
      </c>
      <c r="K387" s="19">
        <v>0</v>
      </c>
      <c r="L387" s="19">
        <v>0</v>
      </c>
      <c r="M387" s="32">
        <f t="shared" si="10"/>
        <v>0</v>
      </c>
      <c r="N387" s="32">
        <f t="shared" si="11"/>
        <v>0</v>
      </c>
      <c r="O387" s="20"/>
    </row>
    <row r="388" spans="1:15">
      <c r="A388" s="15" t="s">
        <v>34</v>
      </c>
      <c r="B388" s="12">
        <v>1</v>
      </c>
      <c r="C388" s="18">
        <v>40157.59765625</v>
      </c>
      <c r="D388" s="18">
        <v>0</v>
      </c>
      <c r="E388" s="18">
        <v>0</v>
      </c>
      <c r="F388" s="18">
        <v>0</v>
      </c>
      <c r="G388" s="18">
        <v>0</v>
      </c>
      <c r="H388" s="18">
        <v>0</v>
      </c>
      <c r="I388" s="19">
        <v>0</v>
      </c>
      <c r="J388" s="19">
        <v>0</v>
      </c>
      <c r="K388" s="19">
        <v>0</v>
      </c>
      <c r="L388" s="19">
        <v>0</v>
      </c>
      <c r="M388" s="32">
        <f t="shared" si="10"/>
        <v>0</v>
      </c>
      <c r="N388" s="32">
        <f t="shared" si="11"/>
        <v>0</v>
      </c>
      <c r="O388" s="20"/>
    </row>
    <row r="389" spans="1:15">
      <c r="A389" s="15" t="s">
        <v>34</v>
      </c>
      <c r="B389" s="12">
        <v>2</v>
      </c>
      <c r="C389" s="18">
        <v>38057.32421875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9">
        <v>0</v>
      </c>
      <c r="J389" s="19">
        <v>0</v>
      </c>
      <c r="K389" s="19">
        <v>0</v>
      </c>
      <c r="L389" s="19">
        <v>0</v>
      </c>
      <c r="M389" s="32">
        <f t="shared" ref="M389:M452" si="12">IF(F389&gt;5,1,0)</f>
        <v>0</v>
      </c>
      <c r="N389" s="32">
        <f t="shared" ref="N389:N452" si="13">IF(G389&gt;E389,1,0)</f>
        <v>0</v>
      </c>
      <c r="O389" s="20"/>
    </row>
    <row r="390" spans="1:15">
      <c r="A390" s="15" t="s">
        <v>34</v>
      </c>
      <c r="B390" s="12">
        <v>3</v>
      </c>
      <c r="C390" s="18">
        <v>36800.03515625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9">
        <v>0</v>
      </c>
      <c r="J390" s="19">
        <v>0</v>
      </c>
      <c r="K390" s="19">
        <v>0</v>
      </c>
      <c r="L390" s="19">
        <v>0</v>
      </c>
      <c r="M390" s="32">
        <f t="shared" si="12"/>
        <v>0</v>
      </c>
      <c r="N390" s="32">
        <f t="shared" si="13"/>
        <v>0</v>
      </c>
      <c r="O390" s="20"/>
    </row>
    <row r="391" spans="1:15">
      <c r="A391" s="15" t="s">
        <v>34</v>
      </c>
      <c r="B391" s="12">
        <v>4</v>
      </c>
      <c r="C391" s="18">
        <v>36083.01953125</v>
      </c>
      <c r="D391" s="18">
        <v>0</v>
      </c>
      <c r="E391" s="18">
        <v>0</v>
      </c>
      <c r="F391" s="18">
        <v>0</v>
      </c>
      <c r="G391" s="18">
        <v>0</v>
      </c>
      <c r="H391" s="18">
        <v>0</v>
      </c>
      <c r="I391" s="19">
        <v>0</v>
      </c>
      <c r="J391" s="19">
        <v>0</v>
      </c>
      <c r="K391" s="19">
        <v>0</v>
      </c>
      <c r="L391" s="19">
        <v>0</v>
      </c>
      <c r="M391" s="32">
        <f t="shared" si="12"/>
        <v>0</v>
      </c>
      <c r="N391" s="32">
        <f t="shared" si="13"/>
        <v>0</v>
      </c>
      <c r="O391" s="20"/>
    </row>
    <row r="392" spans="1:15">
      <c r="A392" s="15" t="s">
        <v>34</v>
      </c>
      <c r="B392" s="12">
        <v>5</v>
      </c>
      <c r="C392" s="18">
        <v>36237.0390625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9">
        <v>0</v>
      </c>
      <c r="J392" s="19">
        <v>0</v>
      </c>
      <c r="K392" s="19">
        <v>0</v>
      </c>
      <c r="L392" s="19">
        <v>0</v>
      </c>
      <c r="M392" s="32">
        <f t="shared" si="12"/>
        <v>0</v>
      </c>
      <c r="N392" s="32">
        <f t="shared" si="13"/>
        <v>0</v>
      </c>
      <c r="O392" s="20"/>
    </row>
    <row r="393" spans="1:15">
      <c r="A393" s="15" t="s">
        <v>34</v>
      </c>
      <c r="B393" s="12">
        <v>6</v>
      </c>
      <c r="C393" s="18">
        <v>37923.33984375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9">
        <v>0</v>
      </c>
      <c r="J393" s="19">
        <v>0</v>
      </c>
      <c r="K393" s="19">
        <v>0</v>
      </c>
      <c r="L393" s="19">
        <v>0</v>
      </c>
      <c r="M393" s="32">
        <f t="shared" si="12"/>
        <v>0</v>
      </c>
      <c r="N393" s="32">
        <f t="shared" si="13"/>
        <v>0</v>
      </c>
      <c r="O393" s="20"/>
    </row>
    <row r="394" spans="1:15">
      <c r="A394" s="15" t="s">
        <v>34</v>
      </c>
      <c r="B394" s="12">
        <v>7</v>
      </c>
      <c r="C394" s="18">
        <v>40936.1796875</v>
      </c>
      <c r="D394" s="18">
        <v>0</v>
      </c>
      <c r="E394" s="18">
        <v>0</v>
      </c>
      <c r="F394" s="18">
        <v>0</v>
      </c>
      <c r="G394" s="18">
        <v>0</v>
      </c>
      <c r="H394" s="18">
        <v>0</v>
      </c>
      <c r="I394" s="19">
        <v>0</v>
      </c>
      <c r="J394" s="19">
        <v>0</v>
      </c>
      <c r="K394" s="19">
        <v>0</v>
      </c>
      <c r="L394" s="19">
        <v>0</v>
      </c>
      <c r="M394" s="32">
        <f t="shared" si="12"/>
        <v>0</v>
      </c>
      <c r="N394" s="32">
        <f t="shared" si="13"/>
        <v>0</v>
      </c>
      <c r="O394" s="20"/>
    </row>
    <row r="395" spans="1:15">
      <c r="A395" s="15" t="s">
        <v>34</v>
      </c>
      <c r="B395" s="12">
        <v>8</v>
      </c>
      <c r="C395" s="18">
        <v>41902.23828125</v>
      </c>
      <c r="D395" s="18">
        <v>10.9</v>
      </c>
      <c r="E395" s="18">
        <v>6.7</v>
      </c>
      <c r="F395" s="18">
        <v>2.3772931405939999</v>
      </c>
      <c r="G395" s="18">
        <v>2.3772931405939999</v>
      </c>
      <c r="H395" s="18">
        <v>0</v>
      </c>
      <c r="I395" s="19">
        <v>5.9934647389999996E-3</v>
      </c>
      <c r="J395" s="19">
        <v>5.9934647389999996E-3</v>
      </c>
      <c r="K395" s="19">
        <v>3.0398782410000001E-3</v>
      </c>
      <c r="L395" s="19">
        <v>3.0398782410000001E-3</v>
      </c>
      <c r="M395" s="32">
        <f t="shared" si="12"/>
        <v>0</v>
      </c>
      <c r="N395" s="32">
        <f t="shared" si="13"/>
        <v>0</v>
      </c>
      <c r="O395" s="20"/>
    </row>
    <row r="396" spans="1:15">
      <c r="A396" s="15" t="s">
        <v>34</v>
      </c>
      <c r="B396" s="12">
        <v>9</v>
      </c>
      <c r="C396" s="18">
        <v>43014.37109375</v>
      </c>
      <c r="D396" s="18">
        <v>153.69999999999999</v>
      </c>
      <c r="E396" s="18">
        <v>168.5</v>
      </c>
      <c r="F396" s="18">
        <v>111.264253382362</v>
      </c>
      <c r="G396" s="18">
        <v>111.264253382362</v>
      </c>
      <c r="H396" s="18">
        <v>0</v>
      </c>
      <c r="I396" s="19">
        <v>2.9842297199000001E-2</v>
      </c>
      <c r="J396" s="19">
        <v>2.9842297199000001E-2</v>
      </c>
      <c r="K396" s="19">
        <v>4.0250173430000001E-2</v>
      </c>
      <c r="L396" s="19">
        <v>4.0250173430000001E-2</v>
      </c>
      <c r="M396" s="32">
        <f t="shared" si="12"/>
        <v>1</v>
      </c>
      <c r="N396" s="32">
        <f t="shared" si="13"/>
        <v>0</v>
      </c>
      <c r="O396" s="20"/>
    </row>
    <row r="397" spans="1:15">
      <c r="A397" s="15" t="s">
        <v>34</v>
      </c>
      <c r="B397" s="12">
        <v>10</v>
      </c>
      <c r="C397" s="18">
        <v>45782.55078125</v>
      </c>
      <c r="D397" s="18">
        <v>421.8</v>
      </c>
      <c r="E397" s="18">
        <v>423.1</v>
      </c>
      <c r="F397" s="18">
        <v>261.55366603129397</v>
      </c>
      <c r="G397" s="18">
        <v>261.55366603129397</v>
      </c>
      <c r="H397" s="18">
        <v>0</v>
      </c>
      <c r="I397" s="19">
        <v>0.11269081151099999</v>
      </c>
      <c r="J397" s="19">
        <v>0.11269081151099999</v>
      </c>
      <c r="K397" s="19">
        <v>0.113605016855</v>
      </c>
      <c r="L397" s="19">
        <v>0.113605016855</v>
      </c>
      <c r="M397" s="32">
        <f t="shared" si="12"/>
        <v>1</v>
      </c>
      <c r="N397" s="32">
        <f t="shared" si="13"/>
        <v>0</v>
      </c>
      <c r="O397" s="20"/>
    </row>
    <row r="398" spans="1:15">
      <c r="A398" s="15" t="s">
        <v>34</v>
      </c>
      <c r="B398" s="12">
        <v>11</v>
      </c>
      <c r="C398" s="18">
        <v>49431.12890625</v>
      </c>
      <c r="D398" s="18">
        <v>596.29999999999995</v>
      </c>
      <c r="E398" s="18">
        <v>597</v>
      </c>
      <c r="F398" s="18">
        <v>464.46130663937998</v>
      </c>
      <c r="G398" s="18">
        <v>464.46130663937998</v>
      </c>
      <c r="H398" s="18">
        <v>0</v>
      </c>
      <c r="I398" s="19">
        <v>9.2713567763999999E-2</v>
      </c>
      <c r="J398" s="19">
        <v>9.2713567763999999E-2</v>
      </c>
      <c r="K398" s="19">
        <v>9.3205832180000003E-2</v>
      </c>
      <c r="L398" s="19">
        <v>9.3205832180000003E-2</v>
      </c>
      <c r="M398" s="32">
        <f t="shared" si="12"/>
        <v>1</v>
      </c>
      <c r="N398" s="32">
        <f t="shared" si="13"/>
        <v>0</v>
      </c>
      <c r="O398" s="20"/>
    </row>
    <row r="399" spans="1:15">
      <c r="A399" s="15" t="s">
        <v>34</v>
      </c>
      <c r="B399" s="12">
        <v>12</v>
      </c>
      <c r="C399" s="18">
        <v>53048.6328125</v>
      </c>
      <c r="D399" s="18">
        <v>650.79999999999995</v>
      </c>
      <c r="E399" s="18">
        <v>722.7</v>
      </c>
      <c r="F399" s="18">
        <v>726.55123703824199</v>
      </c>
      <c r="G399" s="18">
        <v>726.55123703824199</v>
      </c>
      <c r="H399" s="18">
        <v>0</v>
      </c>
      <c r="I399" s="19">
        <v>5.3270912121999997E-2</v>
      </c>
      <c r="J399" s="19">
        <v>5.3270912121999997E-2</v>
      </c>
      <c r="K399" s="19">
        <v>2.7083242179999998E-3</v>
      </c>
      <c r="L399" s="19">
        <v>2.7083242179999998E-3</v>
      </c>
      <c r="M399" s="32">
        <f t="shared" si="12"/>
        <v>1</v>
      </c>
      <c r="N399" s="32">
        <f t="shared" si="13"/>
        <v>1</v>
      </c>
      <c r="O399" s="20"/>
    </row>
    <row r="400" spans="1:15">
      <c r="A400" s="15" t="s">
        <v>34</v>
      </c>
      <c r="B400" s="12">
        <v>13</v>
      </c>
      <c r="C400" s="18">
        <v>56510.828125</v>
      </c>
      <c r="D400" s="18">
        <v>760.9</v>
      </c>
      <c r="E400" s="18">
        <v>814.8</v>
      </c>
      <c r="F400" s="18">
        <v>789.90914811213702</v>
      </c>
      <c r="G400" s="18">
        <v>791.54917322556105</v>
      </c>
      <c r="H400" s="18">
        <v>1.6400251134229999</v>
      </c>
      <c r="I400" s="19">
        <v>2.1553567669E-2</v>
      </c>
      <c r="J400" s="19">
        <v>2.0400244804E-2</v>
      </c>
      <c r="K400" s="19">
        <v>1.6350792387000001E-2</v>
      </c>
      <c r="L400" s="19">
        <v>1.7504115250999999E-2</v>
      </c>
      <c r="M400" s="32">
        <f t="shared" si="12"/>
        <v>1</v>
      </c>
      <c r="N400" s="32">
        <f t="shared" si="13"/>
        <v>0</v>
      </c>
      <c r="O400" s="20"/>
    </row>
    <row r="401" spans="1:15">
      <c r="A401" s="15" t="s">
        <v>34</v>
      </c>
      <c r="B401" s="12">
        <v>14</v>
      </c>
      <c r="C401" s="18">
        <v>59547.79296875</v>
      </c>
      <c r="D401" s="18">
        <v>947.1</v>
      </c>
      <c r="E401" s="18">
        <v>908.3</v>
      </c>
      <c r="F401" s="18">
        <v>734.37449821472205</v>
      </c>
      <c r="G401" s="18">
        <v>742.41142916785395</v>
      </c>
      <c r="H401" s="18">
        <v>8.0369309531309998</v>
      </c>
      <c r="I401" s="19">
        <v>0.14394414263800001</v>
      </c>
      <c r="J401" s="19">
        <v>0.149595992816</v>
      </c>
      <c r="K401" s="19">
        <v>0.11665862927700001</v>
      </c>
      <c r="L401" s="19">
        <v>0.122310479455</v>
      </c>
      <c r="M401" s="32">
        <f t="shared" si="12"/>
        <v>1</v>
      </c>
      <c r="N401" s="32">
        <f t="shared" si="13"/>
        <v>0</v>
      </c>
      <c r="O401" s="20"/>
    </row>
    <row r="402" spans="1:15">
      <c r="A402" s="15" t="s">
        <v>34</v>
      </c>
      <c r="B402" s="12">
        <v>15</v>
      </c>
      <c r="C402" s="18">
        <v>61733.7421875</v>
      </c>
      <c r="D402" s="18">
        <v>899.8</v>
      </c>
      <c r="E402" s="18">
        <v>921.6</v>
      </c>
      <c r="F402" s="18">
        <v>785.20524285184001</v>
      </c>
      <c r="G402" s="18">
        <v>798.49824028412502</v>
      </c>
      <c r="H402" s="18">
        <v>13.292997432284</v>
      </c>
      <c r="I402" s="19">
        <v>7.1238930882999998E-2</v>
      </c>
      <c r="J402" s="19">
        <v>8.0587030342999993E-2</v>
      </c>
      <c r="K402" s="19">
        <v>8.6569451276000006E-2</v>
      </c>
      <c r="L402" s="19">
        <v>9.5917550737000007E-2</v>
      </c>
      <c r="M402" s="32">
        <f t="shared" si="12"/>
        <v>1</v>
      </c>
      <c r="N402" s="32">
        <f t="shared" si="13"/>
        <v>0</v>
      </c>
      <c r="O402" s="20"/>
    </row>
    <row r="403" spans="1:15">
      <c r="A403" s="15" t="s">
        <v>34</v>
      </c>
      <c r="B403" s="12">
        <v>16</v>
      </c>
      <c r="C403" s="18">
        <v>62953.01953125</v>
      </c>
      <c r="D403" s="18">
        <v>740</v>
      </c>
      <c r="E403" s="18">
        <v>834.6</v>
      </c>
      <c r="F403" s="18">
        <v>891.34567880498003</v>
      </c>
      <c r="G403" s="18">
        <v>951.73320800436898</v>
      </c>
      <c r="H403" s="18">
        <v>60.387529199387998</v>
      </c>
      <c r="I403" s="19">
        <v>0.148898177218</v>
      </c>
      <c r="J403" s="19">
        <v>0.106431560341</v>
      </c>
      <c r="K403" s="19">
        <v>8.2372157527000001E-2</v>
      </c>
      <c r="L403" s="19">
        <v>3.9905540650000002E-2</v>
      </c>
      <c r="M403" s="32">
        <f t="shared" si="12"/>
        <v>1</v>
      </c>
      <c r="N403" s="32">
        <f t="shared" si="13"/>
        <v>1</v>
      </c>
      <c r="O403" s="20"/>
    </row>
    <row r="404" spans="1:15">
      <c r="A404" s="15" t="s">
        <v>34</v>
      </c>
      <c r="B404" s="12">
        <v>17</v>
      </c>
      <c r="C404" s="18">
        <v>63330.796875</v>
      </c>
      <c r="D404" s="18">
        <v>688.6</v>
      </c>
      <c r="E404" s="18">
        <v>708.8</v>
      </c>
      <c r="F404" s="18">
        <v>914.53880163272299</v>
      </c>
      <c r="G404" s="18">
        <v>940.27035604132595</v>
      </c>
      <c r="H404" s="18">
        <v>25.731554408602999</v>
      </c>
      <c r="I404" s="19">
        <v>0.17698337274299999</v>
      </c>
      <c r="J404" s="19">
        <v>0.15888804615499999</v>
      </c>
      <c r="K404" s="19">
        <v>0.16277802815799999</v>
      </c>
      <c r="L404" s="19">
        <v>0.14468270156999999</v>
      </c>
      <c r="M404" s="32">
        <f t="shared" si="12"/>
        <v>1</v>
      </c>
      <c r="N404" s="32">
        <f t="shared" si="13"/>
        <v>1</v>
      </c>
      <c r="O404" s="20"/>
    </row>
    <row r="405" spans="1:15">
      <c r="A405" s="15" t="s">
        <v>34</v>
      </c>
      <c r="B405" s="12">
        <v>18</v>
      </c>
      <c r="C405" s="18">
        <v>63061.22265625</v>
      </c>
      <c r="D405" s="18">
        <v>731.5</v>
      </c>
      <c r="E405" s="18">
        <v>582.79999999999995</v>
      </c>
      <c r="F405" s="18">
        <v>823.240502793524</v>
      </c>
      <c r="G405" s="18">
        <v>867.64658600860196</v>
      </c>
      <c r="H405" s="18">
        <v>44.406083215076997</v>
      </c>
      <c r="I405" s="19">
        <v>9.5743028135000005E-2</v>
      </c>
      <c r="J405" s="19">
        <v>6.4515121514000004E-2</v>
      </c>
      <c r="K405" s="19">
        <v>0.200314054858</v>
      </c>
      <c r="L405" s="19">
        <v>0.16908614823699999</v>
      </c>
      <c r="M405" s="32">
        <f t="shared" si="12"/>
        <v>1</v>
      </c>
      <c r="N405" s="32">
        <f t="shared" si="13"/>
        <v>1</v>
      </c>
      <c r="O405" s="20"/>
    </row>
    <row r="406" spans="1:15">
      <c r="A406" s="15" t="s">
        <v>34</v>
      </c>
      <c r="B406" s="12">
        <v>19</v>
      </c>
      <c r="C406" s="18">
        <v>61555.76953125</v>
      </c>
      <c r="D406" s="18">
        <v>411.1</v>
      </c>
      <c r="E406" s="18">
        <v>389.2</v>
      </c>
      <c r="F406" s="18">
        <v>496.46746343629297</v>
      </c>
      <c r="G406" s="18">
        <v>496.46746343629297</v>
      </c>
      <c r="H406" s="18">
        <v>0</v>
      </c>
      <c r="I406" s="19">
        <v>6.0033377943000003E-2</v>
      </c>
      <c r="J406" s="19">
        <v>6.0033377943000003E-2</v>
      </c>
      <c r="K406" s="19">
        <v>7.5434221824999995E-2</v>
      </c>
      <c r="L406" s="19">
        <v>7.5434221824999995E-2</v>
      </c>
      <c r="M406" s="32">
        <f t="shared" si="12"/>
        <v>1</v>
      </c>
      <c r="N406" s="32">
        <f t="shared" si="13"/>
        <v>1</v>
      </c>
      <c r="O406" s="20"/>
    </row>
    <row r="407" spans="1:15">
      <c r="A407" s="15" t="s">
        <v>34</v>
      </c>
      <c r="B407" s="12">
        <v>20</v>
      </c>
      <c r="C407" s="18">
        <v>59387.8359375</v>
      </c>
      <c r="D407" s="18">
        <v>81.400000000000006</v>
      </c>
      <c r="E407" s="18">
        <v>65.7</v>
      </c>
      <c r="F407" s="18">
        <v>65.316918966166995</v>
      </c>
      <c r="G407" s="18">
        <v>65.328176676938995</v>
      </c>
      <c r="H407" s="18">
        <v>1.1257710771000001E-2</v>
      </c>
      <c r="I407" s="19">
        <v>1.1302266752999999E-2</v>
      </c>
      <c r="J407" s="19">
        <v>1.1310183567999999E-2</v>
      </c>
      <c r="K407" s="19">
        <v>2.6147912999999998E-4</v>
      </c>
      <c r="L407" s="19">
        <v>2.6939594499999998E-4</v>
      </c>
      <c r="M407" s="32">
        <f t="shared" si="12"/>
        <v>1</v>
      </c>
      <c r="N407" s="32">
        <f t="shared" si="13"/>
        <v>0</v>
      </c>
      <c r="O407" s="20"/>
    </row>
    <row r="408" spans="1:15">
      <c r="A408" s="15" t="s">
        <v>34</v>
      </c>
      <c r="B408" s="12">
        <v>21</v>
      </c>
      <c r="C408" s="18">
        <v>57836.6015625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9">
        <v>0</v>
      </c>
      <c r="J408" s="19">
        <v>0</v>
      </c>
      <c r="K408" s="19">
        <v>0</v>
      </c>
      <c r="L408" s="19">
        <v>0</v>
      </c>
      <c r="M408" s="32">
        <f t="shared" si="12"/>
        <v>0</v>
      </c>
      <c r="N408" s="32">
        <f t="shared" si="13"/>
        <v>0</v>
      </c>
      <c r="O408" s="20"/>
    </row>
    <row r="409" spans="1:15">
      <c r="A409" s="15" t="s">
        <v>34</v>
      </c>
      <c r="B409" s="12">
        <v>22</v>
      </c>
      <c r="C409" s="18">
        <v>54475.3671875</v>
      </c>
      <c r="D409" s="18">
        <v>0</v>
      </c>
      <c r="E409" s="18">
        <v>0</v>
      </c>
      <c r="F409" s="18">
        <v>0</v>
      </c>
      <c r="G409" s="18">
        <v>0</v>
      </c>
      <c r="H409" s="18">
        <v>0</v>
      </c>
      <c r="I409" s="19">
        <v>0</v>
      </c>
      <c r="J409" s="19">
        <v>0</v>
      </c>
      <c r="K409" s="19">
        <v>0</v>
      </c>
      <c r="L409" s="19">
        <v>0</v>
      </c>
      <c r="M409" s="32">
        <f t="shared" si="12"/>
        <v>0</v>
      </c>
      <c r="N409" s="32">
        <f t="shared" si="13"/>
        <v>0</v>
      </c>
      <c r="O409" s="20"/>
    </row>
    <row r="410" spans="1:15">
      <c r="A410" s="15" t="s">
        <v>34</v>
      </c>
      <c r="B410" s="12">
        <v>23</v>
      </c>
      <c r="C410" s="18">
        <v>50145.01171875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0</v>
      </c>
      <c r="L410" s="19">
        <v>0</v>
      </c>
      <c r="M410" s="32">
        <f t="shared" si="12"/>
        <v>0</v>
      </c>
      <c r="N410" s="32">
        <f t="shared" si="13"/>
        <v>0</v>
      </c>
      <c r="O410" s="20"/>
    </row>
    <row r="411" spans="1:15">
      <c r="A411" s="15" t="s">
        <v>34</v>
      </c>
      <c r="B411" s="12">
        <v>24</v>
      </c>
      <c r="C411" s="18">
        <v>46100.9296875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0</v>
      </c>
      <c r="L411" s="19">
        <v>0</v>
      </c>
      <c r="M411" s="32">
        <f t="shared" si="12"/>
        <v>0</v>
      </c>
      <c r="N411" s="32">
        <f t="shared" si="13"/>
        <v>0</v>
      </c>
      <c r="O411" s="20"/>
    </row>
    <row r="412" spans="1:15">
      <c r="A412" s="15" t="s">
        <v>35</v>
      </c>
      <c r="B412" s="12">
        <v>1</v>
      </c>
      <c r="C412" s="18">
        <v>42813.70703125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0</v>
      </c>
      <c r="L412" s="19">
        <v>0</v>
      </c>
      <c r="M412" s="32">
        <f t="shared" si="12"/>
        <v>0</v>
      </c>
      <c r="N412" s="32">
        <f t="shared" si="13"/>
        <v>0</v>
      </c>
      <c r="O412" s="20"/>
    </row>
    <row r="413" spans="1:15">
      <c r="A413" s="15" t="s">
        <v>35</v>
      </c>
      <c r="B413" s="12">
        <v>2</v>
      </c>
      <c r="C413" s="18">
        <v>40550.8671875</v>
      </c>
      <c r="D413" s="18">
        <v>0</v>
      </c>
      <c r="E413" s="18">
        <v>0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19">
        <v>0</v>
      </c>
      <c r="M413" s="32">
        <f t="shared" si="12"/>
        <v>0</v>
      </c>
      <c r="N413" s="32">
        <f t="shared" si="13"/>
        <v>0</v>
      </c>
      <c r="O413" s="20"/>
    </row>
    <row r="414" spans="1:15">
      <c r="A414" s="15" t="s">
        <v>35</v>
      </c>
      <c r="B414" s="12">
        <v>3</v>
      </c>
      <c r="C414" s="18">
        <v>39035.9140625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19">
        <v>0</v>
      </c>
      <c r="M414" s="32">
        <f t="shared" si="12"/>
        <v>0</v>
      </c>
      <c r="N414" s="32">
        <f t="shared" si="13"/>
        <v>0</v>
      </c>
      <c r="O414" s="20"/>
    </row>
    <row r="415" spans="1:15">
      <c r="A415" s="15" t="s">
        <v>35</v>
      </c>
      <c r="B415" s="12">
        <v>4</v>
      </c>
      <c r="C415" s="18">
        <v>38168.484375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0</v>
      </c>
      <c r="L415" s="19">
        <v>0</v>
      </c>
      <c r="M415" s="32">
        <f t="shared" si="12"/>
        <v>0</v>
      </c>
      <c r="N415" s="32">
        <f t="shared" si="13"/>
        <v>0</v>
      </c>
      <c r="O415" s="20"/>
    </row>
    <row r="416" spans="1:15">
      <c r="A416" s="15" t="s">
        <v>35</v>
      </c>
      <c r="B416" s="12">
        <v>5</v>
      </c>
      <c r="C416" s="18">
        <v>38118.97265625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0</v>
      </c>
      <c r="L416" s="19">
        <v>0</v>
      </c>
      <c r="M416" s="32">
        <f t="shared" si="12"/>
        <v>0</v>
      </c>
      <c r="N416" s="32">
        <f t="shared" si="13"/>
        <v>0</v>
      </c>
      <c r="O416" s="20"/>
    </row>
    <row r="417" spans="1:15">
      <c r="A417" s="15" t="s">
        <v>35</v>
      </c>
      <c r="B417" s="12">
        <v>6</v>
      </c>
      <c r="C417" s="18">
        <v>39598.39453125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0</v>
      </c>
      <c r="L417" s="19">
        <v>0</v>
      </c>
      <c r="M417" s="32">
        <f t="shared" si="12"/>
        <v>0</v>
      </c>
      <c r="N417" s="32">
        <f t="shared" si="13"/>
        <v>0</v>
      </c>
      <c r="O417" s="20"/>
    </row>
    <row r="418" spans="1:15">
      <c r="A418" s="15" t="s">
        <v>35</v>
      </c>
      <c r="B418" s="12">
        <v>7</v>
      </c>
      <c r="C418" s="18">
        <v>42502.734375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0</v>
      </c>
      <c r="L418" s="19">
        <v>0</v>
      </c>
      <c r="M418" s="32">
        <f t="shared" si="12"/>
        <v>0</v>
      </c>
      <c r="N418" s="32">
        <f t="shared" si="13"/>
        <v>0</v>
      </c>
      <c r="O418" s="20"/>
    </row>
    <row r="419" spans="1:15">
      <c r="A419" s="15" t="s">
        <v>35</v>
      </c>
      <c r="B419" s="12">
        <v>8</v>
      </c>
      <c r="C419" s="18">
        <v>43244.15625</v>
      </c>
      <c r="D419" s="18">
        <v>11</v>
      </c>
      <c r="E419" s="18">
        <v>7.2</v>
      </c>
      <c r="F419" s="18">
        <v>4.7300786736799996</v>
      </c>
      <c r="G419" s="18">
        <v>4.8445085864340003</v>
      </c>
      <c r="H419" s="18">
        <v>0.114429912753</v>
      </c>
      <c r="I419" s="19">
        <v>4.3287562680000002E-3</v>
      </c>
      <c r="J419" s="19">
        <v>4.4092273740000002E-3</v>
      </c>
      <c r="K419" s="19">
        <v>1.6564637220000001E-3</v>
      </c>
      <c r="L419" s="19">
        <v>1.736934828E-3</v>
      </c>
      <c r="M419" s="32">
        <f t="shared" si="12"/>
        <v>0</v>
      </c>
      <c r="N419" s="32">
        <f t="shared" si="13"/>
        <v>0</v>
      </c>
      <c r="O419" s="20"/>
    </row>
    <row r="420" spans="1:15">
      <c r="A420" s="15" t="s">
        <v>35</v>
      </c>
      <c r="B420" s="12">
        <v>9</v>
      </c>
      <c r="C420" s="18">
        <v>44234.3359375</v>
      </c>
      <c r="D420" s="18">
        <v>162.9</v>
      </c>
      <c r="E420" s="18">
        <v>175.6</v>
      </c>
      <c r="F420" s="18">
        <v>259.76616423336998</v>
      </c>
      <c r="G420" s="18">
        <v>259.76616423336998</v>
      </c>
      <c r="H420" s="18">
        <v>0</v>
      </c>
      <c r="I420" s="19">
        <v>6.8119665423999998E-2</v>
      </c>
      <c r="J420" s="19">
        <v>6.8119665423999998E-2</v>
      </c>
      <c r="K420" s="19">
        <v>5.9188582442000003E-2</v>
      </c>
      <c r="L420" s="19">
        <v>5.9188582442000003E-2</v>
      </c>
      <c r="M420" s="32">
        <f t="shared" si="12"/>
        <v>1</v>
      </c>
      <c r="N420" s="32">
        <f t="shared" si="13"/>
        <v>1</v>
      </c>
      <c r="O420" s="20"/>
    </row>
    <row r="421" spans="1:15">
      <c r="A421" s="15" t="s">
        <v>35</v>
      </c>
      <c r="B421" s="12">
        <v>10</v>
      </c>
      <c r="C421" s="18">
        <v>47143.3671875</v>
      </c>
      <c r="D421" s="18">
        <v>478.4</v>
      </c>
      <c r="E421" s="18">
        <v>473.9</v>
      </c>
      <c r="F421" s="18">
        <v>536.425759040922</v>
      </c>
      <c r="G421" s="18">
        <v>620.78130414897498</v>
      </c>
      <c r="H421" s="18">
        <v>84.355545108052993</v>
      </c>
      <c r="I421" s="19">
        <v>0.10012749940100001</v>
      </c>
      <c r="J421" s="19">
        <v>4.0805737722000003E-2</v>
      </c>
      <c r="K421" s="19">
        <v>0.103292056363</v>
      </c>
      <c r="L421" s="19">
        <v>4.3970294684000003E-2</v>
      </c>
      <c r="M421" s="32">
        <f t="shared" si="12"/>
        <v>1</v>
      </c>
      <c r="N421" s="32">
        <f t="shared" si="13"/>
        <v>1</v>
      </c>
      <c r="O421" s="20"/>
    </row>
    <row r="422" spans="1:15">
      <c r="A422" s="15" t="s">
        <v>35</v>
      </c>
      <c r="B422" s="12">
        <v>11</v>
      </c>
      <c r="C422" s="18">
        <v>50881.64453125</v>
      </c>
      <c r="D422" s="18">
        <v>675.2</v>
      </c>
      <c r="E422" s="18">
        <v>659.5</v>
      </c>
      <c r="F422" s="18">
        <v>636.83742888689096</v>
      </c>
      <c r="G422" s="18">
        <v>790.96386766274804</v>
      </c>
      <c r="H422" s="18">
        <v>154.126438775857</v>
      </c>
      <c r="I422" s="19">
        <v>8.1409189635999996E-2</v>
      </c>
      <c r="J422" s="19">
        <v>2.6977898109999999E-2</v>
      </c>
      <c r="K422" s="19">
        <v>9.2449977259000005E-2</v>
      </c>
      <c r="L422" s="19">
        <v>1.5937110487E-2</v>
      </c>
      <c r="M422" s="32">
        <f t="shared" si="12"/>
        <v>1</v>
      </c>
      <c r="N422" s="32">
        <f t="shared" si="13"/>
        <v>1</v>
      </c>
      <c r="O422" s="20"/>
    </row>
    <row r="423" spans="1:15">
      <c r="A423" s="15" t="s">
        <v>35</v>
      </c>
      <c r="B423" s="12">
        <v>12</v>
      </c>
      <c r="C423" s="18">
        <v>54646.56640625</v>
      </c>
      <c r="D423" s="18">
        <v>858.3</v>
      </c>
      <c r="E423" s="18">
        <v>786.3</v>
      </c>
      <c r="F423" s="18">
        <v>679.96665890826102</v>
      </c>
      <c r="G423" s="18">
        <v>855.59711850696101</v>
      </c>
      <c r="H423" s="18">
        <v>175.63045959870001</v>
      </c>
      <c r="I423" s="19">
        <v>1.900760543E-3</v>
      </c>
      <c r="J423" s="19">
        <v>0.12541022580200001</v>
      </c>
      <c r="K423" s="19">
        <v>4.8732150847999998E-2</v>
      </c>
      <c r="L423" s="19">
        <v>7.4777314410000004E-2</v>
      </c>
      <c r="M423" s="32">
        <f t="shared" si="12"/>
        <v>1</v>
      </c>
      <c r="N423" s="32">
        <f t="shared" si="13"/>
        <v>1</v>
      </c>
      <c r="O423" s="20"/>
    </row>
    <row r="424" spans="1:15">
      <c r="A424" s="15" t="s">
        <v>35</v>
      </c>
      <c r="B424" s="12">
        <v>13</v>
      </c>
      <c r="C424" s="18">
        <v>58153.9296875</v>
      </c>
      <c r="D424" s="18">
        <v>915.7</v>
      </c>
      <c r="E424" s="18">
        <v>890.3</v>
      </c>
      <c r="F424" s="18">
        <v>831.88773897666795</v>
      </c>
      <c r="G424" s="18">
        <v>1080.2320566563999</v>
      </c>
      <c r="H424" s="18">
        <v>248.344317679732</v>
      </c>
      <c r="I424" s="19">
        <v>0.115704681192</v>
      </c>
      <c r="J424" s="19">
        <v>5.8939705359999997E-2</v>
      </c>
      <c r="K424" s="19">
        <v>0.13356684715600001</v>
      </c>
      <c r="L424" s="19">
        <v>4.1077539396999999E-2</v>
      </c>
      <c r="M424" s="32">
        <f t="shared" si="12"/>
        <v>1</v>
      </c>
      <c r="N424" s="32">
        <f t="shared" si="13"/>
        <v>1</v>
      </c>
      <c r="O424" s="20"/>
    </row>
    <row r="425" spans="1:15">
      <c r="A425" s="15" t="s">
        <v>35</v>
      </c>
      <c r="B425" s="12">
        <v>14</v>
      </c>
      <c r="C425" s="18">
        <v>61310.390625</v>
      </c>
      <c r="D425" s="18">
        <v>1069.4000000000001</v>
      </c>
      <c r="E425" s="18">
        <v>1081.2</v>
      </c>
      <c r="F425" s="18">
        <v>842.16606696526298</v>
      </c>
      <c r="G425" s="18">
        <v>1122.51766475969</v>
      </c>
      <c r="H425" s="18">
        <v>280.35159779442699</v>
      </c>
      <c r="I425" s="19">
        <v>3.7354194627000001E-2</v>
      </c>
      <c r="J425" s="19">
        <v>0.15979882773099999</v>
      </c>
      <c r="K425" s="19">
        <v>2.9056023037000001E-2</v>
      </c>
      <c r="L425" s="19">
        <v>0.168096999321</v>
      </c>
      <c r="M425" s="32">
        <f t="shared" si="12"/>
        <v>1</v>
      </c>
      <c r="N425" s="32">
        <f t="shared" si="13"/>
        <v>1</v>
      </c>
      <c r="O425" s="20"/>
    </row>
    <row r="426" spans="1:15">
      <c r="A426" s="15" t="s">
        <v>35</v>
      </c>
      <c r="B426" s="12">
        <v>15</v>
      </c>
      <c r="C426" s="18">
        <v>63430.00390625</v>
      </c>
      <c r="D426" s="18">
        <v>1112.5</v>
      </c>
      <c r="E426" s="18">
        <v>1064.4000000000001</v>
      </c>
      <c r="F426" s="18">
        <v>868.89713078680904</v>
      </c>
      <c r="G426" s="18">
        <v>1129.19313319465</v>
      </c>
      <c r="H426" s="18">
        <v>260.296002407836</v>
      </c>
      <c r="I426" s="19">
        <v>1.1739193526000001E-2</v>
      </c>
      <c r="J426" s="19">
        <v>0.17131003460800001</v>
      </c>
      <c r="K426" s="19">
        <v>4.5564791276000001E-2</v>
      </c>
      <c r="L426" s="19">
        <v>0.13748443685799999</v>
      </c>
      <c r="M426" s="32">
        <f t="shared" si="12"/>
        <v>1</v>
      </c>
      <c r="N426" s="32">
        <f t="shared" si="13"/>
        <v>1</v>
      </c>
      <c r="O426" s="20"/>
    </row>
    <row r="427" spans="1:15">
      <c r="A427" s="15" t="s">
        <v>35</v>
      </c>
      <c r="B427" s="12">
        <v>16</v>
      </c>
      <c r="C427" s="18">
        <v>64289.3828125</v>
      </c>
      <c r="D427" s="18">
        <v>1088.3</v>
      </c>
      <c r="E427" s="18">
        <v>1094.9000000000001</v>
      </c>
      <c r="F427" s="18">
        <v>928.90236420790404</v>
      </c>
      <c r="G427" s="18">
        <v>1104.3201761749101</v>
      </c>
      <c r="H427" s="18">
        <v>175.417811967002</v>
      </c>
      <c r="I427" s="19">
        <v>1.1265946677E-2</v>
      </c>
      <c r="J427" s="19">
        <v>0.11209397735</v>
      </c>
      <c r="K427" s="19">
        <v>6.6245964659999998E-3</v>
      </c>
      <c r="L427" s="19">
        <v>0.116735327561</v>
      </c>
      <c r="M427" s="32">
        <f t="shared" si="12"/>
        <v>1</v>
      </c>
      <c r="N427" s="32">
        <f t="shared" si="13"/>
        <v>1</v>
      </c>
      <c r="O427" s="20"/>
    </row>
    <row r="428" spans="1:15">
      <c r="A428" s="15" t="s">
        <v>35</v>
      </c>
      <c r="B428" s="12">
        <v>17</v>
      </c>
      <c r="C428" s="18">
        <v>64643.8125</v>
      </c>
      <c r="D428" s="18">
        <v>1064.5999999999999</v>
      </c>
      <c r="E428" s="18">
        <v>1030.8</v>
      </c>
      <c r="F428" s="18">
        <v>929.13634141074203</v>
      </c>
      <c r="G428" s="18">
        <v>1170.56360313972</v>
      </c>
      <c r="H428" s="18">
        <v>241.42726172897599</v>
      </c>
      <c r="I428" s="19">
        <v>7.4517301785999995E-2</v>
      </c>
      <c r="J428" s="19">
        <v>9.5262769753000007E-2</v>
      </c>
      <c r="K428" s="19">
        <v>9.8286640745000001E-2</v>
      </c>
      <c r="L428" s="19">
        <v>7.1493430794000001E-2</v>
      </c>
      <c r="M428" s="32">
        <f t="shared" si="12"/>
        <v>1</v>
      </c>
      <c r="N428" s="32">
        <f t="shared" si="13"/>
        <v>1</v>
      </c>
      <c r="O428" s="20"/>
    </row>
    <row r="429" spans="1:15">
      <c r="A429" s="15" t="s">
        <v>35</v>
      </c>
      <c r="B429" s="12">
        <v>18</v>
      </c>
      <c r="C429" s="18">
        <v>64334.19140625</v>
      </c>
      <c r="D429" s="18">
        <v>966.5</v>
      </c>
      <c r="E429" s="18">
        <v>946.4</v>
      </c>
      <c r="F429" s="18">
        <v>858.75352321727701</v>
      </c>
      <c r="G429" s="18">
        <v>1126.18135257271</v>
      </c>
      <c r="H429" s="18">
        <v>267.42782935542999</v>
      </c>
      <c r="I429" s="19">
        <v>0.112293496886</v>
      </c>
      <c r="J429" s="19">
        <v>7.5771080719000003E-2</v>
      </c>
      <c r="K429" s="19">
        <v>0.126428517983</v>
      </c>
      <c r="L429" s="19">
        <v>6.1636059622E-2</v>
      </c>
      <c r="M429" s="32">
        <f t="shared" si="12"/>
        <v>1</v>
      </c>
      <c r="N429" s="32">
        <f t="shared" si="13"/>
        <v>1</v>
      </c>
      <c r="O429" s="20"/>
    </row>
    <row r="430" spans="1:15">
      <c r="A430" s="15" t="s">
        <v>35</v>
      </c>
      <c r="B430" s="12">
        <v>19</v>
      </c>
      <c r="C430" s="18">
        <v>62773.3203125</v>
      </c>
      <c r="D430" s="18">
        <v>537.20000000000005</v>
      </c>
      <c r="E430" s="18">
        <v>511.3</v>
      </c>
      <c r="F430" s="18">
        <v>525.57914763911901</v>
      </c>
      <c r="G430" s="18">
        <v>657.46657659963603</v>
      </c>
      <c r="H430" s="18">
        <v>131.88742896051701</v>
      </c>
      <c r="I430" s="19">
        <v>8.4575651616999994E-2</v>
      </c>
      <c r="J430" s="19">
        <v>8.1721887199999992E-3</v>
      </c>
      <c r="K430" s="19">
        <v>0.10278943502</v>
      </c>
      <c r="L430" s="19">
        <v>1.0041594682000001E-2</v>
      </c>
      <c r="M430" s="32">
        <f t="shared" si="12"/>
        <v>1</v>
      </c>
      <c r="N430" s="32">
        <f t="shared" si="13"/>
        <v>1</v>
      </c>
      <c r="O430" s="20"/>
    </row>
    <row r="431" spans="1:15">
      <c r="A431" s="15" t="s">
        <v>35</v>
      </c>
      <c r="B431" s="12">
        <v>20</v>
      </c>
      <c r="C431" s="18">
        <v>60774.65234375</v>
      </c>
      <c r="D431" s="18">
        <v>86.4</v>
      </c>
      <c r="E431" s="18">
        <v>73.099999999999994</v>
      </c>
      <c r="F431" s="18">
        <v>67.454796903819002</v>
      </c>
      <c r="G431" s="18">
        <v>67.454796903819002</v>
      </c>
      <c r="H431" s="18">
        <v>0</v>
      </c>
      <c r="I431" s="19">
        <v>1.3322927634E-2</v>
      </c>
      <c r="J431" s="19">
        <v>1.3322927634E-2</v>
      </c>
      <c r="K431" s="19">
        <v>3.969903724E-3</v>
      </c>
      <c r="L431" s="19">
        <v>3.969903724E-3</v>
      </c>
      <c r="M431" s="32">
        <f t="shared" si="12"/>
        <v>1</v>
      </c>
      <c r="N431" s="32">
        <f t="shared" si="13"/>
        <v>0</v>
      </c>
      <c r="O431" s="20"/>
    </row>
    <row r="432" spans="1:15">
      <c r="A432" s="15" t="s">
        <v>35</v>
      </c>
      <c r="B432" s="12">
        <v>21</v>
      </c>
      <c r="C432" s="18">
        <v>59073.51953125</v>
      </c>
      <c r="D432" s="18">
        <v>0</v>
      </c>
      <c r="E432" s="18">
        <v>0</v>
      </c>
      <c r="F432" s="18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0</v>
      </c>
      <c r="L432" s="19">
        <v>0</v>
      </c>
      <c r="M432" s="32">
        <f t="shared" si="12"/>
        <v>0</v>
      </c>
      <c r="N432" s="32">
        <f t="shared" si="13"/>
        <v>0</v>
      </c>
      <c r="O432" s="20"/>
    </row>
    <row r="433" spans="1:15">
      <c r="A433" s="15" t="s">
        <v>35</v>
      </c>
      <c r="B433" s="12">
        <v>22</v>
      </c>
      <c r="C433" s="18">
        <v>55782.3125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0</v>
      </c>
      <c r="L433" s="19">
        <v>0</v>
      </c>
      <c r="M433" s="32">
        <f t="shared" si="12"/>
        <v>0</v>
      </c>
      <c r="N433" s="32">
        <f t="shared" si="13"/>
        <v>0</v>
      </c>
      <c r="O433" s="20"/>
    </row>
    <row r="434" spans="1:15">
      <c r="A434" s="15" t="s">
        <v>35</v>
      </c>
      <c r="B434" s="12">
        <v>23</v>
      </c>
      <c r="C434" s="18">
        <v>51337.49609375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0</v>
      </c>
      <c r="L434" s="19">
        <v>0</v>
      </c>
      <c r="M434" s="32">
        <f t="shared" si="12"/>
        <v>0</v>
      </c>
      <c r="N434" s="32">
        <f t="shared" si="13"/>
        <v>0</v>
      </c>
      <c r="O434" s="20"/>
    </row>
    <row r="435" spans="1:15">
      <c r="A435" s="15" t="s">
        <v>35</v>
      </c>
      <c r="B435" s="12">
        <v>24</v>
      </c>
      <c r="C435" s="18">
        <v>47338.58984375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9">
        <v>0</v>
      </c>
      <c r="J435" s="19">
        <v>0</v>
      </c>
      <c r="K435" s="19">
        <v>0</v>
      </c>
      <c r="L435" s="19">
        <v>0</v>
      </c>
      <c r="M435" s="32">
        <f t="shared" si="12"/>
        <v>0</v>
      </c>
      <c r="N435" s="32">
        <f t="shared" si="13"/>
        <v>0</v>
      </c>
      <c r="O435" s="20"/>
    </row>
    <row r="436" spans="1:15">
      <c r="A436" s="15" t="s">
        <v>36</v>
      </c>
      <c r="B436" s="12">
        <v>1</v>
      </c>
      <c r="C436" s="18">
        <v>43723.109375</v>
      </c>
      <c r="D436" s="18">
        <v>0</v>
      </c>
      <c r="E436" s="18">
        <v>0</v>
      </c>
      <c r="F436" s="18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0</v>
      </c>
      <c r="L436" s="19">
        <v>0</v>
      </c>
      <c r="M436" s="32">
        <f t="shared" si="12"/>
        <v>0</v>
      </c>
      <c r="N436" s="32">
        <f t="shared" si="13"/>
        <v>0</v>
      </c>
      <c r="O436" s="20"/>
    </row>
    <row r="437" spans="1:15">
      <c r="A437" s="15" t="s">
        <v>36</v>
      </c>
      <c r="B437" s="12">
        <v>2</v>
      </c>
      <c r="C437" s="18">
        <v>41224.46484375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9">
        <v>0</v>
      </c>
      <c r="J437" s="19">
        <v>0</v>
      </c>
      <c r="K437" s="19">
        <v>0</v>
      </c>
      <c r="L437" s="19">
        <v>0</v>
      </c>
      <c r="M437" s="32">
        <f t="shared" si="12"/>
        <v>0</v>
      </c>
      <c r="N437" s="32">
        <f t="shared" si="13"/>
        <v>0</v>
      </c>
      <c r="O437" s="20"/>
    </row>
    <row r="438" spans="1:15">
      <c r="A438" s="15" t="s">
        <v>36</v>
      </c>
      <c r="B438" s="12">
        <v>3</v>
      </c>
      <c r="C438" s="18">
        <v>39540.80859375</v>
      </c>
      <c r="D438" s="18">
        <v>0</v>
      </c>
      <c r="E438" s="18">
        <v>0</v>
      </c>
      <c r="F438" s="18">
        <v>0</v>
      </c>
      <c r="G438" s="18">
        <v>0</v>
      </c>
      <c r="H438" s="18">
        <v>0</v>
      </c>
      <c r="I438" s="19">
        <v>0</v>
      </c>
      <c r="J438" s="19">
        <v>0</v>
      </c>
      <c r="K438" s="19">
        <v>0</v>
      </c>
      <c r="L438" s="19">
        <v>0</v>
      </c>
      <c r="M438" s="32">
        <f t="shared" si="12"/>
        <v>0</v>
      </c>
      <c r="N438" s="32">
        <f t="shared" si="13"/>
        <v>0</v>
      </c>
      <c r="O438" s="20"/>
    </row>
    <row r="439" spans="1:15">
      <c r="A439" s="15" t="s">
        <v>36</v>
      </c>
      <c r="B439" s="12">
        <v>4</v>
      </c>
      <c r="C439" s="18">
        <v>38488.953125</v>
      </c>
      <c r="D439" s="18">
        <v>0</v>
      </c>
      <c r="E439" s="18">
        <v>0</v>
      </c>
      <c r="F439" s="18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0</v>
      </c>
      <c r="L439" s="19">
        <v>0</v>
      </c>
      <c r="M439" s="32">
        <f t="shared" si="12"/>
        <v>0</v>
      </c>
      <c r="N439" s="32">
        <f t="shared" si="13"/>
        <v>0</v>
      </c>
      <c r="O439" s="20"/>
    </row>
    <row r="440" spans="1:15">
      <c r="A440" s="15" t="s">
        <v>36</v>
      </c>
      <c r="B440" s="12">
        <v>5</v>
      </c>
      <c r="C440" s="18">
        <v>38356.90625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0</v>
      </c>
      <c r="L440" s="19">
        <v>0</v>
      </c>
      <c r="M440" s="32">
        <f t="shared" si="12"/>
        <v>0</v>
      </c>
      <c r="N440" s="32">
        <f t="shared" si="13"/>
        <v>0</v>
      </c>
      <c r="O440" s="20"/>
    </row>
    <row r="441" spans="1:15">
      <c r="A441" s="15" t="s">
        <v>36</v>
      </c>
      <c r="B441" s="12">
        <v>6</v>
      </c>
      <c r="C441" s="18">
        <v>39652.65234375</v>
      </c>
      <c r="D441" s="18">
        <v>0</v>
      </c>
      <c r="E441" s="18">
        <v>0</v>
      </c>
      <c r="F441" s="18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0</v>
      </c>
      <c r="L441" s="19">
        <v>0</v>
      </c>
      <c r="M441" s="32">
        <f t="shared" si="12"/>
        <v>0</v>
      </c>
      <c r="N441" s="32">
        <f t="shared" si="13"/>
        <v>0</v>
      </c>
      <c r="O441" s="20"/>
    </row>
    <row r="442" spans="1:15">
      <c r="A442" s="15" t="s">
        <v>36</v>
      </c>
      <c r="B442" s="12">
        <v>7</v>
      </c>
      <c r="C442" s="18">
        <v>42493.2578125</v>
      </c>
      <c r="D442" s="18">
        <v>0</v>
      </c>
      <c r="E442" s="18">
        <v>0</v>
      </c>
      <c r="F442" s="18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0</v>
      </c>
      <c r="L442" s="19">
        <v>0</v>
      </c>
      <c r="M442" s="32">
        <f t="shared" si="12"/>
        <v>0</v>
      </c>
      <c r="N442" s="32">
        <f t="shared" si="13"/>
        <v>0</v>
      </c>
      <c r="O442" s="20"/>
    </row>
    <row r="443" spans="1:15">
      <c r="A443" s="15" t="s">
        <v>36</v>
      </c>
      <c r="B443" s="12">
        <v>8</v>
      </c>
      <c r="C443" s="18">
        <v>43218.83203125</v>
      </c>
      <c r="D443" s="18">
        <v>15.3</v>
      </c>
      <c r="E443" s="18">
        <v>11.2</v>
      </c>
      <c r="F443" s="18">
        <v>4.4480441158830004</v>
      </c>
      <c r="G443" s="18">
        <v>4.4480441158830004</v>
      </c>
      <c r="H443" s="18">
        <v>0</v>
      </c>
      <c r="I443" s="19">
        <v>7.6314738979999996E-3</v>
      </c>
      <c r="J443" s="19">
        <v>7.6314738979999996E-3</v>
      </c>
      <c r="K443" s="19">
        <v>4.748210888E-3</v>
      </c>
      <c r="L443" s="19">
        <v>4.748210888E-3</v>
      </c>
      <c r="M443" s="32">
        <f t="shared" si="12"/>
        <v>0</v>
      </c>
      <c r="N443" s="32">
        <f t="shared" si="13"/>
        <v>0</v>
      </c>
      <c r="O443" s="20"/>
    </row>
    <row r="444" spans="1:15">
      <c r="A444" s="15" t="s">
        <v>36</v>
      </c>
      <c r="B444" s="12">
        <v>9</v>
      </c>
      <c r="C444" s="18">
        <v>44409.015625</v>
      </c>
      <c r="D444" s="18">
        <v>259.5</v>
      </c>
      <c r="E444" s="18">
        <v>260.7</v>
      </c>
      <c r="F444" s="18">
        <v>198.29417552640899</v>
      </c>
      <c r="G444" s="18">
        <v>200.28690486335901</v>
      </c>
      <c r="H444" s="18">
        <v>1.9927293369500001</v>
      </c>
      <c r="I444" s="19">
        <v>4.1640713879000001E-2</v>
      </c>
      <c r="J444" s="19">
        <v>4.3042070655999999E-2</v>
      </c>
      <c r="K444" s="19">
        <v>4.2484595735999997E-2</v>
      </c>
      <c r="L444" s="19">
        <v>4.3885952513000002E-2</v>
      </c>
      <c r="M444" s="32">
        <f t="shared" si="12"/>
        <v>1</v>
      </c>
      <c r="N444" s="32">
        <f t="shared" si="13"/>
        <v>0</v>
      </c>
      <c r="O444" s="20"/>
    </row>
    <row r="445" spans="1:15">
      <c r="A445" s="15" t="s">
        <v>36</v>
      </c>
      <c r="B445" s="12">
        <v>10</v>
      </c>
      <c r="C445" s="18">
        <v>47514.6328125</v>
      </c>
      <c r="D445" s="18">
        <v>784.2</v>
      </c>
      <c r="E445" s="18">
        <v>773.8</v>
      </c>
      <c r="F445" s="18">
        <v>669.24307078374795</v>
      </c>
      <c r="G445" s="18">
        <v>788.09034816596295</v>
      </c>
      <c r="H445" s="18">
        <v>118.847277382215</v>
      </c>
      <c r="I445" s="19">
        <v>2.7358285270000001E-3</v>
      </c>
      <c r="J445" s="19">
        <v>8.0841722374000002E-2</v>
      </c>
      <c r="K445" s="19">
        <v>1.0049471284E-2</v>
      </c>
      <c r="L445" s="19">
        <v>7.3528079617000003E-2</v>
      </c>
      <c r="M445" s="32">
        <f t="shared" si="12"/>
        <v>1</v>
      </c>
      <c r="N445" s="32">
        <f t="shared" si="13"/>
        <v>1</v>
      </c>
      <c r="O445" s="20"/>
    </row>
    <row r="446" spans="1:15">
      <c r="A446" s="15" t="s">
        <v>36</v>
      </c>
      <c r="B446" s="12">
        <v>11</v>
      </c>
      <c r="C446" s="18">
        <v>51354.828125</v>
      </c>
      <c r="D446" s="18">
        <v>1016.2</v>
      </c>
      <c r="E446" s="18">
        <v>1037.2</v>
      </c>
      <c r="F446" s="18">
        <v>653.72449103984798</v>
      </c>
      <c r="G446" s="18">
        <v>794.74445851153803</v>
      </c>
      <c r="H446" s="18">
        <v>141.01996747169099</v>
      </c>
      <c r="I446" s="19">
        <v>0.15573526124299999</v>
      </c>
      <c r="J446" s="19">
        <v>0.254905421209</v>
      </c>
      <c r="K446" s="19">
        <v>0.17050319373299999</v>
      </c>
      <c r="L446" s="19">
        <v>0.26967335369899997</v>
      </c>
      <c r="M446" s="32">
        <f t="shared" si="12"/>
        <v>1</v>
      </c>
      <c r="N446" s="32">
        <f t="shared" si="13"/>
        <v>0</v>
      </c>
      <c r="O446" s="20"/>
    </row>
    <row r="447" spans="1:15">
      <c r="A447" s="15" t="s">
        <v>36</v>
      </c>
      <c r="B447" s="12">
        <v>12</v>
      </c>
      <c r="C447" s="18">
        <v>55045.8125</v>
      </c>
      <c r="D447" s="18">
        <v>1053.7</v>
      </c>
      <c r="E447" s="18">
        <v>1096.7</v>
      </c>
      <c r="F447" s="18">
        <v>660.19734083589503</v>
      </c>
      <c r="G447" s="18">
        <v>1035.2356759435399</v>
      </c>
      <c r="H447" s="18">
        <v>375.03833510764503</v>
      </c>
      <c r="I447" s="19">
        <v>1.2984756720000001E-2</v>
      </c>
      <c r="J447" s="19">
        <v>0.27672479547399997</v>
      </c>
      <c r="K447" s="19">
        <v>4.3223856578999999E-2</v>
      </c>
      <c r="L447" s="19">
        <v>0.306963895333</v>
      </c>
      <c r="M447" s="32">
        <f t="shared" si="12"/>
        <v>1</v>
      </c>
      <c r="N447" s="32">
        <f t="shared" si="13"/>
        <v>0</v>
      </c>
      <c r="O447" s="20"/>
    </row>
    <row r="448" spans="1:15">
      <c r="A448" s="15" t="s">
        <v>36</v>
      </c>
      <c r="B448" s="12">
        <v>13</v>
      </c>
      <c r="C448" s="18">
        <v>58475.19140625</v>
      </c>
      <c r="D448" s="18">
        <v>1066.2</v>
      </c>
      <c r="E448" s="18">
        <v>1130.2</v>
      </c>
      <c r="F448" s="18">
        <v>813.58542467385405</v>
      </c>
      <c r="G448" s="18">
        <v>1074.4415581205101</v>
      </c>
      <c r="H448" s="18">
        <v>260.85613344666098</v>
      </c>
      <c r="I448" s="19">
        <v>5.7957511389999999E-3</v>
      </c>
      <c r="J448" s="19">
        <v>0.17764738067899999</v>
      </c>
      <c r="K448" s="19">
        <v>3.9211281208999998E-2</v>
      </c>
      <c r="L448" s="19">
        <v>0.22265441302799999</v>
      </c>
      <c r="M448" s="32">
        <f t="shared" si="12"/>
        <v>1</v>
      </c>
      <c r="N448" s="32">
        <f t="shared" si="13"/>
        <v>0</v>
      </c>
      <c r="O448" s="20"/>
    </row>
    <row r="449" spans="1:15">
      <c r="A449" s="15" t="s">
        <v>36</v>
      </c>
      <c r="B449" s="12">
        <v>14</v>
      </c>
      <c r="C449" s="18">
        <v>61536.046875</v>
      </c>
      <c r="D449" s="18">
        <v>1132.5999999999999</v>
      </c>
      <c r="E449" s="18">
        <v>1134.0999999999999</v>
      </c>
      <c r="F449" s="18">
        <v>799.50866705339899</v>
      </c>
      <c r="G449" s="18">
        <v>1109.47568491883</v>
      </c>
      <c r="H449" s="18">
        <v>309.96701786542798</v>
      </c>
      <c r="I449" s="19">
        <v>1.6261824950999999E-2</v>
      </c>
      <c r="J449" s="19">
        <v>0.23424144370300001</v>
      </c>
      <c r="K449" s="19">
        <v>1.7316677272000001E-2</v>
      </c>
      <c r="L449" s="19">
        <v>0.23529629602400001</v>
      </c>
      <c r="M449" s="32">
        <f t="shared" si="12"/>
        <v>1</v>
      </c>
      <c r="N449" s="32">
        <f t="shared" si="13"/>
        <v>0</v>
      </c>
      <c r="O449" s="20"/>
    </row>
    <row r="450" spans="1:15">
      <c r="A450" s="15" t="s">
        <v>36</v>
      </c>
      <c r="B450" s="12">
        <v>15</v>
      </c>
      <c r="C450" s="18">
        <v>63620.75</v>
      </c>
      <c r="D450" s="18">
        <v>1108.2</v>
      </c>
      <c r="E450" s="18">
        <v>1124.3</v>
      </c>
      <c r="F450" s="18">
        <v>851.82862778165304</v>
      </c>
      <c r="G450" s="18">
        <v>1112.46682894786</v>
      </c>
      <c r="H450" s="18">
        <v>260.638201166209</v>
      </c>
      <c r="I450" s="19">
        <v>3.000582945E-3</v>
      </c>
      <c r="J450" s="19">
        <v>0.180289291292</v>
      </c>
      <c r="K450" s="19">
        <v>8.3214986300000002E-3</v>
      </c>
      <c r="L450" s="19">
        <v>0.19161137286800001</v>
      </c>
      <c r="M450" s="32">
        <f t="shared" si="12"/>
        <v>1</v>
      </c>
      <c r="N450" s="32">
        <f t="shared" si="13"/>
        <v>0</v>
      </c>
      <c r="O450" s="20"/>
    </row>
    <row r="451" spans="1:15">
      <c r="A451" s="15" t="s">
        <v>36</v>
      </c>
      <c r="B451" s="12">
        <v>16</v>
      </c>
      <c r="C451" s="18">
        <v>64557.60546875</v>
      </c>
      <c r="D451" s="18">
        <v>1093.5999999999999</v>
      </c>
      <c r="E451" s="18">
        <v>1082.8</v>
      </c>
      <c r="F451" s="18">
        <v>859.76411751091496</v>
      </c>
      <c r="G451" s="18">
        <v>1132.0029899738199</v>
      </c>
      <c r="H451" s="18">
        <v>272.23887246290798</v>
      </c>
      <c r="I451" s="19">
        <v>2.7006322063E-2</v>
      </c>
      <c r="J451" s="19">
        <v>0.16444154886699999</v>
      </c>
      <c r="K451" s="19">
        <v>3.4601258772000001E-2</v>
      </c>
      <c r="L451" s="19">
        <v>0.156846612158</v>
      </c>
      <c r="M451" s="32">
        <f t="shared" si="12"/>
        <v>1</v>
      </c>
      <c r="N451" s="32">
        <f t="shared" si="13"/>
        <v>1</v>
      </c>
      <c r="O451" s="20"/>
    </row>
    <row r="452" spans="1:15">
      <c r="A452" s="15" t="s">
        <v>36</v>
      </c>
      <c r="B452" s="12">
        <v>17</v>
      </c>
      <c r="C452" s="18">
        <v>64662.2109375</v>
      </c>
      <c r="D452" s="18">
        <v>1044.5</v>
      </c>
      <c r="E452" s="18">
        <v>1013.9</v>
      </c>
      <c r="F452" s="18">
        <v>755.49292357958302</v>
      </c>
      <c r="G452" s="18">
        <v>1155.4104178658499</v>
      </c>
      <c r="H452" s="18">
        <v>399.917494286264</v>
      </c>
      <c r="I452" s="19">
        <v>7.7996074447999997E-2</v>
      </c>
      <c r="J452" s="19">
        <v>0.20323985683500001</v>
      </c>
      <c r="K452" s="19">
        <v>9.9515061789999998E-2</v>
      </c>
      <c r="L452" s="19">
        <v>0.18172086949300001</v>
      </c>
      <c r="M452" s="32">
        <f t="shared" si="12"/>
        <v>1</v>
      </c>
      <c r="N452" s="32">
        <f t="shared" si="13"/>
        <v>1</v>
      </c>
      <c r="O452" s="20"/>
    </row>
    <row r="453" spans="1:15">
      <c r="A453" s="15" t="s">
        <v>36</v>
      </c>
      <c r="B453" s="12">
        <v>18</v>
      </c>
      <c r="C453" s="18">
        <v>64245.30078125</v>
      </c>
      <c r="D453" s="18">
        <v>966.4</v>
      </c>
      <c r="E453" s="18">
        <v>948.6</v>
      </c>
      <c r="F453" s="18">
        <v>561.91882704722798</v>
      </c>
      <c r="G453" s="18">
        <v>913.00201606983899</v>
      </c>
      <c r="H453" s="18">
        <v>351.08318902261101</v>
      </c>
      <c r="I453" s="19">
        <v>3.7551324844999998E-2</v>
      </c>
      <c r="J453" s="19">
        <v>0.28444526930500003</v>
      </c>
      <c r="K453" s="19">
        <v>2.5033743973000001E-2</v>
      </c>
      <c r="L453" s="19">
        <v>0.27192768843300003</v>
      </c>
      <c r="M453" s="32">
        <f t="shared" ref="M453:M516" si="14">IF(F453&gt;5,1,0)</f>
        <v>1</v>
      </c>
      <c r="N453" s="32">
        <f t="shared" ref="N453:N516" si="15">IF(G453&gt;E453,1,0)</f>
        <v>0</v>
      </c>
      <c r="O453" s="20"/>
    </row>
    <row r="454" spans="1:15">
      <c r="A454" s="15" t="s">
        <v>36</v>
      </c>
      <c r="B454" s="12">
        <v>19</v>
      </c>
      <c r="C454" s="18">
        <v>62366.33203125</v>
      </c>
      <c r="D454" s="18">
        <v>541.9</v>
      </c>
      <c r="E454" s="18">
        <v>494.7</v>
      </c>
      <c r="F454" s="18">
        <v>251.006329369947</v>
      </c>
      <c r="G454" s="18">
        <v>446.52443336646002</v>
      </c>
      <c r="H454" s="18">
        <v>195.51810399651299</v>
      </c>
      <c r="I454" s="19">
        <v>6.7071425199000001E-2</v>
      </c>
      <c r="J454" s="19">
        <v>0.204566575689</v>
      </c>
      <c r="K454" s="19">
        <v>3.3878738842000003E-2</v>
      </c>
      <c r="L454" s="19">
        <v>0.17137388933100001</v>
      </c>
      <c r="M454" s="32">
        <f t="shared" si="14"/>
        <v>1</v>
      </c>
      <c r="N454" s="32">
        <f t="shared" si="15"/>
        <v>0</v>
      </c>
      <c r="O454" s="20"/>
    </row>
    <row r="455" spans="1:15">
      <c r="A455" s="15" t="s">
        <v>36</v>
      </c>
      <c r="B455" s="12">
        <v>20</v>
      </c>
      <c r="C455" s="18">
        <v>60153.88671875</v>
      </c>
      <c r="D455" s="18">
        <v>77.599999999999994</v>
      </c>
      <c r="E455" s="18">
        <v>73.599999999999994</v>
      </c>
      <c r="F455" s="18">
        <v>44.855531387008</v>
      </c>
      <c r="G455" s="18">
        <v>45.007162498732001</v>
      </c>
      <c r="H455" s="18">
        <v>0.15163111172400001</v>
      </c>
      <c r="I455" s="19">
        <v>2.2920420183000001E-2</v>
      </c>
      <c r="J455" s="19">
        <v>2.302705247E-2</v>
      </c>
      <c r="K455" s="19">
        <v>2.0107480660999998E-2</v>
      </c>
      <c r="L455" s="19">
        <v>2.0214112948000001E-2</v>
      </c>
      <c r="M455" s="32">
        <f t="shared" si="14"/>
        <v>1</v>
      </c>
      <c r="N455" s="32">
        <f t="shared" si="15"/>
        <v>0</v>
      </c>
      <c r="O455" s="20"/>
    </row>
    <row r="456" spans="1:15">
      <c r="A456" s="15" t="s">
        <v>36</v>
      </c>
      <c r="B456" s="12">
        <v>21</v>
      </c>
      <c r="C456" s="18">
        <v>58534.26953125</v>
      </c>
      <c r="D456" s="18">
        <v>0</v>
      </c>
      <c r="E456" s="18">
        <v>0</v>
      </c>
      <c r="F456" s="18">
        <v>0</v>
      </c>
      <c r="G456" s="18">
        <v>0</v>
      </c>
      <c r="H456" s="18">
        <v>0</v>
      </c>
      <c r="I456" s="19">
        <v>0</v>
      </c>
      <c r="J456" s="19">
        <v>0</v>
      </c>
      <c r="K456" s="19">
        <v>0</v>
      </c>
      <c r="L456" s="19">
        <v>0</v>
      </c>
      <c r="M456" s="32">
        <f t="shared" si="14"/>
        <v>0</v>
      </c>
      <c r="N456" s="32">
        <f t="shared" si="15"/>
        <v>0</v>
      </c>
      <c r="O456" s="20"/>
    </row>
    <row r="457" spans="1:15">
      <c r="A457" s="15" t="s">
        <v>36</v>
      </c>
      <c r="B457" s="12">
        <v>22</v>
      </c>
      <c r="C457" s="18">
        <v>55481.765625</v>
      </c>
      <c r="D457" s="18">
        <v>0</v>
      </c>
      <c r="E457" s="18">
        <v>0</v>
      </c>
      <c r="F457" s="18">
        <v>0</v>
      </c>
      <c r="G457" s="18">
        <v>0</v>
      </c>
      <c r="H457" s="18">
        <v>0</v>
      </c>
      <c r="I457" s="19">
        <v>0</v>
      </c>
      <c r="J457" s="19">
        <v>0</v>
      </c>
      <c r="K457" s="19">
        <v>0</v>
      </c>
      <c r="L457" s="19">
        <v>0</v>
      </c>
      <c r="M457" s="32">
        <f t="shared" si="14"/>
        <v>0</v>
      </c>
      <c r="N457" s="32">
        <f t="shared" si="15"/>
        <v>0</v>
      </c>
      <c r="O457" s="20"/>
    </row>
    <row r="458" spans="1:15">
      <c r="A458" s="15" t="s">
        <v>36</v>
      </c>
      <c r="B458" s="12">
        <v>23</v>
      </c>
      <c r="C458" s="18">
        <v>51459.5625</v>
      </c>
      <c r="D458" s="18">
        <v>0</v>
      </c>
      <c r="E458" s="18">
        <v>0</v>
      </c>
      <c r="F458" s="18">
        <v>0</v>
      </c>
      <c r="G458" s="18">
        <v>0</v>
      </c>
      <c r="H458" s="18">
        <v>0</v>
      </c>
      <c r="I458" s="19">
        <v>0</v>
      </c>
      <c r="J458" s="19">
        <v>0</v>
      </c>
      <c r="K458" s="19">
        <v>0</v>
      </c>
      <c r="L458" s="19">
        <v>0</v>
      </c>
      <c r="M458" s="32">
        <f t="shared" si="14"/>
        <v>0</v>
      </c>
      <c r="N458" s="32">
        <f t="shared" si="15"/>
        <v>0</v>
      </c>
      <c r="O458" s="20"/>
    </row>
    <row r="459" spans="1:15">
      <c r="A459" s="15" t="s">
        <v>36</v>
      </c>
      <c r="B459" s="12">
        <v>24</v>
      </c>
      <c r="C459" s="18">
        <v>47172.58984375</v>
      </c>
      <c r="D459" s="18">
        <v>0</v>
      </c>
      <c r="E459" s="18">
        <v>0</v>
      </c>
      <c r="F459" s="18">
        <v>0</v>
      </c>
      <c r="G459" s="18">
        <v>0</v>
      </c>
      <c r="H459" s="18">
        <v>0</v>
      </c>
      <c r="I459" s="19">
        <v>0</v>
      </c>
      <c r="J459" s="19">
        <v>0</v>
      </c>
      <c r="K459" s="19">
        <v>0</v>
      </c>
      <c r="L459" s="19">
        <v>0</v>
      </c>
      <c r="M459" s="32">
        <f t="shared" si="14"/>
        <v>0</v>
      </c>
      <c r="N459" s="32">
        <f t="shared" si="15"/>
        <v>0</v>
      </c>
      <c r="O459" s="20"/>
    </row>
    <row r="460" spans="1:15">
      <c r="A460" s="15" t="s">
        <v>37</v>
      </c>
      <c r="B460" s="12">
        <v>1</v>
      </c>
      <c r="C460" s="18">
        <v>43693.67578125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9">
        <v>0</v>
      </c>
      <c r="J460" s="19">
        <v>0</v>
      </c>
      <c r="K460" s="19">
        <v>0</v>
      </c>
      <c r="L460" s="19">
        <v>0</v>
      </c>
      <c r="M460" s="32">
        <f t="shared" si="14"/>
        <v>0</v>
      </c>
      <c r="N460" s="32">
        <f t="shared" si="15"/>
        <v>0</v>
      </c>
      <c r="O460" s="20"/>
    </row>
    <row r="461" spans="1:15">
      <c r="A461" s="15" t="s">
        <v>37</v>
      </c>
      <c r="B461" s="12">
        <v>2</v>
      </c>
      <c r="C461" s="18">
        <v>41426.7109375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9">
        <v>0</v>
      </c>
      <c r="J461" s="19">
        <v>0</v>
      </c>
      <c r="K461" s="19">
        <v>0</v>
      </c>
      <c r="L461" s="19">
        <v>0</v>
      </c>
      <c r="M461" s="32">
        <f t="shared" si="14"/>
        <v>0</v>
      </c>
      <c r="N461" s="32">
        <f t="shared" si="15"/>
        <v>0</v>
      </c>
      <c r="O461" s="20"/>
    </row>
    <row r="462" spans="1:15">
      <c r="A462" s="15" t="s">
        <v>37</v>
      </c>
      <c r="B462" s="12">
        <v>3</v>
      </c>
      <c r="C462" s="18">
        <v>39955.6875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9">
        <v>0</v>
      </c>
      <c r="J462" s="19">
        <v>0</v>
      </c>
      <c r="K462" s="19">
        <v>0</v>
      </c>
      <c r="L462" s="19">
        <v>0</v>
      </c>
      <c r="M462" s="32">
        <f t="shared" si="14"/>
        <v>0</v>
      </c>
      <c r="N462" s="32">
        <f t="shared" si="15"/>
        <v>0</v>
      </c>
      <c r="O462" s="20"/>
    </row>
    <row r="463" spans="1:15">
      <c r="A463" s="15" t="s">
        <v>37</v>
      </c>
      <c r="B463" s="12">
        <v>4</v>
      </c>
      <c r="C463" s="18">
        <v>39085.59765625</v>
      </c>
      <c r="D463" s="18">
        <v>0</v>
      </c>
      <c r="E463" s="18">
        <v>0</v>
      </c>
      <c r="F463" s="18">
        <v>0</v>
      </c>
      <c r="G463" s="18">
        <v>0</v>
      </c>
      <c r="H463" s="18">
        <v>0</v>
      </c>
      <c r="I463" s="19">
        <v>0</v>
      </c>
      <c r="J463" s="19">
        <v>0</v>
      </c>
      <c r="K463" s="19">
        <v>0</v>
      </c>
      <c r="L463" s="19">
        <v>0</v>
      </c>
      <c r="M463" s="32">
        <f t="shared" si="14"/>
        <v>0</v>
      </c>
      <c r="N463" s="32">
        <f t="shared" si="15"/>
        <v>0</v>
      </c>
      <c r="O463" s="20"/>
    </row>
    <row r="464" spans="1:15">
      <c r="A464" s="15" t="s">
        <v>37</v>
      </c>
      <c r="B464" s="12">
        <v>5</v>
      </c>
      <c r="C464" s="18">
        <v>39040.5703125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9">
        <v>0</v>
      </c>
      <c r="J464" s="19">
        <v>0</v>
      </c>
      <c r="K464" s="19">
        <v>0</v>
      </c>
      <c r="L464" s="19">
        <v>0</v>
      </c>
      <c r="M464" s="32">
        <f t="shared" si="14"/>
        <v>0</v>
      </c>
      <c r="N464" s="32">
        <f t="shared" si="15"/>
        <v>0</v>
      </c>
      <c r="O464" s="20"/>
    </row>
    <row r="465" spans="1:15">
      <c r="A465" s="15" t="s">
        <v>37</v>
      </c>
      <c r="B465" s="12">
        <v>6</v>
      </c>
      <c r="C465" s="18">
        <v>40548.2734375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9">
        <v>0</v>
      </c>
      <c r="J465" s="19">
        <v>0</v>
      </c>
      <c r="K465" s="19">
        <v>0</v>
      </c>
      <c r="L465" s="19">
        <v>0</v>
      </c>
      <c r="M465" s="32">
        <f t="shared" si="14"/>
        <v>0</v>
      </c>
      <c r="N465" s="32">
        <f t="shared" si="15"/>
        <v>0</v>
      </c>
      <c r="O465" s="20"/>
    </row>
    <row r="466" spans="1:15">
      <c r="A466" s="15" t="s">
        <v>37</v>
      </c>
      <c r="B466" s="12">
        <v>7</v>
      </c>
      <c r="C466" s="18">
        <v>43409.68359375</v>
      </c>
      <c r="D466" s="18">
        <v>0</v>
      </c>
      <c r="E466" s="18">
        <v>0</v>
      </c>
      <c r="F466" s="18">
        <v>0</v>
      </c>
      <c r="G466" s="18">
        <v>0</v>
      </c>
      <c r="H466" s="18">
        <v>0</v>
      </c>
      <c r="I466" s="19">
        <v>0</v>
      </c>
      <c r="J466" s="19">
        <v>0</v>
      </c>
      <c r="K466" s="19">
        <v>0</v>
      </c>
      <c r="L466" s="19">
        <v>0</v>
      </c>
      <c r="M466" s="32">
        <f t="shared" si="14"/>
        <v>0</v>
      </c>
      <c r="N466" s="32">
        <f t="shared" si="15"/>
        <v>0</v>
      </c>
      <c r="O466" s="20"/>
    </row>
    <row r="467" spans="1:15">
      <c r="A467" s="15" t="s">
        <v>37</v>
      </c>
      <c r="B467" s="12">
        <v>8</v>
      </c>
      <c r="C467" s="18">
        <v>44166.75</v>
      </c>
      <c r="D467" s="18">
        <v>9.6</v>
      </c>
      <c r="E467" s="18">
        <v>6.6</v>
      </c>
      <c r="F467" s="18">
        <v>8.9573776576729998</v>
      </c>
      <c r="G467" s="18">
        <v>8.9573776576729998</v>
      </c>
      <c r="H467" s="18">
        <v>0</v>
      </c>
      <c r="I467" s="19">
        <v>4.5191444599999999E-4</v>
      </c>
      <c r="J467" s="19">
        <v>4.5191444599999999E-4</v>
      </c>
      <c r="K467" s="19">
        <v>1.657790195E-3</v>
      </c>
      <c r="L467" s="19">
        <v>1.657790195E-3</v>
      </c>
      <c r="M467" s="32">
        <f t="shared" si="14"/>
        <v>1</v>
      </c>
      <c r="N467" s="32">
        <f t="shared" si="15"/>
        <v>1</v>
      </c>
      <c r="O467" s="20"/>
    </row>
    <row r="468" spans="1:15">
      <c r="A468" s="15" t="s">
        <v>37</v>
      </c>
      <c r="B468" s="12">
        <v>9</v>
      </c>
      <c r="C468" s="18">
        <v>45043.640625</v>
      </c>
      <c r="D468" s="18">
        <v>148.80000000000001</v>
      </c>
      <c r="E468" s="18">
        <v>157.30000000000001</v>
      </c>
      <c r="F468" s="18">
        <v>192.70421757135901</v>
      </c>
      <c r="G468" s="18">
        <v>192.70421757135901</v>
      </c>
      <c r="H468" s="18">
        <v>0</v>
      </c>
      <c r="I468" s="19">
        <v>3.0874977195E-2</v>
      </c>
      <c r="J468" s="19">
        <v>3.0874977195E-2</v>
      </c>
      <c r="K468" s="19">
        <v>2.4897480711000002E-2</v>
      </c>
      <c r="L468" s="19">
        <v>2.4897480711000002E-2</v>
      </c>
      <c r="M468" s="32">
        <f t="shared" si="14"/>
        <v>1</v>
      </c>
      <c r="N468" s="32">
        <f t="shared" si="15"/>
        <v>1</v>
      </c>
      <c r="O468" s="20"/>
    </row>
    <row r="469" spans="1:15">
      <c r="A469" s="15" t="s">
        <v>37</v>
      </c>
      <c r="B469" s="12">
        <v>10</v>
      </c>
      <c r="C469" s="18">
        <v>47593.0390625</v>
      </c>
      <c r="D469" s="18">
        <v>438.9</v>
      </c>
      <c r="E469" s="18">
        <v>432.2</v>
      </c>
      <c r="F469" s="18">
        <v>596.05968955367803</v>
      </c>
      <c r="G469" s="18">
        <v>596.05968955367803</v>
      </c>
      <c r="H469" s="18">
        <v>0</v>
      </c>
      <c r="I469" s="19">
        <v>0.11052017549400001</v>
      </c>
      <c r="J469" s="19">
        <v>0.11052017549400001</v>
      </c>
      <c r="K469" s="19">
        <v>0.115231849193</v>
      </c>
      <c r="L469" s="19">
        <v>0.115231849193</v>
      </c>
      <c r="M469" s="32">
        <f t="shared" si="14"/>
        <v>1</v>
      </c>
      <c r="N469" s="32">
        <f t="shared" si="15"/>
        <v>1</v>
      </c>
      <c r="O469" s="20"/>
    </row>
    <row r="470" spans="1:15">
      <c r="A470" s="15" t="s">
        <v>37</v>
      </c>
      <c r="B470" s="12">
        <v>11</v>
      </c>
      <c r="C470" s="18">
        <v>50760.60546875</v>
      </c>
      <c r="D470" s="18">
        <v>640.29999999999995</v>
      </c>
      <c r="E470" s="18">
        <v>660.4</v>
      </c>
      <c r="F470" s="18">
        <v>653.82765689955704</v>
      </c>
      <c r="G470" s="18">
        <v>653.82765689955704</v>
      </c>
      <c r="H470" s="18">
        <v>0</v>
      </c>
      <c r="I470" s="19">
        <v>9.513120182E-3</v>
      </c>
      <c r="J470" s="19">
        <v>9.513120182E-3</v>
      </c>
      <c r="K470" s="19">
        <v>4.6219009139999998E-3</v>
      </c>
      <c r="L470" s="19">
        <v>4.6219009139999998E-3</v>
      </c>
      <c r="M470" s="32">
        <f t="shared" si="14"/>
        <v>1</v>
      </c>
      <c r="N470" s="32">
        <f t="shared" si="15"/>
        <v>0</v>
      </c>
      <c r="O470" s="20"/>
    </row>
    <row r="471" spans="1:15">
      <c r="A471" s="15" t="s">
        <v>37</v>
      </c>
      <c r="B471" s="12">
        <v>12</v>
      </c>
      <c r="C471" s="18">
        <v>53530.46875</v>
      </c>
      <c r="D471" s="18">
        <v>756.9</v>
      </c>
      <c r="E471" s="18">
        <v>746</v>
      </c>
      <c r="F471" s="18">
        <v>685.52846908390597</v>
      </c>
      <c r="G471" s="18">
        <v>691.82102680345395</v>
      </c>
      <c r="H471" s="18">
        <v>6.2925577195480003</v>
      </c>
      <c r="I471" s="19">
        <v>4.5765803935000002E-2</v>
      </c>
      <c r="J471" s="19">
        <v>5.0190950010999998E-2</v>
      </c>
      <c r="K471" s="19">
        <v>3.8100543738000002E-2</v>
      </c>
      <c r="L471" s="19">
        <v>4.2525689813999998E-2</v>
      </c>
      <c r="M471" s="32">
        <f t="shared" si="14"/>
        <v>1</v>
      </c>
      <c r="N471" s="32">
        <f t="shared" si="15"/>
        <v>0</v>
      </c>
      <c r="O471" s="20"/>
    </row>
    <row r="472" spans="1:15">
      <c r="A472" s="15" t="s">
        <v>37</v>
      </c>
      <c r="B472" s="12">
        <v>13</v>
      </c>
      <c r="C472" s="18">
        <v>55531.33203125</v>
      </c>
      <c r="D472" s="18">
        <v>800.6</v>
      </c>
      <c r="E472" s="18">
        <v>773.7</v>
      </c>
      <c r="F472" s="18">
        <v>604.27816054768005</v>
      </c>
      <c r="G472" s="18">
        <v>609.88610038863305</v>
      </c>
      <c r="H472" s="18">
        <v>5.6079398409519996</v>
      </c>
      <c r="I472" s="19">
        <v>0.13411666639299999</v>
      </c>
      <c r="J472" s="19">
        <v>0.13806036529599999</v>
      </c>
      <c r="K472" s="19">
        <v>0.11519964810900001</v>
      </c>
      <c r="L472" s="19">
        <v>0.11914334701199999</v>
      </c>
      <c r="M472" s="32">
        <f t="shared" si="14"/>
        <v>1</v>
      </c>
      <c r="N472" s="32">
        <f t="shared" si="15"/>
        <v>0</v>
      </c>
      <c r="O472" s="20"/>
    </row>
    <row r="473" spans="1:15">
      <c r="A473" s="15" t="s">
        <v>37</v>
      </c>
      <c r="B473" s="12">
        <v>14</v>
      </c>
      <c r="C473" s="18">
        <v>57121.828125</v>
      </c>
      <c r="D473" s="18">
        <v>778.9</v>
      </c>
      <c r="E473" s="18">
        <v>769.8</v>
      </c>
      <c r="F473" s="18">
        <v>690.79127193848296</v>
      </c>
      <c r="G473" s="18">
        <v>726.89431384828299</v>
      </c>
      <c r="H473" s="18">
        <v>36.103041909799998</v>
      </c>
      <c r="I473" s="19">
        <v>3.6572212483000001E-2</v>
      </c>
      <c r="J473" s="19">
        <v>6.1961130843999998E-2</v>
      </c>
      <c r="K473" s="19">
        <v>3.0172775071E-2</v>
      </c>
      <c r="L473" s="19">
        <v>5.5561693432000001E-2</v>
      </c>
      <c r="M473" s="32">
        <f t="shared" si="14"/>
        <v>1</v>
      </c>
      <c r="N473" s="32">
        <f t="shared" si="15"/>
        <v>0</v>
      </c>
      <c r="O473" s="20"/>
    </row>
    <row r="474" spans="1:15">
      <c r="A474" s="15" t="s">
        <v>37</v>
      </c>
      <c r="B474" s="12">
        <v>15</v>
      </c>
      <c r="C474" s="18">
        <v>57980.46484375</v>
      </c>
      <c r="D474" s="18">
        <v>733.9</v>
      </c>
      <c r="E474" s="18">
        <v>786.3</v>
      </c>
      <c r="F474" s="18">
        <v>652.65510351657804</v>
      </c>
      <c r="G474" s="18">
        <v>687.60758695469997</v>
      </c>
      <c r="H474" s="18">
        <v>34.952483438121</v>
      </c>
      <c r="I474" s="19">
        <v>3.2554439552999997E-2</v>
      </c>
      <c r="J474" s="19">
        <v>5.7134245064999999E-2</v>
      </c>
      <c r="K474" s="19">
        <v>6.9403947288999998E-2</v>
      </c>
      <c r="L474" s="19">
        <v>9.3983752801000006E-2</v>
      </c>
      <c r="M474" s="32">
        <f t="shared" si="14"/>
        <v>1</v>
      </c>
      <c r="N474" s="32">
        <f t="shared" si="15"/>
        <v>0</v>
      </c>
      <c r="O474" s="20"/>
    </row>
    <row r="475" spans="1:15">
      <c r="A475" s="15" t="s">
        <v>37</v>
      </c>
      <c r="B475" s="12">
        <v>16</v>
      </c>
      <c r="C475" s="18">
        <v>58489.10546875</v>
      </c>
      <c r="D475" s="18">
        <v>693.2</v>
      </c>
      <c r="E475" s="18">
        <v>667.1</v>
      </c>
      <c r="F475" s="18">
        <v>629.76236360920802</v>
      </c>
      <c r="G475" s="18">
        <v>685.21311330636399</v>
      </c>
      <c r="H475" s="18">
        <v>55.450749697154997</v>
      </c>
      <c r="I475" s="19">
        <v>5.6166573089999998E-3</v>
      </c>
      <c r="J475" s="19">
        <v>4.4611558643000003E-2</v>
      </c>
      <c r="K475" s="19">
        <v>1.273777307E-2</v>
      </c>
      <c r="L475" s="19">
        <v>2.6257128263000001E-2</v>
      </c>
      <c r="M475" s="32">
        <f t="shared" si="14"/>
        <v>1</v>
      </c>
      <c r="N475" s="32">
        <f t="shared" si="15"/>
        <v>1</v>
      </c>
      <c r="O475" s="20"/>
    </row>
    <row r="476" spans="1:15">
      <c r="A476" s="15" t="s">
        <v>37</v>
      </c>
      <c r="B476" s="12">
        <v>17</v>
      </c>
      <c r="C476" s="18">
        <v>58761.6796875</v>
      </c>
      <c r="D476" s="18">
        <v>531.70000000000005</v>
      </c>
      <c r="E476" s="18">
        <v>558.6</v>
      </c>
      <c r="F476" s="18">
        <v>658.49021450204202</v>
      </c>
      <c r="G476" s="18">
        <v>741.39342933581895</v>
      </c>
      <c r="H476" s="18">
        <v>82.903214833777</v>
      </c>
      <c r="I476" s="19">
        <v>0.14746373370999999</v>
      </c>
      <c r="J476" s="19">
        <v>8.9163301336999998E-2</v>
      </c>
      <c r="K476" s="19">
        <v>0.12854671542599999</v>
      </c>
      <c r="L476" s="19">
        <v>7.0246283053E-2</v>
      </c>
      <c r="M476" s="32">
        <f t="shared" si="14"/>
        <v>1</v>
      </c>
      <c r="N476" s="32">
        <f t="shared" si="15"/>
        <v>1</v>
      </c>
      <c r="O476" s="20"/>
    </row>
    <row r="477" spans="1:15">
      <c r="A477" s="15" t="s">
        <v>37</v>
      </c>
      <c r="B477" s="12">
        <v>18</v>
      </c>
      <c r="C477" s="18">
        <v>56875.28515625</v>
      </c>
      <c r="D477" s="18">
        <v>463.7</v>
      </c>
      <c r="E477" s="18">
        <v>431.7</v>
      </c>
      <c r="F477" s="18">
        <v>453.035275196665</v>
      </c>
      <c r="G477" s="18">
        <v>454.87606372002102</v>
      </c>
      <c r="H477" s="18">
        <v>1.840788523356</v>
      </c>
      <c r="I477" s="19">
        <v>6.2052997739999996E-3</v>
      </c>
      <c r="J477" s="19">
        <v>7.4998064720000002E-3</v>
      </c>
      <c r="K477" s="19">
        <v>1.6298216399E-2</v>
      </c>
      <c r="L477" s="19">
        <v>1.5003709702E-2</v>
      </c>
      <c r="M477" s="32">
        <f t="shared" si="14"/>
        <v>1</v>
      </c>
      <c r="N477" s="32">
        <f t="shared" si="15"/>
        <v>1</v>
      </c>
      <c r="O477" s="20"/>
    </row>
    <row r="478" spans="1:15">
      <c r="A478" s="15" t="s">
        <v>37</v>
      </c>
      <c r="B478" s="12">
        <v>19</v>
      </c>
      <c r="C478" s="18">
        <v>54364.22265625</v>
      </c>
      <c r="D478" s="18">
        <v>273.60000000000002</v>
      </c>
      <c r="E478" s="18">
        <v>232.3</v>
      </c>
      <c r="F478" s="18">
        <v>153.48306793791801</v>
      </c>
      <c r="G478" s="18">
        <v>153.48306793791801</v>
      </c>
      <c r="H478" s="18">
        <v>0</v>
      </c>
      <c r="I478" s="19">
        <v>8.4470416357999997E-2</v>
      </c>
      <c r="J478" s="19">
        <v>8.4470416357999997E-2</v>
      </c>
      <c r="K478" s="19">
        <v>5.5426815795999999E-2</v>
      </c>
      <c r="L478" s="19">
        <v>5.5426815795999999E-2</v>
      </c>
      <c r="M478" s="32">
        <f t="shared" si="14"/>
        <v>1</v>
      </c>
      <c r="N478" s="32">
        <f t="shared" si="15"/>
        <v>0</v>
      </c>
      <c r="O478" s="20"/>
    </row>
    <row r="479" spans="1:15">
      <c r="A479" s="15" t="s">
        <v>37</v>
      </c>
      <c r="B479" s="12">
        <v>20</v>
      </c>
      <c r="C479" s="18">
        <v>52768.8828125</v>
      </c>
      <c r="D479" s="18">
        <v>42.5</v>
      </c>
      <c r="E479" s="18">
        <v>34.799999999999997</v>
      </c>
      <c r="F479" s="18">
        <v>17.028179142418999</v>
      </c>
      <c r="G479" s="18">
        <v>17.028179142418999</v>
      </c>
      <c r="H479" s="18">
        <v>0</v>
      </c>
      <c r="I479" s="19">
        <v>1.7912672894999999E-2</v>
      </c>
      <c r="J479" s="19">
        <v>1.7912672894999999E-2</v>
      </c>
      <c r="K479" s="19">
        <v>1.2497764316E-2</v>
      </c>
      <c r="L479" s="19">
        <v>1.2497764316E-2</v>
      </c>
      <c r="M479" s="32">
        <f t="shared" si="14"/>
        <v>1</v>
      </c>
      <c r="N479" s="32">
        <f t="shared" si="15"/>
        <v>0</v>
      </c>
      <c r="O479" s="20"/>
    </row>
    <row r="480" spans="1:15">
      <c r="A480" s="15" t="s">
        <v>37</v>
      </c>
      <c r="B480" s="12">
        <v>21</v>
      </c>
      <c r="C480" s="18">
        <v>51936.4609375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9">
        <v>0</v>
      </c>
      <c r="J480" s="19">
        <v>0</v>
      </c>
      <c r="K480" s="19">
        <v>0</v>
      </c>
      <c r="L480" s="19">
        <v>0</v>
      </c>
      <c r="M480" s="32">
        <f t="shared" si="14"/>
        <v>0</v>
      </c>
      <c r="N480" s="32">
        <f t="shared" si="15"/>
        <v>0</v>
      </c>
      <c r="O480" s="20"/>
    </row>
    <row r="481" spans="1:15">
      <c r="A481" s="15" t="s">
        <v>37</v>
      </c>
      <c r="B481" s="12">
        <v>22</v>
      </c>
      <c r="C481" s="18">
        <v>49784.421875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9">
        <v>0</v>
      </c>
      <c r="J481" s="19">
        <v>0</v>
      </c>
      <c r="K481" s="19">
        <v>0</v>
      </c>
      <c r="L481" s="19">
        <v>0</v>
      </c>
      <c r="M481" s="32">
        <f t="shared" si="14"/>
        <v>0</v>
      </c>
      <c r="N481" s="32">
        <f t="shared" si="15"/>
        <v>0</v>
      </c>
      <c r="O481" s="20"/>
    </row>
    <row r="482" spans="1:15">
      <c r="A482" s="15" t="s">
        <v>37</v>
      </c>
      <c r="B482" s="12">
        <v>23</v>
      </c>
      <c r="C482" s="18">
        <v>46643.6953125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9">
        <v>0</v>
      </c>
      <c r="J482" s="19">
        <v>0</v>
      </c>
      <c r="K482" s="19">
        <v>0</v>
      </c>
      <c r="L482" s="19">
        <v>0</v>
      </c>
      <c r="M482" s="32">
        <f t="shared" si="14"/>
        <v>0</v>
      </c>
      <c r="N482" s="32">
        <f t="shared" si="15"/>
        <v>0</v>
      </c>
      <c r="O482" s="20"/>
    </row>
    <row r="483" spans="1:15">
      <c r="A483" s="15" t="s">
        <v>37</v>
      </c>
      <c r="B483" s="12">
        <v>24</v>
      </c>
      <c r="C483" s="18">
        <v>43465.2421875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9">
        <v>0</v>
      </c>
      <c r="J483" s="19">
        <v>0</v>
      </c>
      <c r="K483" s="19">
        <v>0</v>
      </c>
      <c r="L483" s="19">
        <v>0</v>
      </c>
      <c r="M483" s="32">
        <f t="shared" si="14"/>
        <v>0</v>
      </c>
      <c r="N483" s="32">
        <f t="shared" si="15"/>
        <v>0</v>
      </c>
      <c r="O483" s="20"/>
    </row>
    <row r="484" spans="1:15">
      <c r="A484" s="15" t="s">
        <v>38</v>
      </c>
      <c r="B484" s="12">
        <v>1</v>
      </c>
      <c r="C484" s="18">
        <v>40838.671875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9">
        <v>0</v>
      </c>
      <c r="J484" s="19">
        <v>0</v>
      </c>
      <c r="K484" s="19">
        <v>0</v>
      </c>
      <c r="L484" s="19">
        <v>0</v>
      </c>
      <c r="M484" s="32">
        <f t="shared" si="14"/>
        <v>0</v>
      </c>
      <c r="N484" s="32">
        <f t="shared" si="15"/>
        <v>0</v>
      </c>
      <c r="O484" s="20"/>
    </row>
    <row r="485" spans="1:15">
      <c r="A485" s="15" t="s">
        <v>38</v>
      </c>
      <c r="B485" s="12">
        <v>2</v>
      </c>
      <c r="C485" s="18">
        <v>39247.11328125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9">
        <v>0</v>
      </c>
      <c r="J485" s="19">
        <v>0</v>
      </c>
      <c r="K485" s="19">
        <v>0</v>
      </c>
      <c r="L485" s="19">
        <v>0</v>
      </c>
      <c r="M485" s="32">
        <f t="shared" si="14"/>
        <v>0</v>
      </c>
      <c r="N485" s="32">
        <f t="shared" si="15"/>
        <v>0</v>
      </c>
      <c r="O485" s="20"/>
    </row>
    <row r="486" spans="1:15">
      <c r="A486" s="15" t="s">
        <v>38</v>
      </c>
      <c r="B486" s="12">
        <v>3</v>
      </c>
      <c r="C486" s="18">
        <v>38403.23828125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9">
        <v>0</v>
      </c>
      <c r="J486" s="19">
        <v>0</v>
      </c>
      <c r="K486" s="19">
        <v>0</v>
      </c>
      <c r="L486" s="19">
        <v>0</v>
      </c>
      <c r="M486" s="32">
        <f t="shared" si="14"/>
        <v>0</v>
      </c>
      <c r="N486" s="32">
        <f t="shared" si="15"/>
        <v>0</v>
      </c>
      <c r="O486" s="20"/>
    </row>
    <row r="487" spans="1:15">
      <c r="A487" s="15" t="s">
        <v>38</v>
      </c>
      <c r="B487" s="12">
        <v>4</v>
      </c>
      <c r="C487" s="18">
        <v>37982.484375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9">
        <v>0</v>
      </c>
      <c r="J487" s="19">
        <v>0</v>
      </c>
      <c r="K487" s="19">
        <v>0</v>
      </c>
      <c r="L487" s="19">
        <v>0</v>
      </c>
      <c r="M487" s="32">
        <f t="shared" si="14"/>
        <v>0</v>
      </c>
      <c r="N487" s="32">
        <f t="shared" si="15"/>
        <v>0</v>
      </c>
      <c r="O487" s="20"/>
    </row>
    <row r="488" spans="1:15">
      <c r="A488" s="15" t="s">
        <v>38</v>
      </c>
      <c r="B488" s="12">
        <v>5</v>
      </c>
      <c r="C488" s="18">
        <v>38403.44921875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9">
        <v>0</v>
      </c>
      <c r="J488" s="19">
        <v>0</v>
      </c>
      <c r="K488" s="19">
        <v>0</v>
      </c>
      <c r="L488" s="19">
        <v>0</v>
      </c>
      <c r="M488" s="32">
        <f t="shared" si="14"/>
        <v>0</v>
      </c>
      <c r="N488" s="32">
        <f t="shared" si="15"/>
        <v>0</v>
      </c>
      <c r="O488" s="20"/>
    </row>
    <row r="489" spans="1:15">
      <c r="A489" s="15" t="s">
        <v>38</v>
      </c>
      <c r="B489" s="12">
        <v>6</v>
      </c>
      <c r="C489" s="18">
        <v>40199.73828125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9">
        <v>0</v>
      </c>
      <c r="J489" s="19">
        <v>0</v>
      </c>
      <c r="K489" s="19">
        <v>0</v>
      </c>
      <c r="L489" s="19">
        <v>0</v>
      </c>
      <c r="M489" s="32">
        <f t="shared" si="14"/>
        <v>0</v>
      </c>
      <c r="N489" s="32">
        <f t="shared" si="15"/>
        <v>0</v>
      </c>
      <c r="O489" s="20"/>
    </row>
    <row r="490" spans="1:15">
      <c r="A490" s="15" t="s">
        <v>38</v>
      </c>
      <c r="B490" s="12">
        <v>7</v>
      </c>
      <c r="C490" s="18">
        <v>43304.2109375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9">
        <v>0</v>
      </c>
      <c r="J490" s="19">
        <v>0</v>
      </c>
      <c r="K490" s="19">
        <v>0</v>
      </c>
      <c r="L490" s="19">
        <v>0</v>
      </c>
      <c r="M490" s="32">
        <f t="shared" si="14"/>
        <v>0</v>
      </c>
      <c r="N490" s="32">
        <f t="shared" si="15"/>
        <v>0</v>
      </c>
      <c r="O490" s="20"/>
    </row>
    <row r="491" spans="1:15">
      <c r="A491" s="15" t="s">
        <v>38</v>
      </c>
      <c r="B491" s="12">
        <v>8</v>
      </c>
      <c r="C491" s="18">
        <v>44605.390625</v>
      </c>
      <c r="D491" s="18">
        <v>8.9</v>
      </c>
      <c r="E491" s="18">
        <v>6.6</v>
      </c>
      <c r="F491" s="18">
        <v>4.3162951356230002</v>
      </c>
      <c r="G491" s="18">
        <v>4.3162951356230002</v>
      </c>
      <c r="H491" s="18">
        <v>0</v>
      </c>
      <c r="I491" s="19">
        <v>3.2234211420000001E-3</v>
      </c>
      <c r="J491" s="19">
        <v>3.2234211420000001E-3</v>
      </c>
      <c r="K491" s="19">
        <v>1.6059809169999999E-3</v>
      </c>
      <c r="L491" s="19">
        <v>1.6059809169999999E-3</v>
      </c>
      <c r="M491" s="32">
        <f t="shared" si="14"/>
        <v>0</v>
      </c>
      <c r="N491" s="32">
        <f t="shared" si="15"/>
        <v>0</v>
      </c>
      <c r="O491" s="20"/>
    </row>
    <row r="492" spans="1:15">
      <c r="A492" s="15" t="s">
        <v>38</v>
      </c>
      <c r="B492" s="12">
        <v>9</v>
      </c>
      <c r="C492" s="18">
        <v>45278.89453125</v>
      </c>
      <c r="D492" s="18">
        <v>158.1</v>
      </c>
      <c r="E492" s="18">
        <v>140.6</v>
      </c>
      <c r="F492" s="18">
        <v>183.42319461060899</v>
      </c>
      <c r="G492" s="18">
        <v>183.42319461060899</v>
      </c>
      <c r="H492" s="18">
        <v>0</v>
      </c>
      <c r="I492" s="19">
        <v>1.7808153734E-2</v>
      </c>
      <c r="J492" s="19">
        <v>1.7808153734E-2</v>
      </c>
      <c r="K492" s="19">
        <v>3.0114764142000001E-2</v>
      </c>
      <c r="L492" s="19">
        <v>3.0114764142000001E-2</v>
      </c>
      <c r="M492" s="32">
        <f t="shared" si="14"/>
        <v>1</v>
      </c>
      <c r="N492" s="32">
        <f t="shared" si="15"/>
        <v>1</v>
      </c>
      <c r="O492" s="20"/>
    </row>
    <row r="493" spans="1:15">
      <c r="A493" s="15" t="s">
        <v>38</v>
      </c>
      <c r="B493" s="12">
        <v>10</v>
      </c>
      <c r="C493" s="18">
        <v>47299.77734375</v>
      </c>
      <c r="D493" s="18">
        <v>510.7</v>
      </c>
      <c r="E493" s="18">
        <v>495.9</v>
      </c>
      <c r="F493" s="18">
        <v>490.713541996446</v>
      </c>
      <c r="G493" s="18">
        <v>491.98138678150002</v>
      </c>
      <c r="H493" s="18">
        <v>1.267844785054</v>
      </c>
      <c r="I493" s="19">
        <v>1.3163581727999999E-2</v>
      </c>
      <c r="J493" s="19">
        <v>1.4055174404E-2</v>
      </c>
      <c r="K493" s="19">
        <v>2.755705498E-3</v>
      </c>
      <c r="L493" s="19">
        <v>3.6472981739999999E-3</v>
      </c>
      <c r="M493" s="32">
        <f t="shared" si="14"/>
        <v>1</v>
      </c>
      <c r="N493" s="32">
        <f t="shared" si="15"/>
        <v>0</v>
      </c>
      <c r="O493" s="20"/>
    </row>
    <row r="494" spans="1:15">
      <c r="A494" s="15" t="s">
        <v>38</v>
      </c>
      <c r="B494" s="12">
        <v>11</v>
      </c>
      <c r="C494" s="18">
        <v>49626.9609375</v>
      </c>
      <c r="D494" s="18">
        <v>752.7</v>
      </c>
      <c r="E494" s="18">
        <v>752.8</v>
      </c>
      <c r="F494" s="18">
        <v>643.280555507077</v>
      </c>
      <c r="G494" s="18">
        <v>658.08681345648301</v>
      </c>
      <c r="H494" s="18">
        <v>14.806257949405</v>
      </c>
      <c r="I494" s="19">
        <v>6.6535292927E-2</v>
      </c>
      <c r="J494" s="19">
        <v>7.6947569965999996E-2</v>
      </c>
      <c r="K494" s="19">
        <v>6.6605616414999999E-2</v>
      </c>
      <c r="L494" s="19">
        <v>7.7017893453999994E-2</v>
      </c>
      <c r="M494" s="32">
        <f t="shared" si="14"/>
        <v>1</v>
      </c>
      <c r="N494" s="32">
        <f t="shared" si="15"/>
        <v>0</v>
      </c>
      <c r="O494" s="20"/>
    </row>
    <row r="495" spans="1:15">
      <c r="A495" s="15" t="s">
        <v>38</v>
      </c>
      <c r="B495" s="12">
        <v>12</v>
      </c>
      <c r="C495" s="18">
        <v>51653.63671875</v>
      </c>
      <c r="D495" s="18">
        <v>827.6</v>
      </c>
      <c r="E495" s="18">
        <v>820</v>
      </c>
      <c r="F495" s="18">
        <v>569.631883004109</v>
      </c>
      <c r="G495" s="18">
        <v>569.631883004109</v>
      </c>
      <c r="H495" s="18">
        <v>0</v>
      </c>
      <c r="I495" s="19">
        <v>0.181412177915</v>
      </c>
      <c r="J495" s="19">
        <v>0.181412177915</v>
      </c>
      <c r="K495" s="19">
        <v>0.176067592824</v>
      </c>
      <c r="L495" s="19">
        <v>0.176067592824</v>
      </c>
      <c r="M495" s="32">
        <f t="shared" si="14"/>
        <v>1</v>
      </c>
      <c r="N495" s="32">
        <f t="shared" si="15"/>
        <v>0</v>
      </c>
      <c r="O495" s="20"/>
    </row>
    <row r="496" spans="1:15">
      <c r="A496" s="15" t="s">
        <v>38</v>
      </c>
      <c r="B496" s="12">
        <v>13</v>
      </c>
      <c r="C496" s="18">
        <v>53429.625</v>
      </c>
      <c r="D496" s="18">
        <v>848</v>
      </c>
      <c r="E496" s="18">
        <v>872.2</v>
      </c>
      <c r="F496" s="18">
        <v>735.75301668604197</v>
      </c>
      <c r="G496" s="18">
        <v>739.13385613348703</v>
      </c>
      <c r="H496" s="18">
        <v>3.3808394474450001</v>
      </c>
      <c r="I496" s="19">
        <v>7.6558469667000001E-2</v>
      </c>
      <c r="J496" s="19">
        <v>7.8935993891000006E-2</v>
      </c>
      <c r="K496" s="19">
        <v>9.3576753772999996E-2</v>
      </c>
      <c r="L496" s="19">
        <v>9.5954277998000007E-2</v>
      </c>
      <c r="M496" s="32">
        <f t="shared" si="14"/>
        <v>1</v>
      </c>
      <c r="N496" s="32">
        <f t="shared" si="15"/>
        <v>0</v>
      </c>
      <c r="O496" s="20"/>
    </row>
    <row r="497" spans="1:15">
      <c r="A497" s="15" t="s">
        <v>38</v>
      </c>
      <c r="B497" s="12">
        <v>14</v>
      </c>
      <c r="C497" s="18">
        <v>55177.2265625</v>
      </c>
      <c r="D497" s="18">
        <v>714.2</v>
      </c>
      <c r="E497" s="18">
        <v>820.6</v>
      </c>
      <c r="F497" s="18">
        <v>688.66660983198199</v>
      </c>
      <c r="G497" s="18">
        <v>695.102302171985</v>
      </c>
      <c r="H497" s="18">
        <v>6.4356923400030004</v>
      </c>
      <c r="I497" s="19">
        <v>1.3430167248000001E-2</v>
      </c>
      <c r="J497" s="19">
        <v>1.7955970581999998E-2</v>
      </c>
      <c r="K497" s="19">
        <v>8.8254358527999996E-2</v>
      </c>
      <c r="L497" s="19">
        <v>9.2780161861999999E-2</v>
      </c>
      <c r="M497" s="32">
        <f t="shared" si="14"/>
        <v>1</v>
      </c>
      <c r="N497" s="32">
        <f t="shared" si="15"/>
        <v>0</v>
      </c>
      <c r="O497" s="20"/>
    </row>
    <row r="498" spans="1:15">
      <c r="A498" s="15" t="s">
        <v>38</v>
      </c>
      <c r="B498" s="12">
        <v>15</v>
      </c>
      <c r="C498" s="18">
        <v>55986.1171875</v>
      </c>
      <c r="D498" s="18">
        <v>700.1</v>
      </c>
      <c r="E498" s="18">
        <v>725</v>
      </c>
      <c r="F498" s="18">
        <v>610.10038912521497</v>
      </c>
      <c r="G498" s="18">
        <v>618.53157602588306</v>
      </c>
      <c r="H498" s="18">
        <v>8.4311869006679991</v>
      </c>
      <c r="I498" s="19">
        <v>5.7361760881E-2</v>
      </c>
      <c r="J498" s="19">
        <v>6.3290865594000004E-2</v>
      </c>
      <c r="K498" s="19">
        <v>7.4872309405000004E-2</v>
      </c>
      <c r="L498" s="19">
        <v>8.0801414116999995E-2</v>
      </c>
      <c r="M498" s="32">
        <f t="shared" si="14"/>
        <v>1</v>
      </c>
      <c r="N498" s="32">
        <f t="shared" si="15"/>
        <v>0</v>
      </c>
      <c r="O498" s="20"/>
    </row>
    <row r="499" spans="1:15">
      <c r="A499" s="15" t="s">
        <v>38</v>
      </c>
      <c r="B499" s="12">
        <v>16</v>
      </c>
      <c r="C499" s="18">
        <v>55499.265625</v>
      </c>
      <c r="D499" s="18">
        <v>603.1</v>
      </c>
      <c r="E499" s="18">
        <v>609</v>
      </c>
      <c r="F499" s="18">
        <v>495.47434059752402</v>
      </c>
      <c r="G499" s="18">
        <v>511.77484276427202</v>
      </c>
      <c r="H499" s="18">
        <v>16.300502166748</v>
      </c>
      <c r="I499" s="19">
        <v>6.422303603E-2</v>
      </c>
      <c r="J499" s="19">
        <v>7.5686117723000004E-2</v>
      </c>
      <c r="K499" s="19">
        <v>6.8372121825000007E-2</v>
      </c>
      <c r="L499" s="19">
        <v>7.9835203517000006E-2</v>
      </c>
      <c r="M499" s="32">
        <f t="shared" si="14"/>
        <v>1</v>
      </c>
      <c r="N499" s="32">
        <f t="shared" si="15"/>
        <v>0</v>
      </c>
      <c r="O499" s="20"/>
    </row>
    <row r="500" spans="1:15">
      <c r="A500" s="15" t="s">
        <v>38</v>
      </c>
      <c r="B500" s="12">
        <v>17</v>
      </c>
      <c r="C500" s="18">
        <v>54660.37890625</v>
      </c>
      <c r="D500" s="18">
        <v>495.7</v>
      </c>
      <c r="E500" s="18">
        <v>506.4</v>
      </c>
      <c r="F500" s="18">
        <v>360.49261663991098</v>
      </c>
      <c r="G500" s="18">
        <v>406.95966180304703</v>
      </c>
      <c r="H500" s="18">
        <v>46.467045163134998</v>
      </c>
      <c r="I500" s="19">
        <v>6.2405301123000002E-2</v>
      </c>
      <c r="J500" s="19">
        <v>9.5082548072999998E-2</v>
      </c>
      <c r="K500" s="19">
        <v>6.9929914342999999E-2</v>
      </c>
      <c r="L500" s="19">
        <v>0.10260716129399999</v>
      </c>
      <c r="M500" s="32">
        <f t="shared" si="14"/>
        <v>1</v>
      </c>
      <c r="N500" s="32">
        <f t="shared" si="15"/>
        <v>0</v>
      </c>
      <c r="O500" s="20"/>
    </row>
    <row r="501" spans="1:15">
      <c r="A501" s="15" t="s">
        <v>38</v>
      </c>
      <c r="B501" s="12">
        <v>18</v>
      </c>
      <c r="C501" s="18">
        <v>53215.8125</v>
      </c>
      <c r="D501" s="18">
        <v>345.3</v>
      </c>
      <c r="E501" s="18">
        <v>386.9</v>
      </c>
      <c r="F501" s="18">
        <v>210.50288909801</v>
      </c>
      <c r="G501" s="18">
        <v>448.49210359661998</v>
      </c>
      <c r="H501" s="18">
        <v>237.98921449860899</v>
      </c>
      <c r="I501" s="19">
        <v>7.2568286635999998E-2</v>
      </c>
      <c r="J501" s="19">
        <v>9.4794030170000002E-2</v>
      </c>
      <c r="K501" s="19">
        <v>4.3313715608999999E-2</v>
      </c>
      <c r="L501" s="19">
        <v>0.124048601196</v>
      </c>
      <c r="M501" s="32">
        <f t="shared" si="14"/>
        <v>1</v>
      </c>
      <c r="N501" s="32">
        <f t="shared" si="15"/>
        <v>1</v>
      </c>
      <c r="O501" s="20"/>
    </row>
    <row r="502" spans="1:15">
      <c r="A502" s="15" t="s">
        <v>38</v>
      </c>
      <c r="B502" s="12">
        <v>19</v>
      </c>
      <c r="C502" s="18">
        <v>51566.01953125</v>
      </c>
      <c r="D502" s="18">
        <v>161.80000000000001</v>
      </c>
      <c r="E502" s="18">
        <v>143.69999999999999</v>
      </c>
      <c r="F502" s="18">
        <v>248.98415982714499</v>
      </c>
      <c r="G502" s="18">
        <v>248.98415982714499</v>
      </c>
      <c r="H502" s="18">
        <v>0</v>
      </c>
      <c r="I502" s="19">
        <v>6.1310942213E-2</v>
      </c>
      <c r="J502" s="19">
        <v>6.1310942213E-2</v>
      </c>
      <c r="K502" s="19">
        <v>7.4039493548999996E-2</v>
      </c>
      <c r="L502" s="19">
        <v>7.4039493548999996E-2</v>
      </c>
      <c r="M502" s="32">
        <f t="shared" si="14"/>
        <v>1</v>
      </c>
      <c r="N502" s="32">
        <f t="shared" si="15"/>
        <v>1</v>
      </c>
      <c r="O502" s="20"/>
    </row>
    <row r="503" spans="1:15">
      <c r="A503" s="15" t="s">
        <v>38</v>
      </c>
      <c r="B503" s="12">
        <v>20</v>
      </c>
      <c r="C503" s="18">
        <v>50507.12109375</v>
      </c>
      <c r="D503" s="18">
        <v>23.4</v>
      </c>
      <c r="E503" s="18">
        <v>16.899999999999999</v>
      </c>
      <c r="F503" s="18">
        <v>10.163813879798001</v>
      </c>
      <c r="G503" s="18">
        <v>10.164514084108999</v>
      </c>
      <c r="H503" s="18">
        <v>7.0020431000000001E-4</v>
      </c>
      <c r="I503" s="19">
        <v>9.3076553549999996E-3</v>
      </c>
      <c r="J503" s="19">
        <v>9.3081477629999992E-3</v>
      </c>
      <c r="K503" s="19">
        <v>4.7366286319999997E-3</v>
      </c>
      <c r="L503" s="19">
        <v>4.7371210400000002E-3</v>
      </c>
      <c r="M503" s="32">
        <f t="shared" si="14"/>
        <v>1</v>
      </c>
      <c r="N503" s="32">
        <f t="shared" si="15"/>
        <v>0</v>
      </c>
      <c r="O503" s="20"/>
    </row>
    <row r="504" spans="1:15">
      <c r="A504" s="15" t="s">
        <v>38</v>
      </c>
      <c r="B504" s="12">
        <v>21</v>
      </c>
      <c r="C504" s="18">
        <v>49507.22265625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9">
        <v>0</v>
      </c>
      <c r="J504" s="19">
        <v>0</v>
      </c>
      <c r="K504" s="19">
        <v>0</v>
      </c>
      <c r="L504" s="19">
        <v>0</v>
      </c>
      <c r="M504" s="32">
        <f t="shared" si="14"/>
        <v>0</v>
      </c>
      <c r="N504" s="32">
        <f t="shared" si="15"/>
        <v>0</v>
      </c>
      <c r="O504" s="20"/>
    </row>
    <row r="505" spans="1:15">
      <c r="A505" s="15" t="s">
        <v>38</v>
      </c>
      <c r="B505" s="12">
        <v>22</v>
      </c>
      <c r="C505" s="18">
        <v>47707.765625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9">
        <v>0</v>
      </c>
      <c r="J505" s="19">
        <v>0</v>
      </c>
      <c r="K505" s="19">
        <v>0</v>
      </c>
      <c r="L505" s="19">
        <v>0</v>
      </c>
      <c r="M505" s="32">
        <f t="shared" si="14"/>
        <v>0</v>
      </c>
      <c r="N505" s="32">
        <f t="shared" si="15"/>
        <v>0</v>
      </c>
      <c r="O505" s="20"/>
    </row>
    <row r="506" spans="1:15">
      <c r="A506" s="15" t="s">
        <v>38</v>
      </c>
      <c r="B506" s="12">
        <v>23</v>
      </c>
      <c r="C506" s="18">
        <v>45465.37109375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9">
        <v>0</v>
      </c>
      <c r="J506" s="19">
        <v>0</v>
      </c>
      <c r="K506" s="19">
        <v>0</v>
      </c>
      <c r="L506" s="19">
        <v>0</v>
      </c>
      <c r="M506" s="32">
        <f t="shared" si="14"/>
        <v>0</v>
      </c>
      <c r="N506" s="32">
        <f t="shared" si="15"/>
        <v>0</v>
      </c>
      <c r="O506" s="20"/>
    </row>
    <row r="507" spans="1:15">
      <c r="A507" s="15" t="s">
        <v>38</v>
      </c>
      <c r="B507" s="12">
        <v>24</v>
      </c>
      <c r="C507" s="18">
        <v>42899.93359375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9">
        <v>0</v>
      </c>
      <c r="J507" s="19">
        <v>0</v>
      </c>
      <c r="K507" s="19">
        <v>0</v>
      </c>
      <c r="L507" s="19">
        <v>0</v>
      </c>
      <c r="M507" s="32">
        <f t="shared" si="14"/>
        <v>0</v>
      </c>
      <c r="N507" s="32">
        <f t="shared" si="15"/>
        <v>0</v>
      </c>
      <c r="O507" s="20"/>
    </row>
    <row r="508" spans="1:15">
      <c r="A508" s="15" t="s">
        <v>39</v>
      </c>
      <c r="B508" s="12">
        <v>1</v>
      </c>
      <c r="C508" s="18">
        <v>40739.390625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9">
        <v>0</v>
      </c>
      <c r="J508" s="19">
        <v>0</v>
      </c>
      <c r="K508" s="19">
        <v>0</v>
      </c>
      <c r="L508" s="19">
        <v>0</v>
      </c>
      <c r="M508" s="32">
        <f t="shared" si="14"/>
        <v>0</v>
      </c>
      <c r="N508" s="32">
        <f t="shared" si="15"/>
        <v>0</v>
      </c>
      <c r="O508" s="20"/>
    </row>
    <row r="509" spans="1:15">
      <c r="A509" s="15" t="s">
        <v>39</v>
      </c>
      <c r="B509" s="12">
        <v>2</v>
      </c>
      <c r="C509" s="18">
        <v>39070.37890625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9">
        <v>0</v>
      </c>
      <c r="J509" s="19">
        <v>0</v>
      </c>
      <c r="K509" s="19">
        <v>0</v>
      </c>
      <c r="L509" s="19">
        <v>0</v>
      </c>
      <c r="M509" s="32">
        <f t="shared" si="14"/>
        <v>0</v>
      </c>
      <c r="N509" s="32">
        <f t="shared" si="15"/>
        <v>0</v>
      </c>
      <c r="O509" s="20"/>
    </row>
    <row r="510" spans="1:15">
      <c r="A510" s="15" t="s">
        <v>39</v>
      </c>
      <c r="B510" s="12">
        <v>3</v>
      </c>
      <c r="C510" s="18">
        <v>37953.7109375</v>
      </c>
      <c r="D510" s="18">
        <v>0</v>
      </c>
      <c r="E510" s="18">
        <v>0</v>
      </c>
      <c r="F510" s="18">
        <v>0</v>
      </c>
      <c r="G510" s="18">
        <v>0</v>
      </c>
      <c r="H510" s="18">
        <v>0</v>
      </c>
      <c r="I510" s="19">
        <v>0</v>
      </c>
      <c r="J510" s="19">
        <v>0</v>
      </c>
      <c r="K510" s="19">
        <v>0</v>
      </c>
      <c r="L510" s="19">
        <v>0</v>
      </c>
      <c r="M510" s="32">
        <f t="shared" si="14"/>
        <v>0</v>
      </c>
      <c r="N510" s="32">
        <f t="shared" si="15"/>
        <v>0</v>
      </c>
      <c r="O510" s="20"/>
    </row>
    <row r="511" spans="1:15">
      <c r="A511" s="15" t="s">
        <v>39</v>
      </c>
      <c r="B511" s="12">
        <v>4</v>
      </c>
      <c r="C511" s="18">
        <v>37235.50390625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9">
        <v>0</v>
      </c>
      <c r="J511" s="19">
        <v>0</v>
      </c>
      <c r="K511" s="19">
        <v>0</v>
      </c>
      <c r="L511" s="19">
        <v>0</v>
      </c>
      <c r="M511" s="32">
        <f t="shared" si="14"/>
        <v>0</v>
      </c>
      <c r="N511" s="32">
        <f t="shared" si="15"/>
        <v>0</v>
      </c>
      <c r="O511" s="20"/>
    </row>
    <row r="512" spans="1:15">
      <c r="A512" s="15" t="s">
        <v>39</v>
      </c>
      <c r="B512" s="12">
        <v>5</v>
      </c>
      <c r="C512" s="18">
        <v>36843.484375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9">
        <v>0</v>
      </c>
      <c r="J512" s="19">
        <v>0</v>
      </c>
      <c r="K512" s="19">
        <v>0</v>
      </c>
      <c r="L512" s="19">
        <v>0</v>
      </c>
      <c r="M512" s="32">
        <f t="shared" si="14"/>
        <v>0</v>
      </c>
      <c r="N512" s="32">
        <f t="shared" si="15"/>
        <v>0</v>
      </c>
      <c r="O512" s="20"/>
    </row>
    <row r="513" spans="1:15">
      <c r="A513" s="15" t="s">
        <v>39</v>
      </c>
      <c r="B513" s="12">
        <v>6</v>
      </c>
      <c r="C513" s="18">
        <v>37013.3828125</v>
      </c>
      <c r="D513" s="18">
        <v>0</v>
      </c>
      <c r="E513" s="18">
        <v>0</v>
      </c>
      <c r="F513" s="18">
        <v>0</v>
      </c>
      <c r="G513" s="18">
        <v>0</v>
      </c>
      <c r="H513" s="18">
        <v>0</v>
      </c>
      <c r="I513" s="19">
        <v>0</v>
      </c>
      <c r="J513" s="19">
        <v>0</v>
      </c>
      <c r="K513" s="19">
        <v>0</v>
      </c>
      <c r="L513" s="19">
        <v>0</v>
      </c>
      <c r="M513" s="32">
        <f t="shared" si="14"/>
        <v>0</v>
      </c>
      <c r="N513" s="32">
        <f t="shared" si="15"/>
        <v>0</v>
      </c>
      <c r="O513" s="20"/>
    </row>
    <row r="514" spans="1:15">
      <c r="A514" s="15" t="s">
        <v>39</v>
      </c>
      <c r="B514" s="12">
        <v>7</v>
      </c>
      <c r="C514" s="18">
        <v>37579.578125</v>
      </c>
      <c r="D514" s="18">
        <v>0</v>
      </c>
      <c r="E514" s="18">
        <v>0</v>
      </c>
      <c r="F514" s="18">
        <v>0</v>
      </c>
      <c r="G514" s="18">
        <v>0</v>
      </c>
      <c r="H514" s="18">
        <v>0</v>
      </c>
      <c r="I514" s="19">
        <v>0</v>
      </c>
      <c r="J514" s="19">
        <v>0</v>
      </c>
      <c r="K514" s="19">
        <v>0</v>
      </c>
      <c r="L514" s="19">
        <v>0</v>
      </c>
      <c r="M514" s="32">
        <f t="shared" si="14"/>
        <v>0</v>
      </c>
      <c r="N514" s="32">
        <f t="shared" si="15"/>
        <v>0</v>
      </c>
      <c r="O514" s="20"/>
    </row>
    <row r="515" spans="1:15">
      <c r="A515" s="15" t="s">
        <v>39</v>
      </c>
      <c r="B515" s="12">
        <v>8</v>
      </c>
      <c r="C515" s="18">
        <v>38294.4609375</v>
      </c>
      <c r="D515" s="18">
        <v>5.7</v>
      </c>
      <c r="E515" s="18">
        <v>4.2</v>
      </c>
      <c r="F515" s="18">
        <v>0.99609315017199995</v>
      </c>
      <c r="G515" s="18">
        <v>0.99609315017199995</v>
      </c>
      <c r="H515" s="18">
        <v>0</v>
      </c>
      <c r="I515" s="19">
        <v>3.3079513710000002E-3</v>
      </c>
      <c r="J515" s="19">
        <v>3.3079513710000002E-3</v>
      </c>
      <c r="K515" s="19">
        <v>2.25309905E-3</v>
      </c>
      <c r="L515" s="19">
        <v>2.25309905E-3</v>
      </c>
      <c r="M515" s="32">
        <f t="shared" si="14"/>
        <v>0</v>
      </c>
      <c r="N515" s="32">
        <f t="shared" si="15"/>
        <v>0</v>
      </c>
      <c r="O515" s="20"/>
    </row>
    <row r="516" spans="1:15">
      <c r="A516" s="15" t="s">
        <v>39</v>
      </c>
      <c r="B516" s="12">
        <v>9</v>
      </c>
      <c r="C516" s="18">
        <v>39463.91015625</v>
      </c>
      <c r="D516" s="18">
        <v>87.1</v>
      </c>
      <c r="E516" s="18">
        <v>83.8</v>
      </c>
      <c r="F516" s="18">
        <v>41.752772023422999</v>
      </c>
      <c r="G516" s="18">
        <v>42.975845784223999</v>
      </c>
      <c r="H516" s="18">
        <v>1.2230737608</v>
      </c>
      <c r="I516" s="19">
        <v>3.1029644314000002E-2</v>
      </c>
      <c r="J516" s="19">
        <v>3.1889752443999997E-2</v>
      </c>
      <c r="K516" s="19">
        <v>2.8708969208999999E-2</v>
      </c>
      <c r="L516" s="19">
        <v>2.9569077339000001E-2</v>
      </c>
      <c r="M516" s="32">
        <f t="shared" si="14"/>
        <v>1</v>
      </c>
      <c r="N516" s="32">
        <f t="shared" si="15"/>
        <v>0</v>
      </c>
      <c r="O516" s="20"/>
    </row>
    <row r="517" spans="1:15">
      <c r="A517" s="15" t="s">
        <v>39</v>
      </c>
      <c r="B517" s="12">
        <v>10</v>
      </c>
      <c r="C517" s="18">
        <v>41072.3359375</v>
      </c>
      <c r="D517" s="18">
        <v>250</v>
      </c>
      <c r="E517" s="18">
        <v>244.7</v>
      </c>
      <c r="F517" s="18">
        <v>208.05881045246301</v>
      </c>
      <c r="G517" s="18">
        <v>211.69003288972701</v>
      </c>
      <c r="H517" s="18">
        <v>3.6312224372639998</v>
      </c>
      <c r="I517" s="19">
        <v>2.6940905139999999E-2</v>
      </c>
      <c r="J517" s="19">
        <v>2.9494507417E-2</v>
      </c>
      <c r="K517" s="19">
        <v>2.3213760274E-2</v>
      </c>
      <c r="L517" s="19">
        <v>2.5767362551000001E-2</v>
      </c>
      <c r="M517" s="32">
        <f t="shared" ref="M517:M580" si="16">IF(F517&gt;5,1,0)</f>
        <v>1</v>
      </c>
      <c r="N517" s="32">
        <f t="shared" ref="N517:N580" si="17">IF(G517&gt;E517,1,0)</f>
        <v>0</v>
      </c>
      <c r="O517" s="20"/>
    </row>
    <row r="518" spans="1:15">
      <c r="A518" s="15" t="s">
        <v>39</v>
      </c>
      <c r="B518" s="12">
        <v>11</v>
      </c>
      <c r="C518" s="18">
        <v>42608.9375</v>
      </c>
      <c r="D518" s="18">
        <v>391.8</v>
      </c>
      <c r="E518" s="18">
        <v>411.7</v>
      </c>
      <c r="F518" s="18">
        <v>386.46305370595701</v>
      </c>
      <c r="G518" s="18">
        <v>397.76448636492103</v>
      </c>
      <c r="H518" s="18">
        <v>11.301432658963</v>
      </c>
      <c r="I518" s="19">
        <v>4.194434855E-3</v>
      </c>
      <c r="J518" s="19">
        <v>3.7531267890000002E-3</v>
      </c>
      <c r="K518" s="19">
        <v>9.7999392649999999E-3</v>
      </c>
      <c r="L518" s="19">
        <v>1.7747500909999998E-2</v>
      </c>
      <c r="M518" s="32">
        <f t="shared" si="16"/>
        <v>1</v>
      </c>
      <c r="N518" s="32">
        <f t="shared" si="17"/>
        <v>0</v>
      </c>
      <c r="O518" s="20"/>
    </row>
    <row r="519" spans="1:15">
      <c r="A519" s="15" t="s">
        <v>39</v>
      </c>
      <c r="B519" s="12">
        <v>12</v>
      </c>
      <c r="C519" s="18">
        <v>44075.7109375</v>
      </c>
      <c r="D519" s="18">
        <v>481.8</v>
      </c>
      <c r="E519" s="18">
        <v>522.1</v>
      </c>
      <c r="F519" s="18">
        <v>467.673429389555</v>
      </c>
      <c r="G519" s="18">
        <v>485.49221859686901</v>
      </c>
      <c r="H519" s="18">
        <v>17.818789207314001</v>
      </c>
      <c r="I519" s="19">
        <v>2.5964969030000001E-3</v>
      </c>
      <c r="J519" s="19">
        <v>9.934297194E-3</v>
      </c>
      <c r="K519" s="19">
        <v>2.5743868778000001E-2</v>
      </c>
      <c r="L519" s="19">
        <v>3.8274662876000003E-2</v>
      </c>
      <c r="M519" s="32">
        <f t="shared" si="16"/>
        <v>1</v>
      </c>
      <c r="N519" s="32">
        <f t="shared" si="17"/>
        <v>0</v>
      </c>
      <c r="O519" s="20"/>
    </row>
    <row r="520" spans="1:15">
      <c r="A520" s="15" t="s">
        <v>39</v>
      </c>
      <c r="B520" s="12">
        <v>13</v>
      </c>
      <c r="C520" s="18">
        <v>45334.9375</v>
      </c>
      <c r="D520" s="18">
        <v>617.70000000000005</v>
      </c>
      <c r="E520" s="18">
        <v>617.79999999999995</v>
      </c>
      <c r="F520" s="18">
        <v>616.09285962221497</v>
      </c>
      <c r="G520" s="18">
        <v>634.76117844025202</v>
      </c>
      <c r="H520" s="18">
        <v>18.668318818037001</v>
      </c>
      <c r="I520" s="19">
        <v>1.1998015779999999E-2</v>
      </c>
      <c r="J520" s="19">
        <v>1.1301971710000001E-3</v>
      </c>
      <c r="K520" s="19">
        <v>1.1927692292000001E-2</v>
      </c>
      <c r="L520" s="19">
        <v>1.200520659E-3</v>
      </c>
      <c r="M520" s="32">
        <f t="shared" si="16"/>
        <v>1</v>
      </c>
      <c r="N520" s="32">
        <f t="shared" si="17"/>
        <v>1</v>
      </c>
      <c r="O520" s="20"/>
    </row>
    <row r="521" spans="1:15">
      <c r="A521" s="15" t="s">
        <v>39</v>
      </c>
      <c r="B521" s="12">
        <v>14</v>
      </c>
      <c r="C521" s="18">
        <v>46119.3203125</v>
      </c>
      <c r="D521" s="18">
        <v>775.7</v>
      </c>
      <c r="E521" s="18">
        <v>779.4</v>
      </c>
      <c r="F521" s="18">
        <v>750.86504756763497</v>
      </c>
      <c r="G521" s="18">
        <v>771.58452585061298</v>
      </c>
      <c r="H521" s="18">
        <v>20.719478282977999</v>
      </c>
      <c r="I521" s="19">
        <v>2.894144971E-3</v>
      </c>
      <c r="J521" s="19">
        <v>1.7464804803999999E-2</v>
      </c>
      <c r="K521" s="19">
        <v>5.4961140290000002E-3</v>
      </c>
      <c r="L521" s="19">
        <v>2.0066773861999999E-2</v>
      </c>
      <c r="M521" s="32">
        <f t="shared" si="16"/>
        <v>1</v>
      </c>
      <c r="N521" s="32">
        <f t="shared" si="17"/>
        <v>0</v>
      </c>
      <c r="O521" s="20"/>
    </row>
    <row r="522" spans="1:15">
      <c r="A522" s="15" t="s">
        <v>39</v>
      </c>
      <c r="B522" s="12">
        <v>15</v>
      </c>
      <c r="C522" s="18">
        <v>46014.4140625</v>
      </c>
      <c r="D522" s="18">
        <v>817.2</v>
      </c>
      <c r="E522" s="18">
        <v>805.3</v>
      </c>
      <c r="F522" s="18">
        <v>890.27089323210203</v>
      </c>
      <c r="G522" s="18">
        <v>911.65767159303005</v>
      </c>
      <c r="H522" s="18">
        <v>21.386778360927</v>
      </c>
      <c r="I522" s="19">
        <v>6.6425929389999999E-2</v>
      </c>
      <c r="J522" s="19">
        <v>5.1386000866000002E-2</v>
      </c>
      <c r="K522" s="19">
        <v>7.4794424467000006E-2</v>
      </c>
      <c r="L522" s="19">
        <v>5.9754495943000002E-2</v>
      </c>
      <c r="M522" s="32">
        <f t="shared" si="16"/>
        <v>1</v>
      </c>
      <c r="N522" s="32">
        <f t="shared" si="17"/>
        <v>1</v>
      </c>
      <c r="O522" s="20"/>
    </row>
    <row r="523" spans="1:15">
      <c r="A523" s="15" t="s">
        <v>39</v>
      </c>
      <c r="B523" s="12">
        <v>16</v>
      </c>
      <c r="C523" s="18">
        <v>45182.265625</v>
      </c>
      <c r="D523" s="18">
        <v>796.2</v>
      </c>
      <c r="E523" s="18">
        <v>793.2</v>
      </c>
      <c r="F523" s="18">
        <v>930.06571063294098</v>
      </c>
      <c r="G523" s="18">
        <v>961.45863750669605</v>
      </c>
      <c r="H523" s="18">
        <v>31.392926873754998</v>
      </c>
      <c r="I523" s="19">
        <v>0.11621563819</v>
      </c>
      <c r="J523" s="19">
        <v>9.4139037012999999E-2</v>
      </c>
      <c r="K523" s="19">
        <v>0.118325342831</v>
      </c>
      <c r="L523" s="19">
        <v>9.6248741654000006E-2</v>
      </c>
      <c r="M523" s="32">
        <f t="shared" si="16"/>
        <v>1</v>
      </c>
      <c r="N523" s="32">
        <f t="shared" si="17"/>
        <v>1</v>
      </c>
      <c r="O523" s="20"/>
    </row>
    <row r="524" spans="1:15">
      <c r="A524" s="15" t="s">
        <v>39</v>
      </c>
      <c r="B524" s="12">
        <v>17</v>
      </c>
      <c r="C524" s="18">
        <v>44211.9140625</v>
      </c>
      <c r="D524" s="18">
        <v>765.8</v>
      </c>
      <c r="E524" s="18">
        <v>724.7</v>
      </c>
      <c r="F524" s="18">
        <v>799.41607433952402</v>
      </c>
      <c r="G524" s="18">
        <v>815.85226047409799</v>
      </c>
      <c r="H524" s="18">
        <v>16.436186134574001</v>
      </c>
      <c r="I524" s="19">
        <v>3.5198495410000002E-2</v>
      </c>
      <c r="J524" s="19">
        <v>2.3639996018999999E-2</v>
      </c>
      <c r="K524" s="19">
        <v>6.4101448997000002E-2</v>
      </c>
      <c r="L524" s="19">
        <v>5.2542949605E-2</v>
      </c>
      <c r="M524" s="32">
        <f t="shared" si="16"/>
        <v>1</v>
      </c>
      <c r="N524" s="32">
        <f t="shared" si="17"/>
        <v>1</v>
      </c>
      <c r="O524" s="20"/>
    </row>
    <row r="525" spans="1:15">
      <c r="A525" s="15" t="s">
        <v>39</v>
      </c>
      <c r="B525" s="12">
        <v>18</v>
      </c>
      <c r="C525" s="18">
        <v>43302.95703125</v>
      </c>
      <c r="D525" s="18">
        <v>742.8</v>
      </c>
      <c r="E525" s="18">
        <v>667.9</v>
      </c>
      <c r="F525" s="18">
        <v>766.38439896791294</v>
      </c>
      <c r="G525" s="18">
        <v>772.02484478655003</v>
      </c>
      <c r="H525" s="18">
        <v>5.6404458186359996</v>
      </c>
      <c r="I525" s="19">
        <v>2.0551930228999999E-2</v>
      </c>
      <c r="J525" s="19">
        <v>1.6585371987999999E-2</v>
      </c>
      <c r="K525" s="19">
        <v>7.3224222775E-2</v>
      </c>
      <c r="L525" s="19">
        <v>6.9257664533999994E-2</v>
      </c>
      <c r="M525" s="32">
        <f t="shared" si="16"/>
        <v>1</v>
      </c>
      <c r="N525" s="32">
        <f t="shared" si="17"/>
        <v>1</v>
      </c>
      <c r="O525" s="20"/>
    </row>
    <row r="526" spans="1:15">
      <c r="A526" s="15" t="s">
        <v>39</v>
      </c>
      <c r="B526" s="12">
        <v>19</v>
      </c>
      <c r="C526" s="18">
        <v>42417.60546875</v>
      </c>
      <c r="D526" s="18">
        <v>377</v>
      </c>
      <c r="E526" s="18">
        <v>367.6</v>
      </c>
      <c r="F526" s="18">
        <v>495.38468137341403</v>
      </c>
      <c r="G526" s="18">
        <v>495.38468137341403</v>
      </c>
      <c r="H526" s="18">
        <v>0</v>
      </c>
      <c r="I526" s="19">
        <v>8.3252237251999997E-2</v>
      </c>
      <c r="J526" s="19">
        <v>8.3252237251999997E-2</v>
      </c>
      <c r="K526" s="19">
        <v>8.9862645128000004E-2</v>
      </c>
      <c r="L526" s="19">
        <v>8.9862645128000004E-2</v>
      </c>
      <c r="M526" s="32">
        <f t="shared" si="16"/>
        <v>1</v>
      </c>
      <c r="N526" s="32">
        <f t="shared" si="17"/>
        <v>1</v>
      </c>
      <c r="O526" s="20"/>
    </row>
    <row r="527" spans="1:15">
      <c r="A527" s="15" t="s">
        <v>39</v>
      </c>
      <c r="B527" s="12">
        <v>20</v>
      </c>
      <c r="C527" s="18">
        <v>42341.46875</v>
      </c>
      <c r="D527" s="18">
        <v>55.3</v>
      </c>
      <c r="E527" s="18">
        <v>47.8</v>
      </c>
      <c r="F527" s="18">
        <v>62.445801205708001</v>
      </c>
      <c r="G527" s="18">
        <v>62.475787393522999</v>
      </c>
      <c r="H527" s="18">
        <v>2.9986187814999999E-2</v>
      </c>
      <c r="I527" s="19">
        <v>5.0462639889999996E-3</v>
      </c>
      <c r="J527" s="19">
        <v>5.0251766560000001E-3</v>
      </c>
      <c r="K527" s="19">
        <v>1.0320525593E-2</v>
      </c>
      <c r="L527" s="19">
        <v>1.0299438259E-2</v>
      </c>
      <c r="M527" s="32">
        <f t="shared" si="16"/>
        <v>1</v>
      </c>
      <c r="N527" s="32">
        <f t="shared" si="17"/>
        <v>1</v>
      </c>
      <c r="O527" s="20"/>
    </row>
    <row r="528" spans="1:15">
      <c r="A528" s="15" t="s">
        <v>39</v>
      </c>
      <c r="B528" s="12">
        <v>21</v>
      </c>
      <c r="C528" s="18">
        <v>42109.015625</v>
      </c>
      <c r="D528" s="18">
        <v>0</v>
      </c>
      <c r="E528" s="18">
        <v>0</v>
      </c>
      <c r="F528" s="18">
        <v>0</v>
      </c>
      <c r="G528" s="18">
        <v>0</v>
      </c>
      <c r="H528" s="18">
        <v>0</v>
      </c>
      <c r="I528" s="19">
        <v>0</v>
      </c>
      <c r="J528" s="19">
        <v>0</v>
      </c>
      <c r="K528" s="19">
        <v>0</v>
      </c>
      <c r="L528" s="19">
        <v>0</v>
      </c>
      <c r="M528" s="32">
        <f t="shared" si="16"/>
        <v>0</v>
      </c>
      <c r="N528" s="32">
        <f t="shared" si="17"/>
        <v>0</v>
      </c>
      <c r="O528" s="20"/>
    </row>
    <row r="529" spans="1:15">
      <c r="A529" s="15" t="s">
        <v>39</v>
      </c>
      <c r="B529" s="12">
        <v>22</v>
      </c>
      <c r="C529" s="18">
        <v>40812.21484375</v>
      </c>
      <c r="D529" s="18">
        <v>0</v>
      </c>
      <c r="E529" s="18">
        <v>0</v>
      </c>
      <c r="F529" s="18">
        <v>0</v>
      </c>
      <c r="G529" s="18">
        <v>0</v>
      </c>
      <c r="H529" s="18">
        <v>0</v>
      </c>
      <c r="I529" s="19">
        <v>0</v>
      </c>
      <c r="J529" s="19">
        <v>0</v>
      </c>
      <c r="K529" s="19">
        <v>0</v>
      </c>
      <c r="L529" s="19">
        <v>0</v>
      </c>
      <c r="M529" s="32">
        <f t="shared" si="16"/>
        <v>0</v>
      </c>
      <c r="N529" s="32">
        <f t="shared" si="17"/>
        <v>0</v>
      </c>
      <c r="O529" s="20"/>
    </row>
    <row r="530" spans="1:15">
      <c r="A530" s="15" t="s">
        <v>39</v>
      </c>
      <c r="B530" s="12">
        <v>23</v>
      </c>
      <c r="C530" s="18">
        <v>39231.90625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9">
        <v>0</v>
      </c>
      <c r="J530" s="19">
        <v>0</v>
      </c>
      <c r="K530" s="19">
        <v>0</v>
      </c>
      <c r="L530" s="19">
        <v>0</v>
      </c>
      <c r="M530" s="32">
        <f t="shared" si="16"/>
        <v>0</v>
      </c>
      <c r="N530" s="32">
        <f t="shared" si="17"/>
        <v>0</v>
      </c>
      <c r="O530" s="20"/>
    </row>
    <row r="531" spans="1:15">
      <c r="A531" s="15" t="s">
        <v>39</v>
      </c>
      <c r="B531" s="12">
        <v>24</v>
      </c>
      <c r="C531" s="18">
        <v>37275.55078125</v>
      </c>
      <c r="D531" s="18">
        <v>0</v>
      </c>
      <c r="E531" s="18">
        <v>0</v>
      </c>
      <c r="F531" s="18">
        <v>0</v>
      </c>
      <c r="G531" s="18">
        <v>0</v>
      </c>
      <c r="H531" s="18">
        <v>0</v>
      </c>
      <c r="I531" s="19">
        <v>0</v>
      </c>
      <c r="J531" s="19">
        <v>0</v>
      </c>
      <c r="K531" s="19">
        <v>0</v>
      </c>
      <c r="L531" s="19">
        <v>0</v>
      </c>
      <c r="M531" s="32">
        <f t="shared" si="16"/>
        <v>0</v>
      </c>
      <c r="N531" s="32">
        <f t="shared" si="17"/>
        <v>0</v>
      </c>
      <c r="O531" s="20"/>
    </row>
    <row r="532" spans="1:15">
      <c r="A532" s="15" t="s">
        <v>40</v>
      </c>
      <c r="B532" s="12">
        <v>1</v>
      </c>
      <c r="C532" s="18">
        <v>35281.64453125</v>
      </c>
      <c r="D532" s="18">
        <v>0</v>
      </c>
      <c r="E532" s="18">
        <v>0</v>
      </c>
      <c r="F532" s="18">
        <v>0</v>
      </c>
      <c r="G532" s="18">
        <v>0</v>
      </c>
      <c r="H532" s="18">
        <v>0</v>
      </c>
      <c r="I532" s="19">
        <v>0</v>
      </c>
      <c r="J532" s="19">
        <v>0</v>
      </c>
      <c r="K532" s="19">
        <v>0</v>
      </c>
      <c r="L532" s="19">
        <v>0</v>
      </c>
      <c r="M532" s="32">
        <f t="shared" si="16"/>
        <v>0</v>
      </c>
      <c r="N532" s="32">
        <f t="shared" si="17"/>
        <v>0</v>
      </c>
      <c r="O532" s="20"/>
    </row>
    <row r="533" spans="1:15">
      <c r="A533" s="15" t="s">
        <v>40</v>
      </c>
      <c r="B533" s="12">
        <v>2</v>
      </c>
      <c r="C533" s="18">
        <v>33653.453125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9">
        <v>0</v>
      </c>
      <c r="J533" s="19">
        <v>0</v>
      </c>
      <c r="K533" s="19">
        <v>0</v>
      </c>
      <c r="L533" s="19">
        <v>0</v>
      </c>
      <c r="M533" s="32">
        <f t="shared" si="16"/>
        <v>0</v>
      </c>
      <c r="N533" s="32">
        <f t="shared" si="17"/>
        <v>0</v>
      </c>
      <c r="O533" s="20"/>
    </row>
    <row r="534" spans="1:15">
      <c r="A534" s="15" t="s">
        <v>40</v>
      </c>
      <c r="B534" s="12">
        <v>3</v>
      </c>
      <c r="C534" s="18">
        <v>32355.232421875</v>
      </c>
      <c r="D534" s="18">
        <v>0</v>
      </c>
      <c r="E534" s="18">
        <v>0</v>
      </c>
      <c r="F534" s="18">
        <v>0</v>
      </c>
      <c r="G534" s="18">
        <v>0</v>
      </c>
      <c r="H534" s="18">
        <v>0</v>
      </c>
      <c r="I534" s="19">
        <v>0</v>
      </c>
      <c r="J534" s="19">
        <v>0</v>
      </c>
      <c r="K534" s="19">
        <v>0</v>
      </c>
      <c r="L534" s="19">
        <v>0</v>
      </c>
      <c r="M534" s="32">
        <f t="shared" si="16"/>
        <v>0</v>
      </c>
      <c r="N534" s="32">
        <f t="shared" si="17"/>
        <v>0</v>
      </c>
      <c r="O534" s="20"/>
    </row>
    <row r="535" spans="1:15">
      <c r="A535" s="15" t="s">
        <v>40</v>
      </c>
      <c r="B535" s="12">
        <v>4</v>
      </c>
      <c r="C535" s="18">
        <v>31466.69140625</v>
      </c>
      <c r="D535" s="18">
        <v>0</v>
      </c>
      <c r="E535" s="18">
        <v>0</v>
      </c>
      <c r="F535" s="18">
        <v>0</v>
      </c>
      <c r="G535" s="18">
        <v>0</v>
      </c>
      <c r="H535" s="18">
        <v>0</v>
      </c>
      <c r="I535" s="19">
        <v>0</v>
      </c>
      <c r="J535" s="19">
        <v>0</v>
      </c>
      <c r="K535" s="19">
        <v>0</v>
      </c>
      <c r="L535" s="19">
        <v>0</v>
      </c>
      <c r="M535" s="32">
        <f t="shared" si="16"/>
        <v>0</v>
      </c>
      <c r="N535" s="32">
        <f t="shared" si="17"/>
        <v>0</v>
      </c>
      <c r="O535" s="20"/>
    </row>
    <row r="536" spans="1:15">
      <c r="A536" s="15" t="s">
        <v>40</v>
      </c>
      <c r="B536" s="12">
        <v>5</v>
      </c>
      <c r="C536" s="18">
        <v>31039.314453125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9">
        <v>0</v>
      </c>
      <c r="J536" s="19">
        <v>0</v>
      </c>
      <c r="K536" s="19">
        <v>0</v>
      </c>
      <c r="L536" s="19">
        <v>0</v>
      </c>
      <c r="M536" s="32">
        <f t="shared" si="16"/>
        <v>0</v>
      </c>
      <c r="N536" s="32">
        <f t="shared" si="17"/>
        <v>0</v>
      </c>
      <c r="O536" s="20"/>
    </row>
    <row r="537" spans="1:15">
      <c r="A537" s="15" t="s">
        <v>40</v>
      </c>
      <c r="B537" s="12">
        <v>6</v>
      </c>
      <c r="C537" s="18">
        <v>31071.375</v>
      </c>
      <c r="D537" s="18">
        <v>0</v>
      </c>
      <c r="E537" s="18">
        <v>0</v>
      </c>
      <c r="F537" s="18">
        <v>0</v>
      </c>
      <c r="G537" s="18">
        <v>0</v>
      </c>
      <c r="H537" s="18">
        <v>0</v>
      </c>
      <c r="I537" s="19">
        <v>0</v>
      </c>
      <c r="J537" s="19">
        <v>0</v>
      </c>
      <c r="K537" s="19">
        <v>0</v>
      </c>
      <c r="L537" s="19">
        <v>0</v>
      </c>
      <c r="M537" s="32">
        <f t="shared" si="16"/>
        <v>0</v>
      </c>
      <c r="N537" s="32">
        <f t="shared" si="17"/>
        <v>0</v>
      </c>
      <c r="O537" s="20"/>
    </row>
    <row r="538" spans="1:15">
      <c r="A538" s="15" t="s">
        <v>40</v>
      </c>
      <c r="B538" s="12">
        <v>7</v>
      </c>
      <c r="C538" s="18">
        <v>31568.23828125</v>
      </c>
      <c r="D538" s="18">
        <v>0</v>
      </c>
      <c r="E538" s="18">
        <v>0</v>
      </c>
      <c r="F538" s="18">
        <v>0</v>
      </c>
      <c r="G538" s="18">
        <v>0</v>
      </c>
      <c r="H538" s="18">
        <v>0</v>
      </c>
      <c r="I538" s="19">
        <v>0</v>
      </c>
      <c r="J538" s="19">
        <v>0</v>
      </c>
      <c r="K538" s="19">
        <v>0</v>
      </c>
      <c r="L538" s="19">
        <v>0</v>
      </c>
      <c r="M538" s="32">
        <f t="shared" si="16"/>
        <v>0</v>
      </c>
      <c r="N538" s="32">
        <f t="shared" si="17"/>
        <v>0</v>
      </c>
      <c r="O538" s="20"/>
    </row>
    <row r="539" spans="1:15">
      <c r="A539" s="15" t="s">
        <v>40</v>
      </c>
      <c r="B539" s="12">
        <v>8</v>
      </c>
      <c r="C539" s="18">
        <v>32163.6171875</v>
      </c>
      <c r="D539" s="18">
        <v>14.1</v>
      </c>
      <c r="E539" s="18">
        <v>11.2</v>
      </c>
      <c r="F539" s="18">
        <v>11.624576880626</v>
      </c>
      <c r="G539" s="18">
        <v>11.624576880626</v>
      </c>
      <c r="H539" s="18">
        <v>0</v>
      </c>
      <c r="I539" s="19">
        <v>1.7408038809999999E-3</v>
      </c>
      <c r="J539" s="19">
        <v>1.7408038809999999E-3</v>
      </c>
      <c r="K539" s="19">
        <v>2.9857727100000001E-4</v>
      </c>
      <c r="L539" s="19">
        <v>2.9857727100000001E-4</v>
      </c>
      <c r="M539" s="32">
        <f t="shared" si="16"/>
        <v>1</v>
      </c>
      <c r="N539" s="32">
        <f t="shared" si="17"/>
        <v>1</v>
      </c>
      <c r="O539" s="20"/>
    </row>
    <row r="540" spans="1:15">
      <c r="A540" s="15" t="s">
        <v>40</v>
      </c>
      <c r="B540" s="12">
        <v>9</v>
      </c>
      <c r="C540" s="18">
        <v>33592.234375</v>
      </c>
      <c r="D540" s="18">
        <v>290.10000000000002</v>
      </c>
      <c r="E540" s="18">
        <v>277.10000000000002</v>
      </c>
      <c r="F540" s="18">
        <v>298.33293941596298</v>
      </c>
      <c r="G540" s="18">
        <v>298.33293941596298</v>
      </c>
      <c r="H540" s="18">
        <v>0</v>
      </c>
      <c r="I540" s="19">
        <v>5.7896901649999999E-3</v>
      </c>
      <c r="J540" s="19">
        <v>5.7896901649999999E-3</v>
      </c>
      <c r="K540" s="19">
        <v>1.4931743611E-2</v>
      </c>
      <c r="L540" s="19">
        <v>1.4931743611E-2</v>
      </c>
      <c r="M540" s="32">
        <f t="shared" si="16"/>
        <v>1</v>
      </c>
      <c r="N540" s="32">
        <f t="shared" si="17"/>
        <v>1</v>
      </c>
      <c r="O540" s="20"/>
    </row>
    <row r="541" spans="1:15">
      <c r="A541" s="15" t="s">
        <v>40</v>
      </c>
      <c r="B541" s="12">
        <v>10</v>
      </c>
      <c r="C541" s="18">
        <v>35832.17578125</v>
      </c>
      <c r="D541" s="18">
        <v>889.5</v>
      </c>
      <c r="E541" s="18">
        <v>885.8</v>
      </c>
      <c r="F541" s="18">
        <v>969.62322308235696</v>
      </c>
      <c r="G541" s="18">
        <v>976.52418535669597</v>
      </c>
      <c r="H541" s="18">
        <v>6.9009622743380001</v>
      </c>
      <c r="I541" s="19">
        <v>6.1198442584999999E-2</v>
      </c>
      <c r="J541" s="19">
        <v>5.6345445204999997E-2</v>
      </c>
      <c r="K541" s="19">
        <v>6.3800411643000002E-2</v>
      </c>
      <c r="L541" s="19">
        <v>5.8947414263E-2</v>
      </c>
      <c r="M541" s="32">
        <f t="shared" si="16"/>
        <v>1</v>
      </c>
      <c r="N541" s="32">
        <f t="shared" si="17"/>
        <v>1</v>
      </c>
      <c r="O541" s="20"/>
    </row>
    <row r="542" spans="1:15">
      <c r="A542" s="15" t="s">
        <v>40</v>
      </c>
      <c r="B542" s="12">
        <v>11</v>
      </c>
      <c r="C542" s="18">
        <v>37923.96875</v>
      </c>
      <c r="D542" s="18">
        <v>1088.7</v>
      </c>
      <c r="E542" s="18">
        <v>1072.9000000000001</v>
      </c>
      <c r="F542" s="18">
        <v>1108.92630836844</v>
      </c>
      <c r="G542" s="18">
        <v>1137.9163540515599</v>
      </c>
      <c r="H542" s="18">
        <v>28.990045683118002</v>
      </c>
      <c r="I542" s="19">
        <v>3.4610656857000002E-2</v>
      </c>
      <c r="J542" s="19">
        <v>1.4223845547E-2</v>
      </c>
      <c r="K542" s="19">
        <v>4.5721767968000003E-2</v>
      </c>
      <c r="L542" s="19">
        <v>2.5334956658E-2</v>
      </c>
      <c r="M542" s="32">
        <f t="shared" si="16"/>
        <v>1</v>
      </c>
      <c r="N542" s="32">
        <f t="shared" si="17"/>
        <v>1</v>
      </c>
      <c r="O542" s="20"/>
    </row>
    <row r="543" spans="1:15">
      <c r="A543" s="15" t="s">
        <v>40</v>
      </c>
      <c r="B543" s="12">
        <v>12</v>
      </c>
      <c r="C543" s="18">
        <v>39722.33984375</v>
      </c>
      <c r="D543" s="18">
        <v>1178.5</v>
      </c>
      <c r="E543" s="18">
        <v>1148.3</v>
      </c>
      <c r="F543" s="18">
        <v>1128.9334709371501</v>
      </c>
      <c r="G543" s="18">
        <v>1167.0735091265001</v>
      </c>
      <c r="H543" s="18">
        <v>38.140038189358002</v>
      </c>
      <c r="I543" s="19">
        <v>8.0355069430000006E-3</v>
      </c>
      <c r="J543" s="19">
        <v>3.4856912139000003E-2</v>
      </c>
      <c r="K543" s="19">
        <v>1.3202186446E-2</v>
      </c>
      <c r="L543" s="19">
        <v>1.361921875E-2</v>
      </c>
      <c r="M543" s="32">
        <f t="shared" si="16"/>
        <v>1</v>
      </c>
      <c r="N543" s="32">
        <f t="shared" si="17"/>
        <v>1</v>
      </c>
      <c r="O543" s="20"/>
    </row>
    <row r="544" spans="1:15">
      <c r="A544" s="15" t="s">
        <v>40</v>
      </c>
      <c r="B544" s="12">
        <v>13</v>
      </c>
      <c r="C544" s="18">
        <v>41295.4296875</v>
      </c>
      <c r="D544" s="18">
        <v>1206.3</v>
      </c>
      <c r="E544" s="18">
        <v>1180.5</v>
      </c>
      <c r="F544" s="18">
        <v>1124.4801383542999</v>
      </c>
      <c r="G544" s="18">
        <v>1222.2226822635901</v>
      </c>
      <c r="H544" s="18">
        <v>97.742543909283995</v>
      </c>
      <c r="I544" s="19">
        <v>1.1197385557999999E-2</v>
      </c>
      <c r="J544" s="19">
        <v>5.7538580621999999E-2</v>
      </c>
      <c r="K544" s="19">
        <v>2.9340845473000001E-2</v>
      </c>
      <c r="L544" s="19">
        <v>3.9395120706999999E-2</v>
      </c>
      <c r="M544" s="32">
        <f t="shared" si="16"/>
        <v>1</v>
      </c>
      <c r="N544" s="32">
        <f t="shared" si="17"/>
        <v>1</v>
      </c>
      <c r="O544" s="20"/>
    </row>
    <row r="545" spans="1:15">
      <c r="A545" s="15" t="s">
        <v>40</v>
      </c>
      <c r="B545" s="12">
        <v>14</v>
      </c>
      <c r="C545" s="18">
        <v>42697.46484375</v>
      </c>
      <c r="D545" s="18">
        <v>1202.3</v>
      </c>
      <c r="E545" s="18">
        <v>1186.5999999999999</v>
      </c>
      <c r="F545" s="18">
        <v>1127.6314897749201</v>
      </c>
      <c r="G545" s="18">
        <v>1228.6826265377499</v>
      </c>
      <c r="H545" s="18">
        <v>101.05113676283101</v>
      </c>
      <c r="I545" s="19">
        <v>1.8553183219E-2</v>
      </c>
      <c r="J545" s="19">
        <v>5.2509500861000001E-2</v>
      </c>
      <c r="K545" s="19">
        <v>2.9593970842000002E-2</v>
      </c>
      <c r="L545" s="19">
        <v>4.1468713237999999E-2</v>
      </c>
      <c r="M545" s="32">
        <f t="shared" si="16"/>
        <v>1</v>
      </c>
      <c r="N545" s="32">
        <f t="shared" si="17"/>
        <v>1</v>
      </c>
      <c r="O545" s="20"/>
    </row>
    <row r="546" spans="1:15">
      <c r="A546" s="15" t="s">
        <v>40</v>
      </c>
      <c r="B546" s="12">
        <v>15</v>
      </c>
      <c r="C546" s="18">
        <v>43858.28515625</v>
      </c>
      <c r="D546" s="18">
        <v>1178.5</v>
      </c>
      <c r="E546" s="18">
        <v>1183.2</v>
      </c>
      <c r="F546" s="18">
        <v>1139.2265408048399</v>
      </c>
      <c r="G546" s="18">
        <v>1231.3214724857301</v>
      </c>
      <c r="H546" s="18">
        <v>92.094931680890994</v>
      </c>
      <c r="I546" s="19">
        <v>3.7145901888000002E-2</v>
      </c>
      <c r="J546" s="19">
        <v>2.7618466381E-2</v>
      </c>
      <c r="K546" s="19">
        <v>3.3840697949999998E-2</v>
      </c>
      <c r="L546" s="19">
        <v>3.0923670319999999E-2</v>
      </c>
      <c r="M546" s="32">
        <f t="shared" si="16"/>
        <v>1</v>
      </c>
      <c r="N546" s="32">
        <f t="shared" si="17"/>
        <v>1</v>
      </c>
      <c r="O546" s="20"/>
    </row>
    <row r="547" spans="1:15">
      <c r="A547" s="15" t="s">
        <v>40</v>
      </c>
      <c r="B547" s="12">
        <v>16</v>
      </c>
      <c r="C547" s="18">
        <v>44707.140625</v>
      </c>
      <c r="D547" s="18">
        <v>1199.8</v>
      </c>
      <c r="E547" s="18">
        <v>1180.9000000000001</v>
      </c>
      <c r="F547" s="18">
        <v>1130.0339587905701</v>
      </c>
      <c r="G547" s="18">
        <v>1225.1392741007301</v>
      </c>
      <c r="H547" s="18">
        <v>95.105315310159995</v>
      </c>
      <c r="I547" s="19">
        <v>1.7819461392E-2</v>
      </c>
      <c r="J547" s="19">
        <v>4.9061913648999998E-2</v>
      </c>
      <c r="K547" s="19">
        <v>3.1110600632999998E-2</v>
      </c>
      <c r="L547" s="19">
        <v>3.5770774408E-2</v>
      </c>
      <c r="M547" s="32">
        <f t="shared" si="16"/>
        <v>1</v>
      </c>
      <c r="N547" s="32">
        <f t="shared" si="17"/>
        <v>1</v>
      </c>
      <c r="O547" s="20"/>
    </row>
    <row r="548" spans="1:15">
      <c r="A548" s="15" t="s">
        <v>40</v>
      </c>
      <c r="B548" s="12">
        <v>17</v>
      </c>
      <c r="C548" s="18">
        <v>45221.0859375</v>
      </c>
      <c r="D548" s="18">
        <v>1213</v>
      </c>
      <c r="E548" s="18">
        <v>1175.3</v>
      </c>
      <c r="F548" s="18">
        <v>1078.9169328369001</v>
      </c>
      <c r="G548" s="18">
        <v>1182.46453032573</v>
      </c>
      <c r="H548" s="18">
        <v>103.54759748882699</v>
      </c>
      <c r="I548" s="19">
        <v>2.1473607365000001E-2</v>
      </c>
      <c r="J548" s="19">
        <v>9.4291889705999998E-2</v>
      </c>
      <c r="K548" s="19">
        <v>5.038347627E-3</v>
      </c>
      <c r="L548" s="19">
        <v>6.7779934713000006E-2</v>
      </c>
      <c r="M548" s="32">
        <f t="shared" si="16"/>
        <v>1</v>
      </c>
      <c r="N548" s="32">
        <f t="shared" si="17"/>
        <v>1</v>
      </c>
      <c r="O548" s="20"/>
    </row>
    <row r="549" spans="1:15">
      <c r="A549" s="15" t="s">
        <v>40</v>
      </c>
      <c r="B549" s="12">
        <v>18</v>
      </c>
      <c r="C549" s="18">
        <v>44985.375</v>
      </c>
      <c r="D549" s="18">
        <v>1114.4000000000001</v>
      </c>
      <c r="E549" s="18">
        <v>1105</v>
      </c>
      <c r="F549" s="18">
        <v>986.06607771793995</v>
      </c>
      <c r="G549" s="18">
        <v>1080.64933396472</v>
      </c>
      <c r="H549" s="18">
        <v>94.583256246779001</v>
      </c>
      <c r="I549" s="19">
        <v>2.3734645594000001E-2</v>
      </c>
      <c r="J549" s="19">
        <v>9.0248890493E-2</v>
      </c>
      <c r="K549" s="19">
        <v>1.7124237718E-2</v>
      </c>
      <c r="L549" s="19">
        <v>8.3638482617000007E-2</v>
      </c>
      <c r="M549" s="32">
        <f t="shared" si="16"/>
        <v>1</v>
      </c>
      <c r="N549" s="32">
        <f t="shared" si="17"/>
        <v>0</v>
      </c>
      <c r="O549" s="20"/>
    </row>
    <row r="550" spans="1:15">
      <c r="A550" s="15" t="s">
        <v>40</v>
      </c>
      <c r="B550" s="12">
        <v>19</v>
      </c>
      <c r="C550" s="18">
        <v>44411.85546875</v>
      </c>
      <c r="D550" s="18">
        <v>613.5</v>
      </c>
      <c r="E550" s="18">
        <v>615.29999999999995</v>
      </c>
      <c r="F550" s="18">
        <v>610.21369637028204</v>
      </c>
      <c r="G550" s="18">
        <v>629.974267888226</v>
      </c>
      <c r="H550" s="18">
        <v>19.760571517944001</v>
      </c>
      <c r="I550" s="19">
        <v>1.1585279808000001E-2</v>
      </c>
      <c r="J550" s="19">
        <v>2.31104334E-3</v>
      </c>
      <c r="K550" s="19">
        <v>1.0319457024000001E-2</v>
      </c>
      <c r="L550" s="19">
        <v>3.5768661240000001E-3</v>
      </c>
      <c r="M550" s="32">
        <f t="shared" si="16"/>
        <v>1</v>
      </c>
      <c r="N550" s="32">
        <f t="shared" si="17"/>
        <v>1</v>
      </c>
      <c r="O550" s="20"/>
    </row>
    <row r="551" spans="1:15">
      <c r="A551" s="15" t="s">
        <v>40</v>
      </c>
      <c r="B551" s="12">
        <v>20</v>
      </c>
      <c r="C551" s="18">
        <v>44544.8671875</v>
      </c>
      <c r="D551" s="18">
        <v>71.099999999999994</v>
      </c>
      <c r="E551" s="18">
        <v>64.3</v>
      </c>
      <c r="F551" s="18">
        <v>66.329873446730005</v>
      </c>
      <c r="G551" s="18">
        <v>66.329873446730005</v>
      </c>
      <c r="H551" s="18">
        <v>0</v>
      </c>
      <c r="I551" s="19">
        <v>3.354519376E-3</v>
      </c>
      <c r="J551" s="19">
        <v>3.354519376E-3</v>
      </c>
      <c r="K551" s="19">
        <v>1.4274778099999999E-3</v>
      </c>
      <c r="L551" s="19">
        <v>1.4274778099999999E-3</v>
      </c>
      <c r="M551" s="32">
        <f t="shared" si="16"/>
        <v>1</v>
      </c>
      <c r="N551" s="32">
        <f t="shared" si="17"/>
        <v>1</v>
      </c>
      <c r="O551" s="20"/>
    </row>
    <row r="552" spans="1:15">
      <c r="A552" s="15" t="s">
        <v>40</v>
      </c>
      <c r="B552" s="12">
        <v>21</v>
      </c>
      <c r="C552" s="18">
        <v>44443.3046875</v>
      </c>
      <c r="D552" s="18">
        <v>0</v>
      </c>
      <c r="E552" s="18">
        <v>0</v>
      </c>
      <c r="F552" s="18">
        <v>0</v>
      </c>
      <c r="G552" s="18">
        <v>0</v>
      </c>
      <c r="H552" s="18">
        <v>0</v>
      </c>
      <c r="I552" s="19">
        <v>0</v>
      </c>
      <c r="J552" s="19">
        <v>0</v>
      </c>
      <c r="K552" s="19">
        <v>0</v>
      </c>
      <c r="L552" s="19">
        <v>0</v>
      </c>
      <c r="M552" s="32">
        <f t="shared" si="16"/>
        <v>0</v>
      </c>
      <c r="N552" s="32">
        <f t="shared" si="17"/>
        <v>0</v>
      </c>
      <c r="O552" s="20"/>
    </row>
    <row r="553" spans="1:15">
      <c r="A553" s="15" t="s">
        <v>40</v>
      </c>
      <c r="B553" s="12">
        <v>22</v>
      </c>
      <c r="C553" s="18">
        <v>42802.2421875</v>
      </c>
      <c r="D553" s="18">
        <v>0</v>
      </c>
      <c r="E553" s="18">
        <v>0</v>
      </c>
      <c r="F553" s="18">
        <v>0</v>
      </c>
      <c r="G553" s="18">
        <v>0</v>
      </c>
      <c r="H553" s="18">
        <v>0</v>
      </c>
      <c r="I553" s="19">
        <v>0</v>
      </c>
      <c r="J553" s="19">
        <v>0</v>
      </c>
      <c r="K553" s="19">
        <v>0</v>
      </c>
      <c r="L553" s="19">
        <v>0</v>
      </c>
      <c r="M553" s="32">
        <f t="shared" si="16"/>
        <v>0</v>
      </c>
      <c r="N553" s="32">
        <f t="shared" si="17"/>
        <v>0</v>
      </c>
      <c r="O553" s="20"/>
    </row>
    <row r="554" spans="1:15">
      <c r="A554" s="15" t="s">
        <v>40</v>
      </c>
      <c r="B554" s="12">
        <v>23</v>
      </c>
      <c r="C554" s="18">
        <v>40231.1796875</v>
      </c>
      <c r="D554" s="18">
        <v>0</v>
      </c>
      <c r="E554" s="18">
        <v>0</v>
      </c>
      <c r="F554" s="18">
        <v>0</v>
      </c>
      <c r="G554" s="18">
        <v>0</v>
      </c>
      <c r="H554" s="18">
        <v>0</v>
      </c>
      <c r="I554" s="19">
        <v>0</v>
      </c>
      <c r="J554" s="19">
        <v>0</v>
      </c>
      <c r="K554" s="19">
        <v>0</v>
      </c>
      <c r="L554" s="19">
        <v>0</v>
      </c>
      <c r="M554" s="32">
        <f t="shared" si="16"/>
        <v>0</v>
      </c>
      <c r="N554" s="32">
        <f t="shared" si="17"/>
        <v>0</v>
      </c>
      <c r="O554" s="20"/>
    </row>
    <row r="555" spans="1:15">
      <c r="A555" s="15" t="s">
        <v>40</v>
      </c>
      <c r="B555" s="12">
        <v>24</v>
      </c>
      <c r="C555" s="18">
        <v>37221.23046875</v>
      </c>
      <c r="D555" s="18">
        <v>0</v>
      </c>
      <c r="E555" s="18">
        <v>0</v>
      </c>
      <c r="F555" s="18">
        <v>0</v>
      </c>
      <c r="G555" s="18">
        <v>0</v>
      </c>
      <c r="H555" s="18">
        <v>0</v>
      </c>
      <c r="I555" s="19">
        <v>0</v>
      </c>
      <c r="J555" s="19">
        <v>0</v>
      </c>
      <c r="K555" s="19">
        <v>0</v>
      </c>
      <c r="L555" s="19">
        <v>0</v>
      </c>
      <c r="M555" s="32">
        <f t="shared" si="16"/>
        <v>0</v>
      </c>
      <c r="N555" s="32">
        <f t="shared" si="17"/>
        <v>0</v>
      </c>
      <c r="O555" s="20"/>
    </row>
    <row r="556" spans="1:15">
      <c r="A556" s="15" t="s">
        <v>41</v>
      </c>
      <c r="B556" s="12">
        <v>1</v>
      </c>
      <c r="C556" s="18">
        <v>34889.9453125</v>
      </c>
      <c r="D556" s="18">
        <v>0</v>
      </c>
      <c r="E556" s="18">
        <v>0</v>
      </c>
      <c r="F556" s="18">
        <v>0</v>
      </c>
      <c r="G556" s="18">
        <v>0</v>
      </c>
      <c r="H556" s="18">
        <v>0</v>
      </c>
      <c r="I556" s="19">
        <v>0</v>
      </c>
      <c r="J556" s="19">
        <v>0</v>
      </c>
      <c r="K556" s="19">
        <v>0</v>
      </c>
      <c r="L556" s="19">
        <v>0</v>
      </c>
      <c r="M556" s="32">
        <f t="shared" si="16"/>
        <v>0</v>
      </c>
      <c r="N556" s="32">
        <f t="shared" si="17"/>
        <v>0</v>
      </c>
      <c r="O556" s="20"/>
    </row>
    <row r="557" spans="1:15">
      <c r="A557" s="15" t="s">
        <v>41</v>
      </c>
      <c r="B557" s="12">
        <v>2</v>
      </c>
      <c r="C557" s="18">
        <v>33429.1796875</v>
      </c>
      <c r="D557" s="18">
        <v>0</v>
      </c>
      <c r="E557" s="18">
        <v>0</v>
      </c>
      <c r="F557" s="18">
        <v>0</v>
      </c>
      <c r="G557" s="18">
        <v>0</v>
      </c>
      <c r="H557" s="18">
        <v>0</v>
      </c>
      <c r="I557" s="19">
        <v>0</v>
      </c>
      <c r="J557" s="19">
        <v>0</v>
      </c>
      <c r="K557" s="19">
        <v>0</v>
      </c>
      <c r="L557" s="19">
        <v>0</v>
      </c>
      <c r="M557" s="32">
        <f t="shared" si="16"/>
        <v>0</v>
      </c>
      <c r="N557" s="32">
        <f t="shared" si="17"/>
        <v>0</v>
      </c>
      <c r="O557" s="20"/>
    </row>
    <row r="558" spans="1:15">
      <c r="A558" s="15" t="s">
        <v>41</v>
      </c>
      <c r="B558" s="12">
        <v>3</v>
      </c>
      <c r="C558" s="18">
        <v>32624.423828125</v>
      </c>
      <c r="D558" s="18">
        <v>0</v>
      </c>
      <c r="E558" s="18">
        <v>0</v>
      </c>
      <c r="F558" s="18">
        <v>0</v>
      </c>
      <c r="G558" s="18">
        <v>0</v>
      </c>
      <c r="H558" s="18">
        <v>0</v>
      </c>
      <c r="I558" s="19">
        <v>0</v>
      </c>
      <c r="J558" s="19">
        <v>0</v>
      </c>
      <c r="K558" s="19">
        <v>0</v>
      </c>
      <c r="L558" s="19">
        <v>0</v>
      </c>
      <c r="M558" s="32">
        <f t="shared" si="16"/>
        <v>0</v>
      </c>
      <c r="N558" s="32">
        <f t="shared" si="17"/>
        <v>0</v>
      </c>
      <c r="O558" s="20"/>
    </row>
    <row r="559" spans="1:15">
      <c r="A559" s="15" t="s">
        <v>41</v>
      </c>
      <c r="B559" s="12">
        <v>4</v>
      </c>
      <c r="C559" s="18">
        <v>32375.34765625</v>
      </c>
      <c r="D559" s="18">
        <v>0</v>
      </c>
      <c r="E559" s="18">
        <v>0</v>
      </c>
      <c r="F559" s="18">
        <v>0</v>
      </c>
      <c r="G559" s="18">
        <v>0</v>
      </c>
      <c r="H559" s="18">
        <v>0</v>
      </c>
      <c r="I559" s="19">
        <v>0</v>
      </c>
      <c r="J559" s="19">
        <v>0</v>
      </c>
      <c r="K559" s="19">
        <v>0</v>
      </c>
      <c r="L559" s="19">
        <v>0</v>
      </c>
      <c r="M559" s="32">
        <f t="shared" si="16"/>
        <v>0</v>
      </c>
      <c r="N559" s="32">
        <f t="shared" si="17"/>
        <v>0</v>
      </c>
      <c r="O559" s="20"/>
    </row>
    <row r="560" spans="1:15">
      <c r="A560" s="15" t="s">
        <v>41</v>
      </c>
      <c r="B560" s="12">
        <v>5</v>
      </c>
      <c r="C560" s="18">
        <v>32845.171875</v>
      </c>
      <c r="D560" s="18">
        <v>0</v>
      </c>
      <c r="E560" s="18">
        <v>0</v>
      </c>
      <c r="F560" s="18">
        <v>0</v>
      </c>
      <c r="G560" s="18">
        <v>0</v>
      </c>
      <c r="H560" s="18">
        <v>0</v>
      </c>
      <c r="I560" s="19">
        <v>0</v>
      </c>
      <c r="J560" s="19">
        <v>0</v>
      </c>
      <c r="K560" s="19">
        <v>0</v>
      </c>
      <c r="L560" s="19">
        <v>0</v>
      </c>
      <c r="M560" s="32">
        <f t="shared" si="16"/>
        <v>0</v>
      </c>
      <c r="N560" s="32">
        <f t="shared" si="17"/>
        <v>0</v>
      </c>
      <c r="O560" s="20"/>
    </row>
    <row r="561" spans="1:15">
      <c r="A561" s="15" t="s">
        <v>41</v>
      </c>
      <c r="B561" s="12">
        <v>6</v>
      </c>
      <c r="C561" s="18">
        <v>34600.58203125</v>
      </c>
      <c r="D561" s="18">
        <v>0</v>
      </c>
      <c r="E561" s="18">
        <v>0</v>
      </c>
      <c r="F561" s="18">
        <v>0</v>
      </c>
      <c r="G561" s="18">
        <v>0</v>
      </c>
      <c r="H561" s="18">
        <v>0</v>
      </c>
      <c r="I561" s="19">
        <v>0</v>
      </c>
      <c r="J561" s="19">
        <v>0</v>
      </c>
      <c r="K561" s="19">
        <v>0</v>
      </c>
      <c r="L561" s="19">
        <v>0</v>
      </c>
      <c r="M561" s="32">
        <f t="shared" si="16"/>
        <v>0</v>
      </c>
      <c r="N561" s="32">
        <f t="shared" si="17"/>
        <v>0</v>
      </c>
      <c r="O561" s="20"/>
    </row>
    <row r="562" spans="1:15">
      <c r="A562" s="15" t="s">
        <v>41</v>
      </c>
      <c r="B562" s="12">
        <v>7</v>
      </c>
      <c r="C562" s="18">
        <v>37828.80078125</v>
      </c>
      <c r="D562" s="18">
        <v>0</v>
      </c>
      <c r="E562" s="18">
        <v>0</v>
      </c>
      <c r="F562" s="18">
        <v>0</v>
      </c>
      <c r="G562" s="18">
        <v>0</v>
      </c>
      <c r="H562" s="18">
        <v>0</v>
      </c>
      <c r="I562" s="19">
        <v>0</v>
      </c>
      <c r="J562" s="19">
        <v>0</v>
      </c>
      <c r="K562" s="19">
        <v>0</v>
      </c>
      <c r="L562" s="19">
        <v>0</v>
      </c>
      <c r="M562" s="32">
        <f t="shared" si="16"/>
        <v>0</v>
      </c>
      <c r="N562" s="32">
        <f t="shared" si="17"/>
        <v>0</v>
      </c>
      <c r="O562" s="20"/>
    </row>
    <row r="563" spans="1:15">
      <c r="A563" s="15" t="s">
        <v>41</v>
      </c>
      <c r="B563" s="12">
        <v>8</v>
      </c>
      <c r="C563" s="18">
        <v>39002.29296875</v>
      </c>
      <c r="D563" s="18">
        <v>19.600000000000001</v>
      </c>
      <c r="E563" s="18">
        <v>15</v>
      </c>
      <c r="F563" s="18">
        <v>12.368488667715001</v>
      </c>
      <c r="G563" s="18">
        <v>12.427735498864999</v>
      </c>
      <c r="H563" s="18">
        <v>5.9246831149E-2</v>
      </c>
      <c r="I563" s="19">
        <v>5.0437865689999997E-3</v>
      </c>
      <c r="J563" s="19">
        <v>5.0854510069999999E-3</v>
      </c>
      <c r="K563" s="19">
        <v>1.8089061180000001E-3</v>
      </c>
      <c r="L563" s="19">
        <v>1.8505705569999999E-3</v>
      </c>
      <c r="M563" s="32">
        <f t="shared" si="16"/>
        <v>1</v>
      </c>
      <c r="N563" s="32">
        <f t="shared" si="17"/>
        <v>0</v>
      </c>
      <c r="O563" s="20"/>
    </row>
    <row r="564" spans="1:15">
      <c r="A564" s="15" t="s">
        <v>41</v>
      </c>
      <c r="B564" s="12">
        <v>9</v>
      </c>
      <c r="C564" s="18">
        <v>39617.265625</v>
      </c>
      <c r="D564" s="18">
        <v>320.89999999999998</v>
      </c>
      <c r="E564" s="18">
        <v>314.8</v>
      </c>
      <c r="F564" s="18">
        <v>269.331340866304</v>
      </c>
      <c r="G564" s="18">
        <v>269.331340866304</v>
      </c>
      <c r="H564" s="18">
        <v>0</v>
      </c>
      <c r="I564" s="19">
        <v>3.626487984E-2</v>
      </c>
      <c r="J564" s="19">
        <v>3.626487984E-2</v>
      </c>
      <c r="K564" s="19">
        <v>3.1975147070000001E-2</v>
      </c>
      <c r="L564" s="19">
        <v>3.1975147070000001E-2</v>
      </c>
      <c r="M564" s="32">
        <f t="shared" si="16"/>
        <v>1</v>
      </c>
      <c r="N564" s="32">
        <f t="shared" si="17"/>
        <v>0</v>
      </c>
      <c r="O564" s="20"/>
    </row>
    <row r="565" spans="1:15">
      <c r="A565" s="15" t="s">
        <v>41</v>
      </c>
      <c r="B565" s="12">
        <v>10</v>
      </c>
      <c r="C565" s="18">
        <v>41464.578125</v>
      </c>
      <c r="D565" s="18">
        <v>966.7</v>
      </c>
      <c r="E565" s="18">
        <v>963.3</v>
      </c>
      <c r="F565" s="18">
        <v>894.39661740064605</v>
      </c>
      <c r="G565" s="18">
        <v>921.49431099017499</v>
      </c>
      <c r="H565" s="18">
        <v>27.097693589527999</v>
      </c>
      <c r="I565" s="19">
        <v>3.1790217305999999E-2</v>
      </c>
      <c r="J565" s="19">
        <v>5.0846260618000003E-2</v>
      </c>
      <c r="K565" s="19">
        <v>2.9399218711999998E-2</v>
      </c>
      <c r="L565" s="19">
        <v>4.8455262024000002E-2</v>
      </c>
      <c r="M565" s="32">
        <f t="shared" si="16"/>
        <v>1</v>
      </c>
      <c r="N565" s="32">
        <f t="shared" si="17"/>
        <v>0</v>
      </c>
      <c r="O565" s="20"/>
    </row>
    <row r="566" spans="1:15">
      <c r="A566" s="15" t="s">
        <v>41</v>
      </c>
      <c r="B566" s="12">
        <v>11</v>
      </c>
      <c r="C566" s="18">
        <v>43820.515625</v>
      </c>
      <c r="D566" s="18">
        <v>1184.3</v>
      </c>
      <c r="E566" s="18">
        <v>1202</v>
      </c>
      <c r="F566" s="18">
        <v>909.46021072297299</v>
      </c>
      <c r="G566" s="18">
        <v>947.27234645329304</v>
      </c>
      <c r="H566" s="18">
        <v>37.812135730320001</v>
      </c>
      <c r="I566" s="19">
        <v>0.16668611360499999</v>
      </c>
      <c r="J566" s="19">
        <v>0.19327692635499999</v>
      </c>
      <c r="K566" s="19">
        <v>0.17913337098900001</v>
      </c>
      <c r="L566" s="19">
        <v>0.205724183739</v>
      </c>
      <c r="M566" s="32">
        <f t="shared" si="16"/>
        <v>1</v>
      </c>
      <c r="N566" s="32">
        <f t="shared" si="17"/>
        <v>0</v>
      </c>
      <c r="O566" s="20"/>
    </row>
    <row r="567" spans="1:15">
      <c r="A567" s="15" t="s">
        <v>41</v>
      </c>
      <c r="B567" s="12">
        <v>12</v>
      </c>
      <c r="C567" s="18">
        <v>46257.2734375</v>
      </c>
      <c r="D567" s="18">
        <v>1205</v>
      </c>
      <c r="E567" s="18">
        <v>1236.5999999999999</v>
      </c>
      <c r="F567" s="18">
        <v>1161.36487264686</v>
      </c>
      <c r="G567" s="18">
        <v>1247.2662004900001</v>
      </c>
      <c r="H567" s="18">
        <v>85.901327843136002</v>
      </c>
      <c r="I567" s="19">
        <v>2.9723066448000001E-2</v>
      </c>
      <c r="J567" s="19">
        <v>3.0685743567E-2</v>
      </c>
      <c r="K567" s="19">
        <v>7.5008442260000004E-3</v>
      </c>
      <c r="L567" s="19">
        <v>5.2907965788999999E-2</v>
      </c>
      <c r="M567" s="32">
        <f t="shared" si="16"/>
        <v>1</v>
      </c>
      <c r="N567" s="32">
        <f t="shared" si="17"/>
        <v>1</v>
      </c>
      <c r="O567" s="20"/>
    </row>
    <row r="568" spans="1:15">
      <c r="A568" s="15" t="s">
        <v>41</v>
      </c>
      <c r="B568" s="12">
        <v>13</v>
      </c>
      <c r="C568" s="18">
        <v>48389.26171875</v>
      </c>
      <c r="D568" s="18">
        <v>1165.7</v>
      </c>
      <c r="E568" s="18">
        <v>1253.0999999999999</v>
      </c>
      <c r="F568" s="18">
        <v>1194.0511010498501</v>
      </c>
      <c r="G568" s="18">
        <v>1284.5010684363001</v>
      </c>
      <c r="H568" s="18">
        <v>90.449967386457004</v>
      </c>
      <c r="I568" s="19">
        <v>8.3545055159000001E-2</v>
      </c>
      <c r="J568" s="19">
        <v>1.9937483156999999E-2</v>
      </c>
      <c r="K568" s="19">
        <v>2.2082326607000002E-2</v>
      </c>
      <c r="L568" s="19">
        <v>4.1525245393000003E-2</v>
      </c>
      <c r="M568" s="32">
        <f t="shared" si="16"/>
        <v>1</v>
      </c>
      <c r="N568" s="32">
        <f t="shared" si="17"/>
        <v>1</v>
      </c>
      <c r="O568" s="20"/>
    </row>
    <row r="569" spans="1:15">
      <c r="A569" s="15" t="s">
        <v>41</v>
      </c>
      <c r="B569" s="12">
        <v>14</v>
      </c>
      <c r="C569" s="18">
        <v>50498.9453125</v>
      </c>
      <c r="D569" s="18">
        <v>1257.8</v>
      </c>
      <c r="E569" s="18">
        <v>1234.9000000000001</v>
      </c>
      <c r="F569" s="18">
        <v>1186.6503985012901</v>
      </c>
      <c r="G569" s="18">
        <v>1282.3956470309399</v>
      </c>
      <c r="H569" s="18">
        <v>95.745248529644996</v>
      </c>
      <c r="I569" s="19">
        <v>1.7296516899000001E-2</v>
      </c>
      <c r="J569" s="19">
        <v>5.0034881503999998E-2</v>
      </c>
      <c r="K569" s="19">
        <v>3.3400595661000003E-2</v>
      </c>
      <c r="L569" s="19">
        <v>3.3930802741E-2</v>
      </c>
      <c r="M569" s="32">
        <f t="shared" si="16"/>
        <v>1</v>
      </c>
      <c r="N569" s="32">
        <f t="shared" si="17"/>
        <v>1</v>
      </c>
      <c r="O569" s="20"/>
    </row>
    <row r="570" spans="1:15">
      <c r="A570" s="15" t="s">
        <v>41</v>
      </c>
      <c r="B570" s="12">
        <v>15</v>
      </c>
      <c r="C570" s="18">
        <v>52202.0546875</v>
      </c>
      <c r="D570" s="18">
        <v>1260.0999999999999</v>
      </c>
      <c r="E570" s="18">
        <v>1250.5999999999999</v>
      </c>
      <c r="F570" s="18">
        <v>1166.3218360900901</v>
      </c>
      <c r="G570" s="18">
        <v>1271.6277167235501</v>
      </c>
      <c r="H570" s="18">
        <v>105.30588063346001</v>
      </c>
      <c r="I570" s="19">
        <v>8.1066924909999998E-3</v>
      </c>
      <c r="J570" s="19">
        <v>6.5948075886000004E-2</v>
      </c>
      <c r="K570" s="19">
        <v>1.4787423855999999E-2</v>
      </c>
      <c r="L570" s="19">
        <v>5.9267344521E-2</v>
      </c>
      <c r="M570" s="32">
        <f t="shared" si="16"/>
        <v>1</v>
      </c>
      <c r="N570" s="32">
        <f t="shared" si="17"/>
        <v>1</v>
      </c>
      <c r="O570" s="20"/>
    </row>
    <row r="571" spans="1:15">
      <c r="A571" s="15" t="s">
        <v>41</v>
      </c>
      <c r="B571" s="12">
        <v>16</v>
      </c>
      <c r="C571" s="18">
        <v>53646.11328125</v>
      </c>
      <c r="D571" s="18">
        <v>1276.8</v>
      </c>
      <c r="E571" s="18">
        <v>1261.7</v>
      </c>
      <c r="F571" s="18">
        <v>1156.1023555443001</v>
      </c>
      <c r="G571" s="18">
        <v>1270.6252639373099</v>
      </c>
      <c r="H571" s="18">
        <v>114.522908393012</v>
      </c>
      <c r="I571" s="19">
        <v>4.3422897760000004E-3</v>
      </c>
      <c r="J571" s="19">
        <v>8.4878793568999994E-2</v>
      </c>
      <c r="K571" s="19">
        <v>6.2765569170000002E-3</v>
      </c>
      <c r="L571" s="19">
        <v>7.4259946874000005E-2</v>
      </c>
      <c r="M571" s="32">
        <f t="shared" si="16"/>
        <v>1</v>
      </c>
      <c r="N571" s="32">
        <f t="shared" si="17"/>
        <v>1</v>
      </c>
      <c r="O571" s="20"/>
    </row>
    <row r="572" spans="1:15">
      <c r="A572" s="15" t="s">
        <v>41</v>
      </c>
      <c r="B572" s="12">
        <v>17</v>
      </c>
      <c r="C572" s="18">
        <v>54554.359375</v>
      </c>
      <c r="D572" s="18">
        <v>1275.2</v>
      </c>
      <c r="E572" s="18">
        <v>1260.7</v>
      </c>
      <c r="F572" s="18">
        <v>1122.8884427785899</v>
      </c>
      <c r="G572" s="18">
        <v>1231.58352840159</v>
      </c>
      <c r="H572" s="18">
        <v>108.695085622999</v>
      </c>
      <c r="I572" s="19">
        <v>3.0672624190000001E-2</v>
      </c>
      <c r="J572" s="19">
        <v>0.107110799733</v>
      </c>
      <c r="K572" s="19">
        <v>2.0475718423E-2</v>
      </c>
      <c r="L572" s="19">
        <v>9.6913893966999995E-2</v>
      </c>
      <c r="M572" s="32">
        <f t="shared" si="16"/>
        <v>1</v>
      </c>
      <c r="N572" s="32">
        <f t="shared" si="17"/>
        <v>0</v>
      </c>
      <c r="O572" s="20"/>
    </row>
    <row r="573" spans="1:15">
      <c r="A573" s="15" t="s">
        <v>41</v>
      </c>
      <c r="B573" s="12">
        <v>18</v>
      </c>
      <c r="C573" s="18">
        <v>54497.81640625</v>
      </c>
      <c r="D573" s="18">
        <v>1155.5</v>
      </c>
      <c r="E573" s="18">
        <v>1154.5999999999999</v>
      </c>
      <c r="F573" s="18">
        <v>1051.7252033564801</v>
      </c>
      <c r="G573" s="18">
        <v>1146.0195888998801</v>
      </c>
      <c r="H573" s="18">
        <v>94.294385543399002</v>
      </c>
      <c r="I573" s="19">
        <v>6.666955766E-3</v>
      </c>
      <c r="J573" s="19">
        <v>7.2978056710999994E-2</v>
      </c>
      <c r="K573" s="19">
        <v>6.0340443739999999E-3</v>
      </c>
      <c r="L573" s="19">
        <v>7.2345145318000001E-2</v>
      </c>
      <c r="M573" s="32">
        <f t="shared" si="16"/>
        <v>1</v>
      </c>
      <c r="N573" s="32">
        <f t="shared" si="17"/>
        <v>0</v>
      </c>
      <c r="O573" s="20"/>
    </row>
    <row r="574" spans="1:15">
      <c r="A574" s="15" t="s">
        <v>41</v>
      </c>
      <c r="B574" s="12">
        <v>19</v>
      </c>
      <c r="C574" s="18">
        <v>53292.9375</v>
      </c>
      <c r="D574" s="18">
        <v>592.29999999999995</v>
      </c>
      <c r="E574" s="18">
        <v>595.20000000000005</v>
      </c>
      <c r="F574" s="18">
        <v>620.83103072020697</v>
      </c>
      <c r="G574" s="18">
        <v>646.82988507231096</v>
      </c>
      <c r="H574" s="18">
        <v>25.998854352102999</v>
      </c>
      <c r="I574" s="19">
        <v>3.8347317208999997E-2</v>
      </c>
      <c r="J574" s="19">
        <v>2.0064015976999999E-2</v>
      </c>
      <c r="K574" s="19">
        <v>3.6307936056000002E-2</v>
      </c>
      <c r="L574" s="19">
        <v>1.8024634824000001E-2</v>
      </c>
      <c r="M574" s="32">
        <f t="shared" si="16"/>
        <v>1</v>
      </c>
      <c r="N574" s="32">
        <f t="shared" si="17"/>
        <v>1</v>
      </c>
      <c r="O574" s="20"/>
    </row>
    <row r="575" spans="1:15">
      <c r="A575" s="15" t="s">
        <v>41</v>
      </c>
      <c r="B575" s="12">
        <v>20</v>
      </c>
      <c r="C575" s="18">
        <v>52013.55078125</v>
      </c>
      <c r="D575" s="18">
        <v>66.8</v>
      </c>
      <c r="E575" s="18">
        <v>61.6</v>
      </c>
      <c r="F575" s="18">
        <v>61.030494905626</v>
      </c>
      <c r="G575" s="18">
        <v>61.030494905626</v>
      </c>
      <c r="H575" s="18">
        <v>0</v>
      </c>
      <c r="I575" s="19">
        <v>4.0573172249999999E-3</v>
      </c>
      <c r="J575" s="19">
        <v>4.0573172249999999E-3</v>
      </c>
      <c r="K575" s="19">
        <v>4.0049584599999999E-4</v>
      </c>
      <c r="L575" s="19">
        <v>4.0049584599999999E-4</v>
      </c>
      <c r="M575" s="32">
        <f t="shared" si="16"/>
        <v>1</v>
      </c>
      <c r="N575" s="32">
        <f t="shared" si="17"/>
        <v>0</v>
      </c>
      <c r="O575" s="20"/>
    </row>
    <row r="576" spans="1:15">
      <c r="A576" s="15" t="s">
        <v>41</v>
      </c>
      <c r="B576" s="12">
        <v>21</v>
      </c>
      <c r="C576" s="18">
        <v>51021.91796875</v>
      </c>
      <c r="D576" s="18">
        <v>0</v>
      </c>
      <c r="E576" s="18">
        <v>0</v>
      </c>
      <c r="F576" s="18">
        <v>0</v>
      </c>
      <c r="G576" s="18">
        <v>0</v>
      </c>
      <c r="H576" s="18">
        <v>0</v>
      </c>
      <c r="I576" s="19">
        <v>0</v>
      </c>
      <c r="J576" s="19">
        <v>0</v>
      </c>
      <c r="K576" s="19">
        <v>0</v>
      </c>
      <c r="L576" s="19">
        <v>0</v>
      </c>
      <c r="M576" s="32">
        <f t="shared" si="16"/>
        <v>0</v>
      </c>
      <c r="N576" s="32">
        <f t="shared" si="17"/>
        <v>0</v>
      </c>
      <c r="O576" s="20"/>
    </row>
    <row r="577" spans="1:15">
      <c r="A577" s="15" t="s">
        <v>41</v>
      </c>
      <c r="B577" s="12">
        <v>22</v>
      </c>
      <c r="C577" s="18">
        <v>48389.30078125</v>
      </c>
      <c r="D577" s="18">
        <v>0</v>
      </c>
      <c r="E577" s="18">
        <v>0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0</v>
      </c>
      <c r="L577" s="19">
        <v>0</v>
      </c>
      <c r="M577" s="32">
        <f t="shared" si="16"/>
        <v>0</v>
      </c>
      <c r="N577" s="32">
        <f t="shared" si="17"/>
        <v>0</v>
      </c>
      <c r="O577" s="20"/>
    </row>
    <row r="578" spans="1:15">
      <c r="A578" s="15" t="s">
        <v>41</v>
      </c>
      <c r="B578" s="12">
        <v>23</v>
      </c>
      <c r="C578" s="18">
        <v>44611.9375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0</v>
      </c>
      <c r="L578" s="19">
        <v>0</v>
      </c>
      <c r="M578" s="32">
        <f t="shared" si="16"/>
        <v>0</v>
      </c>
      <c r="N578" s="32">
        <f t="shared" si="17"/>
        <v>0</v>
      </c>
      <c r="O578" s="20"/>
    </row>
    <row r="579" spans="1:15">
      <c r="A579" s="15" t="s">
        <v>41</v>
      </c>
      <c r="B579" s="12">
        <v>24</v>
      </c>
      <c r="C579" s="18">
        <v>41036.46875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0</v>
      </c>
      <c r="L579" s="19">
        <v>0</v>
      </c>
      <c r="M579" s="32">
        <f t="shared" si="16"/>
        <v>0</v>
      </c>
      <c r="N579" s="32">
        <f t="shared" si="17"/>
        <v>0</v>
      </c>
      <c r="O579" s="20"/>
    </row>
    <row r="580" spans="1:15">
      <c r="A580" s="15" t="s">
        <v>42</v>
      </c>
      <c r="B580" s="12">
        <v>1</v>
      </c>
      <c r="C580" s="18">
        <v>38188.03515625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0</v>
      </c>
      <c r="L580" s="19">
        <v>0</v>
      </c>
      <c r="M580" s="32">
        <f t="shared" si="16"/>
        <v>0</v>
      </c>
      <c r="N580" s="32">
        <f t="shared" si="17"/>
        <v>0</v>
      </c>
      <c r="O580" s="20"/>
    </row>
    <row r="581" spans="1:15">
      <c r="A581" s="15" t="s">
        <v>42</v>
      </c>
      <c r="B581" s="12">
        <v>2</v>
      </c>
      <c r="C581" s="18">
        <v>36420.98046875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0</v>
      </c>
      <c r="L581" s="19">
        <v>0</v>
      </c>
      <c r="M581" s="32">
        <f t="shared" ref="M581:M644" si="18">IF(F581&gt;5,1,0)</f>
        <v>0</v>
      </c>
      <c r="N581" s="32">
        <f t="shared" ref="N581:N644" si="19">IF(G581&gt;E581,1,0)</f>
        <v>0</v>
      </c>
      <c r="O581" s="20"/>
    </row>
    <row r="582" spans="1:15">
      <c r="A582" s="15" t="s">
        <v>42</v>
      </c>
      <c r="B582" s="12">
        <v>3</v>
      </c>
      <c r="C582" s="18">
        <v>35347.72265625</v>
      </c>
      <c r="D582" s="18">
        <v>0</v>
      </c>
      <c r="E582" s="18">
        <v>0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0</v>
      </c>
      <c r="L582" s="19">
        <v>0</v>
      </c>
      <c r="M582" s="32">
        <f t="shared" si="18"/>
        <v>0</v>
      </c>
      <c r="N582" s="32">
        <f t="shared" si="19"/>
        <v>0</v>
      </c>
      <c r="O582" s="20"/>
    </row>
    <row r="583" spans="1:15">
      <c r="A583" s="15" t="s">
        <v>42</v>
      </c>
      <c r="B583" s="12">
        <v>4</v>
      </c>
      <c r="C583" s="18">
        <v>34858.07421875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0</v>
      </c>
      <c r="L583" s="19">
        <v>0</v>
      </c>
      <c r="M583" s="32">
        <f t="shared" si="18"/>
        <v>0</v>
      </c>
      <c r="N583" s="32">
        <f t="shared" si="19"/>
        <v>0</v>
      </c>
      <c r="O583" s="20"/>
    </row>
    <row r="584" spans="1:15">
      <c r="A584" s="15" t="s">
        <v>42</v>
      </c>
      <c r="B584" s="12">
        <v>5</v>
      </c>
      <c r="C584" s="18">
        <v>35166.80859375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0</v>
      </c>
      <c r="L584" s="19">
        <v>0</v>
      </c>
      <c r="M584" s="32">
        <f t="shared" si="18"/>
        <v>0</v>
      </c>
      <c r="N584" s="32">
        <f t="shared" si="19"/>
        <v>0</v>
      </c>
      <c r="O584" s="20"/>
    </row>
    <row r="585" spans="1:15">
      <c r="A585" s="15" t="s">
        <v>42</v>
      </c>
      <c r="B585" s="12">
        <v>6</v>
      </c>
      <c r="C585" s="18">
        <v>36856.390625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0</v>
      </c>
      <c r="L585" s="19">
        <v>0</v>
      </c>
      <c r="M585" s="32">
        <f t="shared" si="18"/>
        <v>0</v>
      </c>
      <c r="N585" s="32">
        <f t="shared" si="19"/>
        <v>0</v>
      </c>
      <c r="O585" s="20"/>
    </row>
    <row r="586" spans="1:15">
      <c r="A586" s="15" t="s">
        <v>42</v>
      </c>
      <c r="B586" s="12">
        <v>7</v>
      </c>
      <c r="C586" s="18">
        <v>39952.75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0</v>
      </c>
      <c r="L586" s="19">
        <v>0</v>
      </c>
      <c r="M586" s="32">
        <f t="shared" si="18"/>
        <v>0</v>
      </c>
      <c r="N586" s="32">
        <f t="shared" si="19"/>
        <v>0</v>
      </c>
      <c r="O586" s="20"/>
    </row>
    <row r="587" spans="1:15">
      <c r="A587" s="15" t="s">
        <v>42</v>
      </c>
      <c r="B587" s="12">
        <v>8</v>
      </c>
      <c r="C587" s="18">
        <v>41136.25390625</v>
      </c>
      <c r="D587" s="18">
        <v>14</v>
      </c>
      <c r="E587" s="18">
        <v>9.1</v>
      </c>
      <c r="F587" s="18">
        <v>10.941892707292</v>
      </c>
      <c r="G587" s="18">
        <v>10.941892707292</v>
      </c>
      <c r="H587" s="18">
        <v>0</v>
      </c>
      <c r="I587" s="19">
        <v>2.1505677160000001E-3</v>
      </c>
      <c r="J587" s="19">
        <v>2.1505677160000001E-3</v>
      </c>
      <c r="K587" s="19">
        <v>1.295283197E-3</v>
      </c>
      <c r="L587" s="19">
        <v>1.295283197E-3</v>
      </c>
      <c r="M587" s="32">
        <f t="shared" si="18"/>
        <v>1</v>
      </c>
      <c r="N587" s="32">
        <f t="shared" si="19"/>
        <v>1</v>
      </c>
      <c r="O587" s="20"/>
    </row>
    <row r="588" spans="1:15">
      <c r="A588" s="15" t="s">
        <v>42</v>
      </c>
      <c r="B588" s="12">
        <v>9</v>
      </c>
      <c r="C588" s="18">
        <v>41766.515625</v>
      </c>
      <c r="D588" s="18">
        <v>286.7</v>
      </c>
      <c r="E588" s="18">
        <v>280.5</v>
      </c>
      <c r="F588" s="18">
        <v>296.18668841153402</v>
      </c>
      <c r="G588" s="18">
        <v>296.39457095421</v>
      </c>
      <c r="H588" s="18">
        <v>0.20788254267600001</v>
      </c>
      <c r="I588" s="19">
        <v>6.8175604449999998E-3</v>
      </c>
      <c r="J588" s="19">
        <v>6.6713701900000004E-3</v>
      </c>
      <c r="K588" s="19">
        <v>1.1177616704E-2</v>
      </c>
      <c r="L588" s="19">
        <v>1.1031426449000001E-2</v>
      </c>
      <c r="M588" s="32">
        <f t="shared" si="18"/>
        <v>1</v>
      </c>
      <c r="N588" s="32">
        <f t="shared" si="19"/>
        <v>1</v>
      </c>
      <c r="O588" s="20"/>
    </row>
    <row r="589" spans="1:15">
      <c r="A589" s="15" t="s">
        <v>42</v>
      </c>
      <c r="B589" s="12">
        <v>10</v>
      </c>
      <c r="C589" s="18">
        <v>43399.203125</v>
      </c>
      <c r="D589" s="18">
        <v>944.8</v>
      </c>
      <c r="E589" s="18">
        <v>952.6</v>
      </c>
      <c r="F589" s="18">
        <v>1001.0315822347</v>
      </c>
      <c r="G589" s="18">
        <v>1027.0635756641</v>
      </c>
      <c r="H589" s="18">
        <v>26.031993429395001</v>
      </c>
      <c r="I589" s="19">
        <v>5.7850615797000002E-2</v>
      </c>
      <c r="J589" s="19">
        <v>3.9544010009999998E-2</v>
      </c>
      <c r="K589" s="19">
        <v>5.2365383729999999E-2</v>
      </c>
      <c r="L589" s="19">
        <v>3.4058777941999997E-2</v>
      </c>
      <c r="M589" s="32">
        <f t="shared" si="18"/>
        <v>1</v>
      </c>
      <c r="N589" s="32">
        <f t="shared" si="19"/>
        <v>1</v>
      </c>
      <c r="O589" s="20"/>
    </row>
    <row r="590" spans="1:15">
      <c r="A590" s="15" t="s">
        <v>42</v>
      </c>
      <c r="B590" s="12">
        <v>11</v>
      </c>
      <c r="C590" s="18">
        <v>45918.71484375</v>
      </c>
      <c r="D590" s="18">
        <v>1203.0999999999999</v>
      </c>
      <c r="E590" s="18">
        <v>1204.4000000000001</v>
      </c>
      <c r="F590" s="18">
        <v>1113.40289204691</v>
      </c>
      <c r="G590" s="18">
        <v>1216.48418521036</v>
      </c>
      <c r="H590" s="18">
        <v>103.081293163448</v>
      </c>
      <c r="I590" s="19">
        <v>9.4122258860000006E-3</v>
      </c>
      <c r="J590" s="19">
        <v>6.3078134987999995E-2</v>
      </c>
      <c r="K590" s="19">
        <v>8.4980205410000002E-3</v>
      </c>
      <c r="L590" s="19">
        <v>6.3992340332000006E-2</v>
      </c>
      <c r="M590" s="32">
        <f t="shared" si="18"/>
        <v>1</v>
      </c>
      <c r="N590" s="32">
        <f t="shared" si="19"/>
        <v>1</v>
      </c>
      <c r="O590" s="20"/>
    </row>
    <row r="591" spans="1:15">
      <c r="A591" s="15" t="s">
        <v>42</v>
      </c>
      <c r="B591" s="12">
        <v>12</v>
      </c>
      <c r="C591" s="18">
        <v>48739.57421875</v>
      </c>
      <c r="D591" s="18">
        <v>1248.5999999999999</v>
      </c>
      <c r="E591" s="18">
        <v>1238.5</v>
      </c>
      <c r="F591" s="18">
        <v>1153.57150747842</v>
      </c>
      <c r="G591" s="18">
        <v>1289.73308318195</v>
      </c>
      <c r="H591" s="18">
        <v>136.16157570353801</v>
      </c>
      <c r="I591" s="19">
        <v>2.8926218834000001E-2</v>
      </c>
      <c r="J591" s="19">
        <v>6.6827350576999997E-2</v>
      </c>
      <c r="K591" s="19">
        <v>3.6028891126000002E-2</v>
      </c>
      <c r="L591" s="19">
        <v>5.9724678284999999E-2</v>
      </c>
      <c r="M591" s="32">
        <f t="shared" si="18"/>
        <v>1</v>
      </c>
      <c r="N591" s="32">
        <f t="shared" si="19"/>
        <v>1</v>
      </c>
      <c r="O591" s="20"/>
    </row>
    <row r="592" spans="1:15">
      <c r="A592" s="15" t="s">
        <v>42</v>
      </c>
      <c r="B592" s="12">
        <v>13</v>
      </c>
      <c r="C592" s="18">
        <v>51861.96875</v>
      </c>
      <c r="D592" s="18">
        <v>1260.0999999999999</v>
      </c>
      <c r="E592" s="18">
        <v>1244.9000000000001</v>
      </c>
      <c r="F592" s="18">
        <v>1173.6036962058799</v>
      </c>
      <c r="G592" s="18">
        <v>1308.93021791405</v>
      </c>
      <c r="H592" s="18">
        <v>135.32652170816999</v>
      </c>
      <c r="I592" s="19">
        <v>3.4339112456999998E-2</v>
      </c>
      <c r="J592" s="19">
        <v>6.0827217858E-2</v>
      </c>
      <c r="K592" s="19">
        <v>4.5028282639000002E-2</v>
      </c>
      <c r="L592" s="19">
        <v>5.0138047674999998E-2</v>
      </c>
      <c r="M592" s="32">
        <f t="shared" si="18"/>
        <v>1</v>
      </c>
      <c r="N592" s="32">
        <f t="shared" si="19"/>
        <v>1</v>
      </c>
      <c r="O592" s="20"/>
    </row>
    <row r="593" spans="1:15">
      <c r="A593" s="15" t="s">
        <v>42</v>
      </c>
      <c r="B593" s="12">
        <v>14</v>
      </c>
      <c r="C593" s="18">
        <v>55086.03125</v>
      </c>
      <c r="D593" s="18">
        <v>1279.2</v>
      </c>
      <c r="E593" s="18">
        <v>1257.3</v>
      </c>
      <c r="F593" s="18">
        <v>1159.4702227968701</v>
      </c>
      <c r="G593" s="18">
        <v>1298.0111720228199</v>
      </c>
      <c r="H593" s="18">
        <v>138.54094922595601</v>
      </c>
      <c r="I593" s="19">
        <v>1.3228672308000001E-2</v>
      </c>
      <c r="J593" s="19">
        <v>8.4198155556999998E-2</v>
      </c>
      <c r="K593" s="19">
        <v>2.8629516189999999E-2</v>
      </c>
      <c r="L593" s="19">
        <v>6.8797311675E-2</v>
      </c>
      <c r="M593" s="32">
        <f t="shared" si="18"/>
        <v>1</v>
      </c>
      <c r="N593" s="32">
        <f t="shared" si="19"/>
        <v>1</v>
      </c>
      <c r="O593" s="20"/>
    </row>
    <row r="594" spans="1:15">
      <c r="A594" s="15" t="s">
        <v>42</v>
      </c>
      <c r="B594" s="12">
        <v>15</v>
      </c>
      <c r="C594" s="18">
        <v>57521.8515625</v>
      </c>
      <c r="D594" s="18">
        <v>1284.9000000000001</v>
      </c>
      <c r="E594" s="18">
        <v>1253.7</v>
      </c>
      <c r="F594" s="18">
        <v>1145.5628469536</v>
      </c>
      <c r="G594" s="18">
        <v>1287.62478516738</v>
      </c>
      <c r="H594" s="18">
        <v>142.06193821377201</v>
      </c>
      <c r="I594" s="19">
        <v>1.916163971E-3</v>
      </c>
      <c r="J594" s="19">
        <v>9.7986746163999994E-2</v>
      </c>
      <c r="K594" s="19">
        <v>2.3857092241000001E-2</v>
      </c>
      <c r="L594" s="19">
        <v>7.6045817894000001E-2</v>
      </c>
      <c r="M594" s="32">
        <f t="shared" si="18"/>
        <v>1</v>
      </c>
      <c r="N594" s="32">
        <f t="shared" si="19"/>
        <v>1</v>
      </c>
      <c r="O594" s="20"/>
    </row>
    <row r="595" spans="1:15">
      <c r="A595" s="15" t="s">
        <v>42</v>
      </c>
      <c r="B595" s="12">
        <v>16</v>
      </c>
      <c r="C595" s="18">
        <v>59367.59375</v>
      </c>
      <c r="D595" s="18">
        <v>1293.5</v>
      </c>
      <c r="E595" s="18">
        <v>1292</v>
      </c>
      <c r="F595" s="18">
        <v>1147.1239997474399</v>
      </c>
      <c r="G595" s="18">
        <v>1276.9675478757799</v>
      </c>
      <c r="H595" s="18">
        <v>129.84354812833999</v>
      </c>
      <c r="I595" s="19">
        <v>1.1626196993E-2</v>
      </c>
      <c r="J595" s="19">
        <v>0.10293670903799999</v>
      </c>
      <c r="K595" s="19">
        <v>1.0571344672000001E-2</v>
      </c>
      <c r="L595" s="19">
        <v>0.10188185671699999</v>
      </c>
      <c r="M595" s="32">
        <f t="shared" si="18"/>
        <v>1</v>
      </c>
      <c r="N595" s="32">
        <f t="shared" si="19"/>
        <v>0</v>
      </c>
      <c r="O595" s="20"/>
    </row>
    <row r="596" spans="1:15">
      <c r="A596" s="15" t="s">
        <v>42</v>
      </c>
      <c r="B596" s="12">
        <v>17</v>
      </c>
      <c r="C596" s="18">
        <v>60082.6328125</v>
      </c>
      <c r="D596" s="18">
        <v>1249.2</v>
      </c>
      <c r="E596" s="18">
        <v>1241.0999999999999</v>
      </c>
      <c r="F596" s="18">
        <v>1113.47010710206</v>
      </c>
      <c r="G596" s="18">
        <v>1217.70092838307</v>
      </c>
      <c r="H596" s="18">
        <v>104.230821281009</v>
      </c>
      <c r="I596" s="19">
        <v>2.2151245861999999E-2</v>
      </c>
      <c r="J596" s="19">
        <v>9.5449995004999996E-2</v>
      </c>
      <c r="K596" s="19">
        <v>1.6455043331000001E-2</v>
      </c>
      <c r="L596" s="19">
        <v>8.9753792472999999E-2</v>
      </c>
      <c r="M596" s="32">
        <f t="shared" si="18"/>
        <v>1</v>
      </c>
      <c r="N596" s="32">
        <f t="shared" si="19"/>
        <v>0</v>
      </c>
      <c r="O596" s="20"/>
    </row>
    <row r="597" spans="1:15">
      <c r="A597" s="15" t="s">
        <v>42</v>
      </c>
      <c r="B597" s="12">
        <v>18</v>
      </c>
      <c r="C597" s="18">
        <v>59455.1640625</v>
      </c>
      <c r="D597" s="18">
        <v>1096.0999999999999</v>
      </c>
      <c r="E597" s="18">
        <v>1087.5</v>
      </c>
      <c r="F597" s="18">
        <v>999.04621924062599</v>
      </c>
      <c r="G597" s="18">
        <v>1082.99754006578</v>
      </c>
      <c r="H597" s="18">
        <v>83.951320825153005</v>
      </c>
      <c r="I597" s="19">
        <v>9.2141068450000002E-3</v>
      </c>
      <c r="J597" s="19">
        <v>6.8251603908999994E-2</v>
      </c>
      <c r="K597" s="19">
        <v>3.1662868729999999E-3</v>
      </c>
      <c r="L597" s="19">
        <v>6.2203783936999997E-2</v>
      </c>
      <c r="M597" s="32">
        <f t="shared" si="18"/>
        <v>1</v>
      </c>
      <c r="N597" s="32">
        <f t="shared" si="19"/>
        <v>0</v>
      </c>
      <c r="O597" s="20"/>
    </row>
    <row r="598" spans="1:15">
      <c r="A598" s="15" t="s">
        <v>42</v>
      </c>
      <c r="B598" s="12">
        <v>19</v>
      </c>
      <c r="C598" s="18">
        <v>57775.6875</v>
      </c>
      <c r="D598" s="18">
        <v>529.70000000000005</v>
      </c>
      <c r="E598" s="18">
        <v>529.5</v>
      </c>
      <c r="F598" s="18">
        <v>529.62843681116897</v>
      </c>
      <c r="G598" s="18">
        <v>552.43196259386002</v>
      </c>
      <c r="H598" s="18">
        <v>22.803525782691001</v>
      </c>
      <c r="I598" s="19">
        <v>1.5985908997E-2</v>
      </c>
      <c r="J598" s="19">
        <v>5.0325730542389803E-5</v>
      </c>
      <c r="K598" s="19">
        <v>1.6126555973000001E-2</v>
      </c>
      <c r="L598" s="19">
        <v>9.0321245547637105E-5</v>
      </c>
      <c r="M598" s="32">
        <f t="shared" si="18"/>
        <v>1</v>
      </c>
      <c r="N598" s="32">
        <f t="shared" si="19"/>
        <v>1</v>
      </c>
      <c r="O598" s="20"/>
    </row>
    <row r="599" spans="1:15">
      <c r="A599" s="15" t="s">
        <v>42</v>
      </c>
      <c r="B599" s="12">
        <v>20</v>
      </c>
      <c r="C599" s="18">
        <v>55921.17578125</v>
      </c>
      <c r="D599" s="18">
        <v>54.1</v>
      </c>
      <c r="E599" s="18">
        <v>44.7</v>
      </c>
      <c r="F599" s="18">
        <v>32.789970974303998</v>
      </c>
      <c r="G599" s="18">
        <v>32.789970974303998</v>
      </c>
      <c r="H599" s="18">
        <v>0</v>
      </c>
      <c r="I599" s="19">
        <v>1.4985955714E-2</v>
      </c>
      <c r="J599" s="19">
        <v>1.4985955714E-2</v>
      </c>
      <c r="K599" s="19">
        <v>8.3755478379999998E-3</v>
      </c>
      <c r="L599" s="19">
        <v>8.3755478379999998E-3</v>
      </c>
      <c r="M599" s="32">
        <f t="shared" si="18"/>
        <v>1</v>
      </c>
      <c r="N599" s="32">
        <f t="shared" si="19"/>
        <v>0</v>
      </c>
      <c r="O599" s="20"/>
    </row>
    <row r="600" spans="1:15">
      <c r="A600" s="15" t="s">
        <v>42</v>
      </c>
      <c r="B600" s="12">
        <v>21</v>
      </c>
      <c r="C600" s="18">
        <v>54502.70703125</v>
      </c>
      <c r="D600" s="18">
        <v>0</v>
      </c>
      <c r="E600" s="18">
        <v>0</v>
      </c>
      <c r="F600" s="18">
        <v>0</v>
      </c>
      <c r="G600" s="18">
        <v>0</v>
      </c>
      <c r="H600" s="18">
        <v>0</v>
      </c>
      <c r="I600" s="19">
        <v>0</v>
      </c>
      <c r="J600" s="19">
        <v>0</v>
      </c>
      <c r="K600" s="19">
        <v>0</v>
      </c>
      <c r="L600" s="19">
        <v>0</v>
      </c>
      <c r="M600" s="32">
        <f t="shared" si="18"/>
        <v>0</v>
      </c>
      <c r="N600" s="32">
        <f t="shared" si="19"/>
        <v>0</v>
      </c>
      <c r="O600" s="20"/>
    </row>
    <row r="601" spans="1:15">
      <c r="A601" s="15" t="s">
        <v>42</v>
      </c>
      <c r="B601" s="12">
        <v>22</v>
      </c>
      <c r="C601" s="18">
        <v>51660.0859375</v>
      </c>
      <c r="D601" s="18">
        <v>0</v>
      </c>
      <c r="E601" s="18">
        <v>0</v>
      </c>
      <c r="F601" s="18">
        <v>0</v>
      </c>
      <c r="G601" s="18">
        <v>0</v>
      </c>
      <c r="H601" s="18">
        <v>0</v>
      </c>
      <c r="I601" s="19">
        <v>0</v>
      </c>
      <c r="J601" s="19">
        <v>0</v>
      </c>
      <c r="K601" s="19">
        <v>0</v>
      </c>
      <c r="L601" s="19">
        <v>0</v>
      </c>
      <c r="M601" s="32">
        <f t="shared" si="18"/>
        <v>0</v>
      </c>
      <c r="N601" s="32">
        <f t="shared" si="19"/>
        <v>0</v>
      </c>
      <c r="O601" s="20"/>
    </row>
    <row r="602" spans="1:15">
      <c r="A602" s="15" t="s">
        <v>42</v>
      </c>
      <c r="B602" s="12">
        <v>23</v>
      </c>
      <c r="C602" s="18">
        <v>47986.890625</v>
      </c>
      <c r="D602" s="18">
        <v>0</v>
      </c>
      <c r="E602" s="18">
        <v>0</v>
      </c>
      <c r="F602" s="18">
        <v>0</v>
      </c>
      <c r="G602" s="18">
        <v>0</v>
      </c>
      <c r="H602" s="18">
        <v>0</v>
      </c>
      <c r="I602" s="19">
        <v>0</v>
      </c>
      <c r="J602" s="19">
        <v>0</v>
      </c>
      <c r="K602" s="19">
        <v>0</v>
      </c>
      <c r="L602" s="19">
        <v>0</v>
      </c>
      <c r="M602" s="32">
        <f t="shared" si="18"/>
        <v>0</v>
      </c>
      <c r="N602" s="32">
        <f t="shared" si="19"/>
        <v>0</v>
      </c>
      <c r="O602" s="20"/>
    </row>
    <row r="603" spans="1:15">
      <c r="A603" s="15" t="s">
        <v>42</v>
      </c>
      <c r="B603" s="12">
        <v>24</v>
      </c>
      <c r="C603" s="18">
        <v>44441.3125</v>
      </c>
      <c r="D603" s="18">
        <v>0</v>
      </c>
      <c r="E603" s="18">
        <v>0</v>
      </c>
      <c r="F603" s="18">
        <v>0</v>
      </c>
      <c r="G603" s="18">
        <v>0</v>
      </c>
      <c r="H603" s="18">
        <v>0</v>
      </c>
      <c r="I603" s="19">
        <v>0</v>
      </c>
      <c r="J603" s="19">
        <v>0</v>
      </c>
      <c r="K603" s="19">
        <v>0</v>
      </c>
      <c r="L603" s="19">
        <v>0</v>
      </c>
      <c r="M603" s="32">
        <f t="shared" si="18"/>
        <v>0</v>
      </c>
      <c r="N603" s="32">
        <f t="shared" si="19"/>
        <v>0</v>
      </c>
      <c r="O603" s="20"/>
    </row>
    <row r="604" spans="1:15">
      <c r="A604" s="15" t="s">
        <v>43</v>
      </c>
      <c r="B604" s="12">
        <v>1</v>
      </c>
      <c r="C604" s="18">
        <v>41189.2421875</v>
      </c>
      <c r="D604" s="18">
        <v>0</v>
      </c>
      <c r="E604" s="18">
        <v>0</v>
      </c>
      <c r="F604" s="18">
        <v>0</v>
      </c>
      <c r="G604" s="18">
        <v>0</v>
      </c>
      <c r="H604" s="18">
        <v>0</v>
      </c>
      <c r="I604" s="19">
        <v>0</v>
      </c>
      <c r="J604" s="19">
        <v>0</v>
      </c>
      <c r="K604" s="19">
        <v>0</v>
      </c>
      <c r="L604" s="19">
        <v>0</v>
      </c>
      <c r="M604" s="32">
        <f t="shared" si="18"/>
        <v>0</v>
      </c>
      <c r="N604" s="32">
        <f t="shared" si="19"/>
        <v>0</v>
      </c>
      <c r="O604" s="20"/>
    </row>
    <row r="605" spans="1:15">
      <c r="A605" s="15" t="s">
        <v>43</v>
      </c>
      <c r="B605" s="12">
        <v>2</v>
      </c>
      <c r="C605" s="18">
        <v>39077.515625</v>
      </c>
      <c r="D605" s="18">
        <v>0</v>
      </c>
      <c r="E605" s="18">
        <v>0</v>
      </c>
      <c r="F605" s="18">
        <v>0</v>
      </c>
      <c r="G605" s="18">
        <v>0</v>
      </c>
      <c r="H605" s="18">
        <v>0</v>
      </c>
      <c r="I605" s="19">
        <v>0</v>
      </c>
      <c r="J605" s="19">
        <v>0</v>
      </c>
      <c r="K605" s="19">
        <v>0</v>
      </c>
      <c r="L605" s="19">
        <v>0</v>
      </c>
      <c r="M605" s="32">
        <f t="shared" si="18"/>
        <v>0</v>
      </c>
      <c r="N605" s="32">
        <f t="shared" si="19"/>
        <v>0</v>
      </c>
      <c r="O605" s="20"/>
    </row>
    <row r="606" spans="1:15">
      <c r="A606" s="15" t="s">
        <v>43</v>
      </c>
      <c r="B606" s="12">
        <v>3</v>
      </c>
      <c r="C606" s="18">
        <v>37819.66015625</v>
      </c>
      <c r="D606" s="18">
        <v>0</v>
      </c>
      <c r="E606" s="18">
        <v>0</v>
      </c>
      <c r="F606" s="18">
        <v>0</v>
      </c>
      <c r="G606" s="18">
        <v>0</v>
      </c>
      <c r="H606" s="18">
        <v>0</v>
      </c>
      <c r="I606" s="19">
        <v>0</v>
      </c>
      <c r="J606" s="19">
        <v>0</v>
      </c>
      <c r="K606" s="19">
        <v>0</v>
      </c>
      <c r="L606" s="19">
        <v>0</v>
      </c>
      <c r="M606" s="32">
        <f t="shared" si="18"/>
        <v>0</v>
      </c>
      <c r="N606" s="32">
        <f t="shared" si="19"/>
        <v>0</v>
      </c>
      <c r="O606" s="20"/>
    </row>
    <row r="607" spans="1:15">
      <c r="A607" s="15" t="s">
        <v>43</v>
      </c>
      <c r="B607" s="12">
        <v>4</v>
      </c>
      <c r="C607" s="18">
        <v>37107.1875</v>
      </c>
      <c r="D607" s="18">
        <v>0</v>
      </c>
      <c r="E607" s="18">
        <v>0</v>
      </c>
      <c r="F607" s="18">
        <v>0</v>
      </c>
      <c r="G607" s="18">
        <v>0</v>
      </c>
      <c r="H607" s="18">
        <v>0</v>
      </c>
      <c r="I607" s="19">
        <v>0</v>
      </c>
      <c r="J607" s="19">
        <v>0</v>
      </c>
      <c r="K607" s="19">
        <v>0</v>
      </c>
      <c r="L607" s="19">
        <v>0</v>
      </c>
      <c r="M607" s="32">
        <f t="shared" si="18"/>
        <v>0</v>
      </c>
      <c r="N607" s="32">
        <f t="shared" si="19"/>
        <v>0</v>
      </c>
      <c r="O607" s="20"/>
    </row>
    <row r="608" spans="1:15">
      <c r="A608" s="15" t="s">
        <v>43</v>
      </c>
      <c r="B608" s="12">
        <v>5</v>
      </c>
      <c r="C608" s="18">
        <v>37260.46484375</v>
      </c>
      <c r="D608" s="18">
        <v>0</v>
      </c>
      <c r="E608" s="18">
        <v>0</v>
      </c>
      <c r="F608" s="18">
        <v>0</v>
      </c>
      <c r="G608" s="18">
        <v>0</v>
      </c>
      <c r="H608" s="18">
        <v>0</v>
      </c>
      <c r="I608" s="19">
        <v>0</v>
      </c>
      <c r="J608" s="19">
        <v>0</v>
      </c>
      <c r="K608" s="19">
        <v>0</v>
      </c>
      <c r="L608" s="19">
        <v>0</v>
      </c>
      <c r="M608" s="32">
        <f t="shared" si="18"/>
        <v>0</v>
      </c>
      <c r="N608" s="32">
        <f t="shared" si="19"/>
        <v>0</v>
      </c>
      <c r="O608" s="20"/>
    </row>
    <row r="609" spans="1:15">
      <c r="A609" s="15" t="s">
        <v>43</v>
      </c>
      <c r="B609" s="12">
        <v>6</v>
      </c>
      <c r="C609" s="18">
        <v>38972.41796875</v>
      </c>
      <c r="D609" s="18">
        <v>0</v>
      </c>
      <c r="E609" s="18">
        <v>0</v>
      </c>
      <c r="F609" s="18">
        <v>0</v>
      </c>
      <c r="G609" s="18">
        <v>0</v>
      </c>
      <c r="H609" s="18">
        <v>0</v>
      </c>
      <c r="I609" s="19">
        <v>0</v>
      </c>
      <c r="J609" s="19">
        <v>0</v>
      </c>
      <c r="K609" s="19">
        <v>0</v>
      </c>
      <c r="L609" s="19">
        <v>0</v>
      </c>
      <c r="M609" s="32">
        <f t="shared" si="18"/>
        <v>0</v>
      </c>
      <c r="N609" s="32">
        <f t="shared" si="19"/>
        <v>0</v>
      </c>
      <c r="O609" s="20"/>
    </row>
    <row r="610" spans="1:15">
      <c r="A610" s="15" t="s">
        <v>43</v>
      </c>
      <c r="B610" s="12">
        <v>7</v>
      </c>
      <c r="C610" s="18">
        <v>41821.5234375</v>
      </c>
      <c r="D610" s="18">
        <v>0</v>
      </c>
      <c r="E610" s="18">
        <v>0</v>
      </c>
      <c r="F610" s="18">
        <v>0</v>
      </c>
      <c r="G610" s="18">
        <v>0</v>
      </c>
      <c r="H610" s="18">
        <v>0</v>
      </c>
      <c r="I610" s="19">
        <v>0</v>
      </c>
      <c r="J610" s="19">
        <v>0</v>
      </c>
      <c r="K610" s="19">
        <v>0</v>
      </c>
      <c r="L610" s="19">
        <v>0</v>
      </c>
      <c r="M610" s="32">
        <f t="shared" si="18"/>
        <v>0</v>
      </c>
      <c r="N610" s="32">
        <f t="shared" si="19"/>
        <v>0</v>
      </c>
      <c r="O610" s="20"/>
    </row>
    <row r="611" spans="1:15">
      <c r="A611" s="15" t="s">
        <v>43</v>
      </c>
      <c r="B611" s="12">
        <v>8</v>
      </c>
      <c r="C611" s="18">
        <v>42509.2578125</v>
      </c>
      <c r="D611" s="18">
        <v>3.7</v>
      </c>
      <c r="E611" s="18">
        <v>2.1</v>
      </c>
      <c r="F611" s="18">
        <v>0.58322931523300003</v>
      </c>
      <c r="G611" s="18">
        <v>0.58322931523300003</v>
      </c>
      <c r="H611" s="18">
        <v>0</v>
      </c>
      <c r="I611" s="19">
        <v>2.1918218590000001E-3</v>
      </c>
      <c r="J611" s="19">
        <v>2.1918218590000001E-3</v>
      </c>
      <c r="K611" s="19">
        <v>1.0666460510000001E-3</v>
      </c>
      <c r="L611" s="19">
        <v>1.0666460510000001E-3</v>
      </c>
      <c r="M611" s="32">
        <f t="shared" si="18"/>
        <v>0</v>
      </c>
      <c r="N611" s="32">
        <f t="shared" si="19"/>
        <v>0</v>
      </c>
      <c r="O611" s="20"/>
    </row>
    <row r="612" spans="1:15">
      <c r="A612" s="15" t="s">
        <v>43</v>
      </c>
      <c r="B612" s="12">
        <v>9</v>
      </c>
      <c r="C612" s="18">
        <v>42778.359375</v>
      </c>
      <c r="D612" s="18">
        <v>67.400000000000006</v>
      </c>
      <c r="E612" s="18">
        <v>57.5</v>
      </c>
      <c r="F612" s="18">
        <v>35.373721318323</v>
      </c>
      <c r="G612" s="18">
        <v>37.211665193896998</v>
      </c>
      <c r="H612" s="18">
        <v>1.8379438755740001</v>
      </c>
      <c r="I612" s="19">
        <v>2.1229490018000001E-2</v>
      </c>
      <c r="J612" s="19">
        <v>2.2521996259000001E-2</v>
      </c>
      <c r="K612" s="19">
        <v>1.4267464701E-2</v>
      </c>
      <c r="L612" s="19">
        <v>1.5559970943E-2</v>
      </c>
      <c r="M612" s="32">
        <f t="shared" si="18"/>
        <v>1</v>
      </c>
      <c r="N612" s="32">
        <f t="shared" si="19"/>
        <v>0</v>
      </c>
      <c r="O612" s="20"/>
    </row>
    <row r="613" spans="1:15">
      <c r="A613" s="15" t="s">
        <v>43</v>
      </c>
      <c r="B613" s="12">
        <v>10</v>
      </c>
      <c r="C613" s="18">
        <v>44089.07421875</v>
      </c>
      <c r="D613" s="18">
        <v>214</v>
      </c>
      <c r="E613" s="18">
        <v>209.3</v>
      </c>
      <c r="F613" s="18">
        <v>179.17625774131901</v>
      </c>
      <c r="G613" s="18">
        <v>180.57754827751</v>
      </c>
      <c r="H613" s="18">
        <v>1.401290536191</v>
      </c>
      <c r="I613" s="19">
        <v>2.3503833841000001E-2</v>
      </c>
      <c r="J613" s="19">
        <v>2.4489270224E-2</v>
      </c>
      <c r="K613" s="19">
        <v>2.0198629903E-2</v>
      </c>
      <c r="L613" s="19">
        <v>2.1184066285000001E-2</v>
      </c>
      <c r="M613" s="32">
        <f t="shared" si="18"/>
        <v>1</v>
      </c>
      <c r="N613" s="32">
        <f t="shared" si="19"/>
        <v>0</v>
      </c>
      <c r="O613" s="20"/>
    </row>
    <row r="614" spans="1:15">
      <c r="A614" s="15" t="s">
        <v>43</v>
      </c>
      <c r="B614" s="12">
        <v>11</v>
      </c>
      <c r="C614" s="18">
        <v>45830.1953125</v>
      </c>
      <c r="D614" s="18">
        <v>310.10000000000002</v>
      </c>
      <c r="E614" s="18">
        <v>315.5</v>
      </c>
      <c r="F614" s="18">
        <v>258.86522256433199</v>
      </c>
      <c r="G614" s="18">
        <v>261.52180811544298</v>
      </c>
      <c r="H614" s="18">
        <v>2.6565855511110001</v>
      </c>
      <c r="I614" s="19">
        <v>3.4161878962E-2</v>
      </c>
      <c r="J614" s="19">
        <v>3.6030082583999999E-2</v>
      </c>
      <c r="K614" s="19">
        <v>3.7959347316000001E-2</v>
      </c>
      <c r="L614" s="19">
        <v>3.9827550938999999E-2</v>
      </c>
      <c r="M614" s="32">
        <f t="shared" si="18"/>
        <v>1</v>
      </c>
      <c r="N614" s="32">
        <f t="shared" si="19"/>
        <v>0</v>
      </c>
      <c r="O614" s="20"/>
    </row>
    <row r="615" spans="1:15">
      <c r="A615" s="15" t="s">
        <v>43</v>
      </c>
      <c r="B615" s="12">
        <v>12</v>
      </c>
      <c r="C615" s="18">
        <v>47475.8984375</v>
      </c>
      <c r="D615" s="18">
        <v>382.7</v>
      </c>
      <c r="E615" s="18">
        <v>384</v>
      </c>
      <c r="F615" s="18">
        <v>451.579113129733</v>
      </c>
      <c r="G615" s="18">
        <v>453.93904107214701</v>
      </c>
      <c r="H615" s="18">
        <v>2.359927942413</v>
      </c>
      <c r="I615" s="19">
        <v>5.0097778531000003E-2</v>
      </c>
      <c r="J615" s="19">
        <v>4.8438194886999998E-2</v>
      </c>
      <c r="K615" s="19">
        <v>4.9183573187E-2</v>
      </c>
      <c r="L615" s="19">
        <v>4.7523989542000003E-2</v>
      </c>
      <c r="M615" s="32">
        <f t="shared" si="18"/>
        <v>1</v>
      </c>
      <c r="N615" s="32">
        <f t="shared" si="19"/>
        <v>1</v>
      </c>
      <c r="O615" s="20"/>
    </row>
    <row r="616" spans="1:15">
      <c r="A616" s="15" t="s">
        <v>43</v>
      </c>
      <c r="B616" s="12">
        <v>13</v>
      </c>
      <c r="C616" s="18">
        <v>48631.265625</v>
      </c>
      <c r="D616" s="18">
        <v>398.3</v>
      </c>
      <c r="E616" s="18">
        <v>416.2</v>
      </c>
      <c r="F616" s="18">
        <v>463.726449778676</v>
      </c>
      <c r="G616" s="18">
        <v>477.63969176060601</v>
      </c>
      <c r="H616" s="18">
        <v>13.91324198193</v>
      </c>
      <c r="I616" s="19">
        <v>5.579443865E-2</v>
      </c>
      <c r="J616" s="19">
        <v>4.6010161587999997E-2</v>
      </c>
      <c r="K616" s="19">
        <v>4.3206534290000001E-2</v>
      </c>
      <c r="L616" s="19">
        <v>3.3422257227999998E-2</v>
      </c>
      <c r="M616" s="32">
        <f t="shared" si="18"/>
        <v>1</v>
      </c>
      <c r="N616" s="32">
        <f t="shared" si="19"/>
        <v>1</v>
      </c>
      <c r="O616" s="20"/>
    </row>
    <row r="617" spans="1:15">
      <c r="A617" s="15" t="s">
        <v>43</v>
      </c>
      <c r="B617" s="12">
        <v>14</v>
      </c>
      <c r="C617" s="18">
        <v>48933.8125</v>
      </c>
      <c r="D617" s="18">
        <v>446</v>
      </c>
      <c r="E617" s="18">
        <v>416.7</v>
      </c>
      <c r="F617" s="18">
        <v>325.71598364750599</v>
      </c>
      <c r="G617" s="18">
        <v>344.462522015307</v>
      </c>
      <c r="H617" s="18">
        <v>18.746538367801001</v>
      </c>
      <c r="I617" s="19">
        <v>7.1404696190999997E-2</v>
      </c>
      <c r="J617" s="19">
        <v>8.4587915858999996E-2</v>
      </c>
      <c r="K617" s="19">
        <v>5.0799914193999998E-2</v>
      </c>
      <c r="L617" s="19">
        <v>6.3983133861999997E-2</v>
      </c>
      <c r="M617" s="32">
        <f t="shared" si="18"/>
        <v>1</v>
      </c>
      <c r="N617" s="32">
        <f t="shared" si="19"/>
        <v>0</v>
      </c>
      <c r="O617" s="20"/>
    </row>
    <row r="618" spans="1:15">
      <c r="A618" s="15" t="s">
        <v>43</v>
      </c>
      <c r="B618" s="12">
        <v>15</v>
      </c>
      <c r="C618" s="18">
        <v>48511.44140625</v>
      </c>
      <c r="D618" s="18">
        <v>493.9</v>
      </c>
      <c r="E618" s="18">
        <v>460.3</v>
      </c>
      <c r="F618" s="18">
        <v>362.492273008062</v>
      </c>
      <c r="G618" s="18">
        <v>369.99182168063197</v>
      </c>
      <c r="H618" s="18">
        <v>7.4995486725699996</v>
      </c>
      <c r="I618" s="19">
        <v>8.7136552967E-2</v>
      </c>
      <c r="J618" s="19">
        <v>9.2410497181000001E-2</v>
      </c>
      <c r="K618" s="19">
        <v>6.3507860984000006E-2</v>
      </c>
      <c r="L618" s="19">
        <v>6.8781805198000007E-2</v>
      </c>
      <c r="M618" s="32">
        <f t="shared" si="18"/>
        <v>1</v>
      </c>
      <c r="N618" s="32">
        <f t="shared" si="19"/>
        <v>0</v>
      </c>
      <c r="O618" s="20"/>
    </row>
    <row r="619" spans="1:15">
      <c r="A619" s="15" t="s">
        <v>43</v>
      </c>
      <c r="B619" s="12">
        <v>16</v>
      </c>
      <c r="C619" s="18">
        <v>48279.6015625</v>
      </c>
      <c r="D619" s="18">
        <v>392.9</v>
      </c>
      <c r="E619" s="18">
        <v>457</v>
      </c>
      <c r="F619" s="18">
        <v>380.15616388969897</v>
      </c>
      <c r="G619" s="18">
        <v>386.57318991992202</v>
      </c>
      <c r="H619" s="18">
        <v>6.4170260302219999</v>
      </c>
      <c r="I619" s="19">
        <v>4.44923353E-3</v>
      </c>
      <c r="J619" s="19">
        <v>8.9619100629999993E-3</v>
      </c>
      <c r="K619" s="19">
        <v>4.9526589367000003E-2</v>
      </c>
      <c r="L619" s="19">
        <v>5.4039265900000001E-2</v>
      </c>
      <c r="M619" s="32">
        <f t="shared" si="18"/>
        <v>1</v>
      </c>
      <c r="N619" s="32">
        <f t="shared" si="19"/>
        <v>0</v>
      </c>
      <c r="O619" s="20"/>
    </row>
    <row r="620" spans="1:15">
      <c r="A620" s="15" t="s">
        <v>43</v>
      </c>
      <c r="B620" s="12">
        <v>17</v>
      </c>
      <c r="C620" s="18">
        <v>48234.8046875</v>
      </c>
      <c r="D620" s="18">
        <v>296.3</v>
      </c>
      <c r="E620" s="18">
        <v>309.60000000000002</v>
      </c>
      <c r="F620" s="18">
        <v>366.23533881935799</v>
      </c>
      <c r="G620" s="18">
        <v>366.23533881935799</v>
      </c>
      <c r="H620" s="18">
        <v>0</v>
      </c>
      <c r="I620" s="19">
        <v>4.9180969632999998E-2</v>
      </c>
      <c r="J620" s="19">
        <v>4.9180969632999998E-2</v>
      </c>
      <c r="K620" s="19">
        <v>3.9827945722999997E-2</v>
      </c>
      <c r="L620" s="19">
        <v>3.9827945722999997E-2</v>
      </c>
      <c r="M620" s="32">
        <f t="shared" si="18"/>
        <v>1</v>
      </c>
      <c r="N620" s="32">
        <f t="shared" si="19"/>
        <v>1</v>
      </c>
      <c r="O620" s="20"/>
    </row>
    <row r="621" spans="1:15">
      <c r="A621" s="15" t="s">
        <v>43</v>
      </c>
      <c r="B621" s="12">
        <v>18</v>
      </c>
      <c r="C621" s="18">
        <v>47688.28125</v>
      </c>
      <c r="D621" s="18">
        <v>228</v>
      </c>
      <c r="E621" s="18">
        <v>210.8</v>
      </c>
      <c r="F621" s="18">
        <v>347.37139002770198</v>
      </c>
      <c r="G621" s="18">
        <v>347.95215006374599</v>
      </c>
      <c r="H621" s="18">
        <v>0.58076003604399995</v>
      </c>
      <c r="I621" s="19">
        <v>8.4354535908999995E-2</v>
      </c>
      <c r="J621" s="19">
        <v>8.3946125194999999E-2</v>
      </c>
      <c r="K621" s="19">
        <v>9.6450175853000003E-2</v>
      </c>
      <c r="L621" s="19">
        <v>9.6041765138999993E-2</v>
      </c>
      <c r="M621" s="32">
        <f t="shared" si="18"/>
        <v>1</v>
      </c>
      <c r="N621" s="32">
        <f t="shared" si="19"/>
        <v>1</v>
      </c>
      <c r="O621" s="20"/>
    </row>
    <row r="622" spans="1:15">
      <c r="A622" s="15" t="s">
        <v>43</v>
      </c>
      <c r="B622" s="12">
        <v>19</v>
      </c>
      <c r="C622" s="18">
        <v>46443.02734375</v>
      </c>
      <c r="D622" s="18">
        <v>108.3</v>
      </c>
      <c r="E622" s="18">
        <v>95.4</v>
      </c>
      <c r="F622" s="18">
        <v>106.093475921717</v>
      </c>
      <c r="G622" s="18">
        <v>106.093475921717</v>
      </c>
      <c r="H622" s="18">
        <v>0</v>
      </c>
      <c r="I622" s="19">
        <v>1.5517046959999999E-3</v>
      </c>
      <c r="J622" s="19">
        <v>1.5517046959999999E-3</v>
      </c>
      <c r="K622" s="19">
        <v>7.5200252609999999E-3</v>
      </c>
      <c r="L622" s="19">
        <v>7.5200252609999999E-3</v>
      </c>
      <c r="M622" s="32">
        <f t="shared" si="18"/>
        <v>1</v>
      </c>
      <c r="N622" s="32">
        <f t="shared" si="19"/>
        <v>1</v>
      </c>
      <c r="O622" s="20"/>
    </row>
    <row r="623" spans="1:15">
      <c r="A623" s="15" t="s">
        <v>43</v>
      </c>
      <c r="B623" s="12">
        <v>20</v>
      </c>
      <c r="C623" s="18">
        <v>45709.25</v>
      </c>
      <c r="D623" s="18">
        <v>22.2</v>
      </c>
      <c r="E623" s="18">
        <v>12.7</v>
      </c>
      <c r="F623" s="18">
        <v>11.122326364022999</v>
      </c>
      <c r="G623" s="18">
        <v>11.284898485258999</v>
      </c>
      <c r="H623" s="18">
        <v>0.16257212123500001</v>
      </c>
      <c r="I623" s="19">
        <v>7.6758801079999999E-3</v>
      </c>
      <c r="J623" s="19">
        <v>7.7902064950000002E-3</v>
      </c>
      <c r="K623" s="19">
        <v>9.9514874400000002E-4</v>
      </c>
      <c r="L623" s="19">
        <v>1.1094751300000001E-3</v>
      </c>
      <c r="M623" s="32">
        <f t="shared" si="18"/>
        <v>1</v>
      </c>
      <c r="N623" s="32">
        <f t="shared" si="19"/>
        <v>0</v>
      </c>
      <c r="O623" s="20"/>
    </row>
    <row r="624" spans="1:15">
      <c r="A624" s="15" t="s">
        <v>43</v>
      </c>
      <c r="B624" s="12">
        <v>21</v>
      </c>
      <c r="C624" s="18">
        <v>45183.609375</v>
      </c>
      <c r="D624" s="18">
        <v>0</v>
      </c>
      <c r="E624" s="18">
        <v>0</v>
      </c>
      <c r="F624" s="18">
        <v>0</v>
      </c>
      <c r="G624" s="18">
        <v>0</v>
      </c>
      <c r="H624" s="18">
        <v>0</v>
      </c>
      <c r="I624" s="19">
        <v>0</v>
      </c>
      <c r="J624" s="19">
        <v>0</v>
      </c>
      <c r="K624" s="19">
        <v>0</v>
      </c>
      <c r="L624" s="19">
        <v>0</v>
      </c>
      <c r="M624" s="32">
        <f t="shared" si="18"/>
        <v>0</v>
      </c>
      <c r="N624" s="32">
        <f t="shared" si="19"/>
        <v>0</v>
      </c>
      <c r="O624" s="20"/>
    </row>
    <row r="625" spans="1:15">
      <c r="A625" s="15" t="s">
        <v>43</v>
      </c>
      <c r="B625" s="12">
        <v>22</v>
      </c>
      <c r="C625" s="18">
        <v>43035.42578125</v>
      </c>
      <c r="D625" s="18">
        <v>0</v>
      </c>
      <c r="E625" s="18">
        <v>0</v>
      </c>
      <c r="F625" s="18">
        <v>0</v>
      </c>
      <c r="G625" s="18">
        <v>0</v>
      </c>
      <c r="H625" s="18">
        <v>0</v>
      </c>
      <c r="I625" s="19">
        <v>0</v>
      </c>
      <c r="J625" s="19">
        <v>0</v>
      </c>
      <c r="K625" s="19">
        <v>0</v>
      </c>
      <c r="L625" s="19">
        <v>0</v>
      </c>
      <c r="M625" s="32">
        <f t="shared" si="18"/>
        <v>0</v>
      </c>
      <c r="N625" s="32">
        <f t="shared" si="19"/>
        <v>0</v>
      </c>
      <c r="O625" s="20"/>
    </row>
    <row r="626" spans="1:15">
      <c r="A626" s="15" t="s">
        <v>43</v>
      </c>
      <c r="B626" s="12">
        <v>23</v>
      </c>
      <c r="C626" s="18">
        <v>40098.15625</v>
      </c>
      <c r="D626" s="18">
        <v>0</v>
      </c>
      <c r="E626" s="18">
        <v>0</v>
      </c>
      <c r="F626" s="18">
        <v>0</v>
      </c>
      <c r="G626" s="18">
        <v>0</v>
      </c>
      <c r="H626" s="18">
        <v>0</v>
      </c>
      <c r="I626" s="19">
        <v>0</v>
      </c>
      <c r="J626" s="19">
        <v>0</v>
      </c>
      <c r="K626" s="19">
        <v>0</v>
      </c>
      <c r="L626" s="19">
        <v>0</v>
      </c>
      <c r="M626" s="32">
        <f t="shared" si="18"/>
        <v>0</v>
      </c>
      <c r="N626" s="32">
        <f t="shared" si="19"/>
        <v>0</v>
      </c>
      <c r="O626" s="20"/>
    </row>
    <row r="627" spans="1:15">
      <c r="A627" s="15" t="s">
        <v>43</v>
      </c>
      <c r="B627" s="12">
        <v>24</v>
      </c>
      <c r="C627" s="18">
        <v>36989.6875</v>
      </c>
      <c r="D627" s="18">
        <v>0</v>
      </c>
      <c r="E627" s="18">
        <v>0</v>
      </c>
      <c r="F627" s="18">
        <v>0</v>
      </c>
      <c r="G627" s="18">
        <v>0</v>
      </c>
      <c r="H627" s="18">
        <v>0</v>
      </c>
      <c r="I627" s="19">
        <v>0</v>
      </c>
      <c r="J627" s="19">
        <v>0</v>
      </c>
      <c r="K627" s="19">
        <v>0</v>
      </c>
      <c r="L627" s="19">
        <v>0</v>
      </c>
      <c r="M627" s="32">
        <f t="shared" si="18"/>
        <v>0</v>
      </c>
      <c r="N627" s="32">
        <f t="shared" si="19"/>
        <v>0</v>
      </c>
      <c r="O627" s="20"/>
    </row>
    <row r="628" spans="1:15">
      <c r="A628" s="15" t="s">
        <v>44</v>
      </c>
      <c r="B628" s="12">
        <v>1</v>
      </c>
      <c r="C628" s="18">
        <v>34508.9765625</v>
      </c>
      <c r="D628" s="18">
        <v>0</v>
      </c>
      <c r="E628" s="18">
        <v>0</v>
      </c>
      <c r="F628" s="18">
        <v>0</v>
      </c>
      <c r="G628" s="18">
        <v>0</v>
      </c>
      <c r="H628" s="18">
        <v>0</v>
      </c>
      <c r="I628" s="19">
        <v>0</v>
      </c>
      <c r="J628" s="19">
        <v>0</v>
      </c>
      <c r="K628" s="19">
        <v>0</v>
      </c>
      <c r="L628" s="19">
        <v>0</v>
      </c>
      <c r="M628" s="32">
        <f t="shared" si="18"/>
        <v>0</v>
      </c>
      <c r="N628" s="32">
        <f t="shared" si="19"/>
        <v>0</v>
      </c>
      <c r="O628" s="20"/>
    </row>
    <row r="629" spans="1:15">
      <c r="A629" s="15" t="s">
        <v>44</v>
      </c>
      <c r="B629" s="12">
        <v>2</v>
      </c>
      <c r="C629" s="18">
        <v>33046.203125</v>
      </c>
      <c r="D629" s="18">
        <v>0</v>
      </c>
      <c r="E629" s="18">
        <v>0</v>
      </c>
      <c r="F629" s="18">
        <v>0</v>
      </c>
      <c r="G629" s="18">
        <v>0</v>
      </c>
      <c r="H629" s="18">
        <v>0</v>
      </c>
      <c r="I629" s="19">
        <v>0</v>
      </c>
      <c r="J629" s="19">
        <v>0</v>
      </c>
      <c r="K629" s="19">
        <v>0</v>
      </c>
      <c r="L629" s="19">
        <v>0</v>
      </c>
      <c r="M629" s="32">
        <f t="shared" si="18"/>
        <v>0</v>
      </c>
      <c r="N629" s="32">
        <f t="shared" si="19"/>
        <v>0</v>
      </c>
      <c r="O629" s="20"/>
    </row>
    <row r="630" spans="1:15">
      <c r="A630" s="15" t="s">
        <v>44</v>
      </c>
      <c r="B630" s="12">
        <v>3</v>
      </c>
      <c r="C630" s="18">
        <v>32067.41796875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9">
        <v>0</v>
      </c>
      <c r="J630" s="19">
        <v>0</v>
      </c>
      <c r="K630" s="19">
        <v>0</v>
      </c>
      <c r="L630" s="19">
        <v>0</v>
      </c>
      <c r="M630" s="32">
        <f t="shared" si="18"/>
        <v>0</v>
      </c>
      <c r="N630" s="32">
        <f t="shared" si="19"/>
        <v>0</v>
      </c>
      <c r="O630" s="20"/>
    </row>
    <row r="631" spans="1:15">
      <c r="A631" s="15" t="s">
        <v>44</v>
      </c>
      <c r="B631" s="12">
        <v>4</v>
      </c>
      <c r="C631" s="18">
        <v>31525.830078125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9">
        <v>0</v>
      </c>
      <c r="J631" s="19">
        <v>0</v>
      </c>
      <c r="K631" s="19">
        <v>0</v>
      </c>
      <c r="L631" s="19">
        <v>0</v>
      </c>
      <c r="M631" s="32">
        <f t="shared" si="18"/>
        <v>0</v>
      </c>
      <c r="N631" s="32">
        <f t="shared" si="19"/>
        <v>0</v>
      </c>
      <c r="O631" s="20"/>
    </row>
    <row r="632" spans="1:15">
      <c r="A632" s="15" t="s">
        <v>44</v>
      </c>
      <c r="B632" s="12">
        <v>5</v>
      </c>
      <c r="C632" s="18">
        <v>31573.5234375</v>
      </c>
      <c r="D632" s="18">
        <v>0</v>
      </c>
      <c r="E632" s="18">
        <v>0</v>
      </c>
      <c r="F632" s="18">
        <v>0</v>
      </c>
      <c r="G632" s="18">
        <v>0</v>
      </c>
      <c r="H632" s="18">
        <v>0</v>
      </c>
      <c r="I632" s="19">
        <v>0</v>
      </c>
      <c r="J632" s="19">
        <v>0</v>
      </c>
      <c r="K632" s="19">
        <v>0</v>
      </c>
      <c r="L632" s="19">
        <v>0</v>
      </c>
      <c r="M632" s="32">
        <f t="shared" si="18"/>
        <v>0</v>
      </c>
      <c r="N632" s="32">
        <f t="shared" si="19"/>
        <v>0</v>
      </c>
      <c r="O632" s="20"/>
    </row>
    <row r="633" spans="1:15">
      <c r="A633" s="15" t="s">
        <v>44</v>
      </c>
      <c r="B633" s="12">
        <v>6</v>
      </c>
      <c r="C633" s="18">
        <v>33078.828125</v>
      </c>
      <c r="D633" s="18">
        <v>0</v>
      </c>
      <c r="E633" s="18">
        <v>0</v>
      </c>
      <c r="F633" s="18">
        <v>0</v>
      </c>
      <c r="G633" s="18">
        <v>0</v>
      </c>
      <c r="H633" s="18">
        <v>0</v>
      </c>
      <c r="I633" s="19">
        <v>0</v>
      </c>
      <c r="J633" s="19">
        <v>0</v>
      </c>
      <c r="K633" s="19">
        <v>0</v>
      </c>
      <c r="L633" s="19">
        <v>0</v>
      </c>
      <c r="M633" s="32">
        <f t="shared" si="18"/>
        <v>0</v>
      </c>
      <c r="N633" s="32">
        <f t="shared" si="19"/>
        <v>0</v>
      </c>
      <c r="O633" s="20"/>
    </row>
    <row r="634" spans="1:15">
      <c r="A634" s="15" t="s">
        <v>44</v>
      </c>
      <c r="B634" s="12">
        <v>7</v>
      </c>
      <c r="C634" s="18">
        <v>35967.0546875</v>
      </c>
      <c r="D634" s="18">
        <v>0</v>
      </c>
      <c r="E634" s="18">
        <v>0</v>
      </c>
      <c r="F634" s="18">
        <v>0</v>
      </c>
      <c r="G634" s="18">
        <v>0</v>
      </c>
      <c r="H634" s="18">
        <v>0</v>
      </c>
      <c r="I634" s="19">
        <v>0</v>
      </c>
      <c r="J634" s="19">
        <v>0</v>
      </c>
      <c r="K634" s="19">
        <v>0</v>
      </c>
      <c r="L634" s="19">
        <v>0</v>
      </c>
      <c r="M634" s="32">
        <f t="shared" si="18"/>
        <v>0</v>
      </c>
      <c r="N634" s="32">
        <f t="shared" si="19"/>
        <v>0</v>
      </c>
      <c r="O634" s="20"/>
    </row>
    <row r="635" spans="1:15">
      <c r="A635" s="15" t="s">
        <v>44</v>
      </c>
      <c r="B635" s="12">
        <v>8</v>
      </c>
      <c r="C635" s="18">
        <v>37063.50390625</v>
      </c>
      <c r="D635" s="18">
        <v>12.5</v>
      </c>
      <c r="E635" s="18">
        <v>8.1999999999999993</v>
      </c>
      <c r="F635" s="18">
        <v>0.49495551760599998</v>
      </c>
      <c r="G635" s="18">
        <v>0.49495551760599998</v>
      </c>
      <c r="H635" s="18">
        <v>0</v>
      </c>
      <c r="I635" s="19">
        <v>8.4423660210000001E-3</v>
      </c>
      <c r="J635" s="19">
        <v>8.4423660210000001E-3</v>
      </c>
      <c r="K635" s="19">
        <v>5.4184560349999997E-3</v>
      </c>
      <c r="L635" s="19">
        <v>5.4184560349999997E-3</v>
      </c>
      <c r="M635" s="32">
        <f t="shared" si="18"/>
        <v>0</v>
      </c>
      <c r="N635" s="32">
        <f t="shared" si="19"/>
        <v>0</v>
      </c>
      <c r="O635" s="20"/>
    </row>
    <row r="636" spans="1:15">
      <c r="A636" s="15" t="s">
        <v>44</v>
      </c>
      <c r="B636" s="12">
        <v>9</v>
      </c>
      <c r="C636" s="18">
        <v>36946.1640625</v>
      </c>
      <c r="D636" s="18">
        <v>230.6</v>
      </c>
      <c r="E636" s="18">
        <v>228.3</v>
      </c>
      <c r="F636" s="18">
        <v>80.124587865476002</v>
      </c>
      <c r="G636" s="18">
        <v>80.124587865476002</v>
      </c>
      <c r="H636" s="18">
        <v>0</v>
      </c>
      <c r="I636" s="19">
        <v>0.10581955846299999</v>
      </c>
      <c r="J636" s="19">
        <v>0.10581955846299999</v>
      </c>
      <c r="K636" s="19">
        <v>0.104202118238</v>
      </c>
      <c r="L636" s="19">
        <v>0.104202118238</v>
      </c>
      <c r="M636" s="32">
        <f t="shared" si="18"/>
        <v>1</v>
      </c>
      <c r="N636" s="32">
        <f t="shared" si="19"/>
        <v>0</v>
      </c>
      <c r="O636" s="20"/>
    </row>
    <row r="637" spans="1:15">
      <c r="A637" s="15" t="s">
        <v>44</v>
      </c>
      <c r="B637" s="12">
        <v>10</v>
      </c>
      <c r="C637" s="18">
        <v>37662.7109375</v>
      </c>
      <c r="D637" s="18">
        <v>715.3</v>
      </c>
      <c r="E637" s="18">
        <v>710.5</v>
      </c>
      <c r="F637" s="18">
        <v>374.22088441001102</v>
      </c>
      <c r="G637" s="18">
        <v>374.74894015630099</v>
      </c>
      <c r="H637" s="18">
        <v>0.52805574628899998</v>
      </c>
      <c r="I637" s="19">
        <v>0.23948738385599999</v>
      </c>
      <c r="J637" s="19">
        <v>0.239858731075</v>
      </c>
      <c r="K637" s="19">
        <v>0.23611185642999999</v>
      </c>
      <c r="L637" s="19">
        <v>0.236483203649</v>
      </c>
      <c r="M637" s="32">
        <f t="shared" si="18"/>
        <v>1</v>
      </c>
      <c r="N637" s="32">
        <f t="shared" si="19"/>
        <v>0</v>
      </c>
      <c r="O637" s="20"/>
    </row>
    <row r="638" spans="1:15">
      <c r="A638" s="15" t="s">
        <v>44</v>
      </c>
      <c r="B638" s="12">
        <v>11</v>
      </c>
      <c r="C638" s="18">
        <v>38775.55078125</v>
      </c>
      <c r="D638" s="18">
        <v>942.7</v>
      </c>
      <c r="E638" s="18">
        <v>969.8</v>
      </c>
      <c r="F638" s="18">
        <v>580.54353511955901</v>
      </c>
      <c r="G638" s="18">
        <v>587.47436048441398</v>
      </c>
      <c r="H638" s="18">
        <v>6.9308253648539999</v>
      </c>
      <c r="I638" s="19">
        <v>0.24980706013699999</v>
      </c>
      <c r="J638" s="19">
        <v>0.25468105828400001</v>
      </c>
      <c r="K638" s="19">
        <v>0.26886472539700002</v>
      </c>
      <c r="L638" s="19">
        <v>0.27373872354399997</v>
      </c>
      <c r="M638" s="32">
        <f t="shared" si="18"/>
        <v>1</v>
      </c>
      <c r="N638" s="32">
        <f t="shared" si="19"/>
        <v>0</v>
      </c>
      <c r="O638" s="20"/>
    </row>
    <row r="639" spans="1:15">
      <c r="A639" s="15" t="s">
        <v>44</v>
      </c>
      <c r="B639" s="12">
        <v>12</v>
      </c>
      <c r="C639" s="18">
        <v>39876.1953125</v>
      </c>
      <c r="D639" s="18">
        <v>883.6</v>
      </c>
      <c r="E639" s="18">
        <v>1044.7</v>
      </c>
      <c r="F639" s="18">
        <v>863.98691775507302</v>
      </c>
      <c r="G639" s="18">
        <v>871.54867745796798</v>
      </c>
      <c r="H639" s="18">
        <v>7.5617597028940002</v>
      </c>
      <c r="I639" s="19">
        <v>8.4749103670000003E-3</v>
      </c>
      <c r="J639" s="19">
        <v>1.3792603547E-2</v>
      </c>
      <c r="K639" s="19">
        <v>0.12176604960699999</v>
      </c>
      <c r="L639" s="19">
        <v>0.127083742788</v>
      </c>
      <c r="M639" s="32">
        <f t="shared" si="18"/>
        <v>1</v>
      </c>
      <c r="N639" s="32">
        <f t="shared" si="19"/>
        <v>0</v>
      </c>
      <c r="O639" s="20"/>
    </row>
    <row r="640" spans="1:15">
      <c r="A640" s="15" t="s">
        <v>44</v>
      </c>
      <c r="B640" s="12">
        <v>13</v>
      </c>
      <c r="C640" s="18">
        <v>41232.59375</v>
      </c>
      <c r="D640" s="18">
        <v>979.5</v>
      </c>
      <c r="E640" s="18">
        <v>1151.0999999999999</v>
      </c>
      <c r="F640" s="18">
        <v>1161.68811245282</v>
      </c>
      <c r="G640" s="18">
        <v>1212.3996861638</v>
      </c>
      <c r="H640" s="18">
        <v>50.711573710971003</v>
      </c>
      <c r="I640" s="19">
        <v>0.163783182956</v>
      </c>
      <c r="J640" s="19">
        <v>0.12812103548000001</v>
      </c>
      <c r="K640" s="19">
        <v>4.3108077470999998E-2</v>
      </c>
      <c r="L640" s="19">
        <v>7.4459299939999999E-3</v>
      </c>
      <c r="M640" s="32">
        <f t="shared" si="18"/>
        <v>1</v>
      </c>
      <c r="N640" s="32">
        <f t="shared" si="19"/>
        <v>1</v>
      </c>
      <c r="O640" s="20"/>
    </row>
    <row r="641" spans="1:15">
      <c r="A641" s="15" t="s">
        <v>44</v>
      </c>
      <c r="B641" s="12">
        <v>14</v>
      </c>
      <c r="C641" s="18">
        <v>43143.2109375</v>
      </c>
      <c r="D641" s="18">
        <v>1069.0999999999999</v>
      </c>
      <c r="E641" s="18">
        <v>1147.0999999999999</v>
      </c>
      <c r="F641" s="18">
        <v>1194.86374889268</v>
      </c>
      <c r="G641" s="18">
        <v>1251.0303217983201</v>
      </c>
      <c r="H641" s="18">
        <v>56.166572905645999</v>
      </c>
      <c r="I641" s="19">
        <v>0.1279397481</v>
      </c>
      <c r="J641" s="19">
        <v>8.8441454917000006E-2</v>
      </c>
      <c r="K641" s="19">
        <v>7.3087427423999998E-2</v>
      </c>
      <c r="L641" s="19">
        <v>3.3589134242000003E-2</v>
      </c>
      <c r="M641" s="32">
        <f t="shared" si="18"/>
        <v>1</v>
      </c>
      <c r="N641" s="32">
        <f t="shared" si="19"/>
        <v>1</v>
      </c>
      <c r="O641" s="20"/>
    </row>
    <row r="642" spans="1:15">
      <c r="A642" s="15" t="s">
        <v>44</v>
      </c>
      <c r="B642" s="12">
        <v>15</v>
      </c>
      <c r="C642" s="18">
        <v>44695.48828125</v>
      </c>
      <c r="D642" s="18">
        <v>1204.4000000000001</v>
      </c>
      <c r="E642" s="18">
        <v>1137.4000000000001</v>
      </c>
      <c r="F642" s="18">
        <v>1212.83175789091</v>
      </c>
      <c r="G642" s="18">
        <v>1271.24536230935</v>
      </c>
      <c r="H642" s="18">
        <v>58.413604418436002</v>
      </c>
      <c r="I642" s="19">
        <v>4.7007990372E-2</v>
      </c>
      <c r="J642" s="19">
        <v>5.929506252E-3</v>
      </c>
      <c r="K642" s="19">
        <v>9.4124727362000005E-2</v>
      </c>
      <c r="L642" s="19">
        <v>5.3046243242000003E-2</v>
      </c>
      <c r="M642" s="32">
        <f t="shared" si="18"/>
        <v>1</v>
      </c>
      <c r="N642" s="32">
        <f t="shared" si="19"/>
        <v>1</v>
      </c>
      <c r="O642" s="20"/>
    </row>
    <row r="643" spans="1:15">
      <c r="A643" s="15" t="s">
        <v>44</v>
      </c>
      <c r="B643" s="12">
        <v>16</v>
      </c>
      <c r="C643" s="18">
        <v>45834.7109375</v>
      </c>
      <c r="D643" s="18">
        <v>1272.4000000000001</v>
      </c>
      <c r="E643" s="18">
        <v>1213.9000000000001</v>
      </c>
      <c r="F643" s="18">
        <v>1231.3752171542901</v>
      </c>
      <c r="G643" s="18">
        <v>1300.00362482336</v>
      </c>
      <c r="H643" s="18">
        <v>68.628407669067002</v>
      </c>
      <c r="I643" s="19">
        <v>1.9411831801999999E-2</v>
      </c>
      <c r="J643" s="19">
        <v>2.8850058259E-2</v>
      </c>
      <c r="K643" s="19">
        <v>6.0551072307999998E-2</v>
      </c>
      <c r="L643" s="19">
        <v>1.2289182246000001E-2</v>
      </c>
      <c r="M643" s="32">
        <f t="shared" si="18"/>
        <v>1</v>
      </c>
      <c r="N643" s="32">
        <f t="shared" si="19"/>
        <v>1</v>
      </c>
      <c r="O643" s="20"/>
    </row>
    <row r="644" spans="1:15">
      <c r="A644" s="15" t="s">
        <v>44</v>
      </c>
      <c r="B644" s="12">
        <v>17</v>
      </c>
      <c r="C644" s="18">
        <v>46935.8515625</v>
      </c>
      <c r="D644" s="18">
        <v>1268.4000000000001</v>
      </c>
      <c r="E644" s="18">
        <v>1245.8</v>
      </c>
      <c r="F644" s="18">
        <v>1180.0574773518199</v>
      </c>
      <c r="G644" s="18">
        <v>1272.9437311665199</v>
      </c>
      <c r="H644" s="18">
        <v>92.886253814696005</v>
      </c>
      <c r="I644" s="19">
        <v>3.1953102430000001E-3</v>
      </c>
      <c r="J644" s="19">
        <v>6.2125543353000003E-2</v>
      </c>
      <c r="K644" s="19">
        <v>1.9088418541000001E-2</v>
      </c>
      <c r="L644" s="19">
        <v>4.6232435054000001E-2</v>
      </c>
      <c r="M644" s="32">
        <f t="shared" si="18"/>
        <v>1</v>
      </c>
      <c r="N644" s="32">
        <f t="shared" si="19"/>
        <v>1</v>
      </c>
      <c r="O644" s="20"/>
    </row>
    <row r="645" spans="1:15">
      <c r="A645" s="15" t="s">
        <v>44</v>
      </c>
      <c r="B645" s="12">
        <v>18</v>
      </c>
      <c r="C645" s="18">
        <v>46943.17578125</v>
      </c>
      <c r="D645" s="18">
        <v>1160.3</v>
      </c>
      <c r="E645" s="18">
        <v>1153.3</v>
      </c>
      <c r="F645" s="18">
        <v>1087.5768810137099</v>
      </c>
      <c r="G645" s="18">
        <v>1164.08311210341</v>
      </c>
      <c r="H645" s="18">
        <v>76.506231089698005</v>
      </c>
      <c r="I645" s="19">
        <v>2.6604163869999998E-3</v>
      </c>
      <c r="J645" s="19">
        <v>5.1141433886000003E-2</v>
      </c>
      <c r="K645" s="19">
        <v>7.5830605500000004E-3</v>
      </c>
      <c r="L645" s="19">
        <v>4.6218789723000003E-2</v>
      </c>
      <c r="M645" s="32">
        <f t="shared" ref="M645:M708" si="20">IF(F645&gt;5,1,0)</f>
        <v>1</v>
      </c>
      <c r="N645" s="32">
        <f t="shared" ref="N645:N708" si="21">IF(G645&gt;E645,1,0)</f>
        <v>1</v>
      </c>
      <c r="O645" s="20"/>
    </row>
    <row r="646" spans="1:15">
      <c r="A646" s="15" t="s">
        <v>44</v>
      </c>
      <c r="B646" s="12">
        <v>19</v>
      </c>
      <c r="C646" s="18">
        <v>45988.70703125</v>
      </c>
      <c r="D646" s="18">
        <v>544.4</v>
      </c>
      <c r="E646" s="18">
        <v>545.9</v>
      </c>
      <c r="F646" s="18">
        <v>599.29337227808105</v>
      </c>
      <c r="G646" s="18">
        <v>612.56719567391599</v>
      </c>
      <c r="H646" s="18">
        <v>13.273823395835</v>
      </c>
      <c r="I646" s="19">
        <v>4.7937549699999998E-2</v>
      </c>
      <c r="J646" s="19">
        <v>3.8602934090999998E-2</v>
      </c>
      <c r="K646" s="19">
        <v>4.6882697378999999E-2</v>
      </c>
      <c r="L646" s="19">
        <v>3.7548081769999998E-2</v>
      </c>
      <c r="M646" s="32">
        <f t="shared" si="20"/>
        <v>1</v>
      </c>
      <c r="N646" s="32">
        <f t="shared" si="21"/>
        <v>1</v>
      </c>
      <c r="O646" s="20"/>
    </row>
    <row r="647" spans="1:15">
      <c r="A647" s="15" t="s">
        <v>44</v>
      </c>
      <c r="B647" s="12">
        <v>20</v>
      </c>
      <c r="C647" s="18">
        <v>45300.88671875</v>
      </c>
      <c r="D647" s="18">
        <v>61.2</v>
      </c>
      <c r="E647" s="18">
        <v>54.8</v>
      </c>
      <c r="F647" s="18">
        <v>55.648859837236003</v>
      </c>
      <c r="G647" s="18">
        <v>55.648859837236003</v>
      </c>
      <c r="H647" s="18">
        <v>0</v>
      </c>
      <c r="I647" s="19">
        <v>3.9037553879999998E-3</v>
      </c>
      <c r="J647" s="19">
        <v>3.9037553879999998E-3</v>
      </c>
      <c r="K647" s="19">
        <v>5.96947846E-4</v>
      </c>
      <c r="L647" s="19">
        <v>5.96947846E-4</v>
      </c>
      <c r="M647" s="32">
        <f t="shared" si="20"/>
        <v>1</v>
      </c>
      <c r="N647" s="32">
        <f t="shared" si="21"/>
        <v>1</v>
      </c>
      <c r="O647" s="20"/>
    </row>
    <row r="648" spans="1:15">
      <c r="A648" s="15" t="s">
        <v>44</v>
      </c>
      <c r="B648" s="12">
        <v>21</v>
      </c>
      <c r="C648" s="18">
        <v>44740.83203125</v>
      </c>
      <c r="D648" s="18">
        <v>0</v>
      </c>
      <c r="E648" s="18">
        <v>0</v>
      </c>
      <c r="F648" s="18">
        <v>0</v>
      </c>
      <c r="G648" s="18">
        <v>0</v>
      </c>
      <c r="H648" s="18">
        <v>0</v>
      </c>
      <c r="I648" s="19">
        <v>0</v>
      </c>
      <c r="J648" s="19">
        <v>0</v>
      </c>
      <c r="K648" s="19">
        <v>0</v>
      </c>
      <c r="L648" s="19">
        <v>0</v>
      </c>
      <c r="M648" s="32">
        <f t="shared" si="20"/>
        <v>0</v>
      </c>
      <c r="N648" s="32">
        <f t="shared" si="21"/>
        <v>0</v>
      </c>
      <c r="O648" s="20"/>
    </row>
    <row r="649" spans="1:15">
      <c r="A649" s="15" t="s">
        <v>44</v>
      </c>
      <c r="B649" s="12">
        <v>22</v>
      </c>
      <c r="C649" s="18">
        <v>42853.1953125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0</v>
      </c>
      <c r="L649" s="19">
        <v>0</v>
      </c>
      <c r="M649" s="32">
        <f t="shared" si="20"/>
        <v>0</v>
      </c>
      <c r="N649" s="32">
        <f t="shared" si="21"/>
        <v>0</v>
      </c>
      <c r="O649" s="20"/>
    </row>
    <row r="650" spans="1:15">
      <c r="A650" s="15" t="s">
        <v>44</v>
      </c>
      <c r="B650" s="12">
        <v>23</v>
      </c>
      <c r="C650" s="18">
        <v>39841.20703125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0</v>
      </c>
      <c r="L650" s="19">
        <v>0</v>
      </c>
      <c r="M650" s="32">
        <f t="shared" si="20"/>
        <v>0</v>
      </c>
      <c r="N650" s="32">
        <f t="shared" si="21"/>
        <v>0</v>
      </c>
      <c r="O650" s="20"/>
    </row>
    <row r="651" spans="1:15">
      <c r="A651" s="15" t="s">
        <v>44</v>
      </c>
      <c r="B651" s="12">
        <v>24</v>
      </c>
      <c r="C651" s="18">
        <v>36536.4765625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0</v>
      </c>
      <c r="L651" s="19">
        <v>0</v>
      </c>
      <c r="M651" s="32">
        <f t="shared" si="20"/>
        <v>0</v>
      </c>
      <c r="N651" s="32">
        <f t="shared" si="21"/>
        <v>0</v>
      </c>
      <c r="O651" s="20"/>
    </row>
    <row r="652" spans="1:15">
      <c r="A652" s="15" t="s">
        <v>45</v>
      </c>
      <c r="B652" s="12">
        <v>1</v>
      </c>
      <c r="C652" s="18">
        <v>34082.9375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0</v>
      </c>
      <c r="L652" s="19">
        <v>0</v>
      </c>
      <c r="M652" s="32">
        <f t="shared" si="20"/>
        <v>0</v>
      </c>
      <c r="N652" s="32">
        <f t="shared" si="21"/>
        <v>0</v>
      </c>
      <c r="O652" s="20"/>
    </row>
    <row r="653" spans="1:15">
      <c r="A653" s="15" t="s">
        <v>45</v>
      </c>
      <c r="B653" s="12">
        <v>2</v>
      </c>
      <c r="C653" s="18">
        <v>32425.658203125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0</v>
      </c>
      <c r="L653" s="19">
        <v>0</v>
      </c>
      <c r="M653" s="32">
        <f t="shared" si="20"/>
        <v>0</v>
      </c>
      <c r="N653" s="32">
        <f t="shared" si="21"/>
        <v>0</v>
      </c>
      <c r="O653" s="20"/>
    </row>
    <row r="654" spans="1:15">
      <c r="A654" s="15" t="s">
        <v>45</v>
      </c>
      <c r="B654" s="12">
        <v>3</v>
      </c>
      <c r="C654" s="18">
        <v>31377.873046875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0</v>
      </c>
      <c r="L654" s="19">
        <v>0</v>
      </c>
      <c r="M654" s="32">
        <f t="shared" si="20"/>
        <v>0</v>
      </c>
      <c r="N654" s="32">
        <f t="shared" si="21"/>
        <v>0</v>
      </c>
      <c r="O654" s="20"/>
    </row>
    <row r="655" spans="1:15">
      <c r="A655" s="15" t="s">
        <v>45</v>
      </c>
      <c r="B655" s="12">
        <v>4</v>
      </c>
      <c r="C655" s="18">
        <v>30903.87890625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0</v>
      </c>
      <c r="L655" s="19">
        <v>0</v>
      </c>
      <c r="M655" s="32">
        <f t="shared" si="20"/>
        <v>0</v>
      </c>
      <c r="N655" s="32">
        <f t="shared" si="21"/>
        <v>0</v>
      </c>
      <c r="O655" s="20"/>
    </row>
    <row r="656" spans="1:15">
      <c r="A656" s="15" t="s">
        <v>45</v>
      </c>
      <c r="B656" s="12">
        <v>5</v>
      </c>
      <c r="C656" s="18">
        <v>31110.16015625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0</v>
      </c>
      <c r="L656" s="19">
        <v>0</v>
      </c>
      <c r="M656" s="32">
        <f t="shared" si="20"/>
        <v>0</v>
      </c>
      <c r="N656" s="32">
        <f t="shared" si="21"/>
        <v>0</v>
      </c>
      <c r="O656" s="20"/>
    </row>
    <row r="657" spans="1:15">
      <c r="A657" s="15" t="s">
        <v>45</v>
      </c>
      <c r="B657" s="12">
        <v>6</v>
      </c>
      <c r="C657" s="18">
        <v>32799.10546875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0</v>
      </c>
      <c r="L657" s="19">
        <v>0</v>
      </c>
      <c r="M657" s="32">
        <f t="shared" si="20"/>
        <v>0</v>
      </c>
      <c r="N657" s="32">
        <f t="shared" si="21"/>
        <v>0</v>
      </c>
      <c r="O657" s="20"/>
    </row>
    <row r="658" spans="1:15">
      <c r="A658" s="15" t="s">
        <v>45</v>
      </c>
      <c r="B658" s="12">
        <v>7</v>
      </c>
      <c r="C658" s="18">
        <v>35860.83203125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0</v>
      </c>
      <c r="L658" s="19">
        <v>0</v>
      </c>
      <c r="M658" s="32">
        <f t="shared" si="20"/>
        <v>0</v>
      </c>
      <c r="N658" s="32">
        <f t="shared" si="21"/>
        <v>0</v>
      </c>
      <c r="O658" s="20"/>
    </row>
    <row r="659" spans="1:15">
      <c r="A659" s="15" t="s">
        <v>45</v>
      </c>
      <c r="B659" s="12">
        <v>8</v>
      </c>
      <c r="C659" s="18">
        <v>37078.93359375</v>
      </c>
      <c r="D659" s="18">
        <v>12.9</v>
      </c>
      <c r="E659" s="18">
        <v>9</v>
      </c>
      <c r="F659" s="18">
        <v>2.7230395262270002</v>
      </c>
      <c r="G659" s="18">
        <v>2.7214775459089999</v>
      </c>
      <c r="H659" s="18">
        <v>-1.561980317E-3</v>
      </c>
      <c r="I659" s="19">
        <v>7.1578920210000003E-3</v>
      </c>
      <c r="J659" s="19">
        <v>7.1567935820000001E-3</v>
      </c>
      <c r="K659" s="19">
        <v>4.4152759869999997E-3</v>
      </c>
      <c r="L659" s="19">
        <v>4.4141775479999996E-3</v>
      </c>
      <c r="M659" s="32">
        <f t="shared" si="20"/>
        <v>0</v>
      </c>
      <c r="N659" s="32">
        <f t="shared" si="21"/>
        <v>0</v>
      </c>
      <c r="O659" s="20"/>
    </row>
    <row r="660" spans="1:15">
      <c r="A660" s="15" t="s">
        <v>45</v>
      </c>
      <c r="B660" s="12">
        <v>9</v>
      </c>
      <c r="C660" s="18">
        <v>37478.328125</v>
      </c>
      <c r="D660" s="18">
        <v>274.5</v>
      </c>
      <c r="E660" s="18">
        <v>269.2</v>
      </c>
      <c r="F660" s="18">
        <v>242.61034679370599</v>
      </c>
      <c r="G660" s="18">
        <v>242.61034679370599</v>
      </c>
      <c r="H660" s="18">
        <v>0</v>
      </c>
      <c r="I660" s="19">
        <v>2.242591646E-2</v>
      </c>
      <c r="J660" s="19">
        <v>2.242591646E-2</v>
      </c>
      <c r="K660" s="19">
        <v>1.8698771592999999E-2</v>
      </c>
      <c r="L660" s="19">
        <v>1.8698771592999999E-2</v>
      </c>
      <c r="M660" s="32">
        <f t="shared" si="20"/>
        <v>1</v>
      </c>
      <c r="N660" s="32">
        <f t="shared" si="21"/>
        <v>0</v>
      </c>
      <c r="O660" s="20"/>
    </row>
    <row r="661" spans="1:15">
      <c r="A661" s="15" t="s">
        <v>45</v>
      </c>
      <c r="B661" s="12">
        <v>10</v>
      </c>
      <c r="C661" s="18">
        <v>38696.5546875</v>
      </c>
      <c r="D661" s="18">
        <v>948.9</v>
      </c>
      <c r="E661" s="18">
        <v>945.8</v>
      </c>
      <c r="F661" s="18">
        <v>948.39997046457495</v>
      </c>
      <c r="G661" s="18">
        <v>959.86352841576002</v>
      </c>
      <c r="H661" s="18">
        <v>11.463557951184001</v>
      </c>
      <c r="I661" s="19">
        <v>7.7099355939999996E-3</v>
      </c>
      <c r="J661" s="19">
        <v>3.5163821000000001E-4</v>
      </c>
      <c r="K661" s="19">
        <v>9.8899637240000005E-3</v>
      </c>
      <c r="L661" s="19">
        <v>1.8283899179999999E-3</v>
      </c>
      <c r="M661" s="32">
        <f t="shared" si="20"/>
        <v>1</v>
      </c>
      <c r="N661" s="32">
        <f t="shared" si="21"/>
        <v>1</v>
      </c>
      <c r="O661" s="20"/>
    </row>
    <row r="662" spans="1:15">
      <c r="A662" s="15" t="s">
        <v>45</v>
      </c>
      <c r="B662" s="12">
        <v>11</v>
      </c>
      <c r="C662" s="18">
        <v>40375.84375</v>
      </c>
      <c r="D662" s="18">
        <v>1179.4000000000001</v>
      </c>
      <c r="E662" s="18">
        <v>1211</v>
      </c>
      <c r="F662" s="18">
        <v>868.07890702728105</v>
      </c>
      <c r="G662" s="18">
        <v>1134.4846537354699</v>
      </c>
      <c r="H662" s="18">
        <v>266.40574670818597</v>
      </c>
      <c r="I662" s="19">
        <v>3.1586038160000003E-2</v>
      </c>
      <c r="J662" s="19">
        <v>0.21893185159799999</v>
      </c>
      <c r="K662" s="19">
        <v>5.3808260381999998E-2</v>
      </c>
      <c r="L662" s="19">
        <v>0.24115407382000001</v>
      </c>
      <c r="M662" s="32">
        <f t="shared" si="20"/>
        <v>1</v>
      </c>
      <c r="N662" s="32">
        <f t="shared" si="21"/>
        <v>0</v>
      </c>
      <c r="O662" s="20"/>
    </row>
    <row r="663" spans="1:15">
      <c r="A663" s="15" t="s">
        <v>45</v>
      </c>
      <c r="B663" s="12">
        <v>12</v>
      </c>
      <c r="C663" s="18">
        <v>41951.7578125</v>
      </c>
      <c r="D663" s="18">
        <v>1212.3</v>
      </c>
      <c r="E663" s="18">
        <v>1230.2</v>
      </c>
      <c r="F663" s="18">
        <v>1131.4109770787099</v>
      </c>
      <c r="G663" s="18">
        <v>1281.7203232092299</v>
      </c>
      <c r="H663" s="18">
        <v>150.30934613052301</v>
      </c>
      <c r="I663" s="19">
        <v>4.8818792691999999E-2</v>
      </c>
      <c r="J663" s="19">
        <v>5.6883982362999998E-2</v>
      </c>
      <c r="K663" s="19">
        <v>3.6230888332E-2</v>
      </c>
      <c r="L663" s="19">
        <v>6.9471886723000004E-2</v>
      </c>
      <c r="M663" s="32">
        <f t="shared" si="20"/>
        <v>1</v>
      </c>
      <c r="N663" s="32">
        <f t="shared" si="21"/>
        <v>1</v>
      </c>
      <c r="O663" s="20"/>
    </row>
    <row r="664" spans="1:15">
      <c r="A664" s="15" t="s">
        <v>45</v>
      </c>
      <c r="B664" s="12">
        <v>13</v>
      </c>
      <c r="C664" s="18">
        <v>43725.6328125</v>
      </c>
      <c r="D664" s="18">
        <v>1213.4000000000001</v>
      </c>
      <c r="E664" s="18">
        <v>1241.3</v>
      </c>
      <c r="F664" s="18">
        <v>1127.7523197407199</v>
      </c>
      <c r="G664" s="18">
        <v>1273.6381022283799</v>
      </c>
      <c r="H664" s="18">
        <v>145.885782487657</v>
      </c>
      <c r="I664" s="19">
        <v>4.2361534619000003E-2</v>
      </c>
      <c r="J664" s="19">
        <v>6.0230436186999997E-2</v>
      </c>
      <c r="K664" s="19">
        <v>2.2741281453999999E-2</v>
      </c>
      <c r="L664" s="19">
        <v>7.9850689352000001E-2</v>
      </c>
      <c r="M664" s="32">
        <f t="shared" si="20"/>
        <v>1</v>
      </c>
      <c r="N664" s="32">
        <f t="shared" si="21"/>
        <v>1</v>
      </c>
      <c r="O664" s="20"/>
    </row>
    <row r="665" spans="1:15">
      <c r="A665" s="15" t="s">
        <v>45</v>
      </c>
      <c r="B665" s="12">
        <v>14</v>
      </c>
      <c r="C665" s="18">
        <v>45399.0703125</v>
      </c>
      <c r="D665" s="18">
        <v>1215.7</v>
      </c>
      <c r="E665" s="18">
        <v>1204.0999999999999</v>
      </c>
      <c r="F665" s="18">
        <v>1112.2719776715201</v>
      </c>
      <c r="G665" s="18">
        <v>1269.8320002375699</v>
      </c>
      <c r="H665" s="18">
        <v>157.56002256605399</v>
      </c>
      <c r="I665" s="19">
        <v>3.8067510715000002E-2</v>
      </c>
      <c r="J665" s="19">
        <v>7.2734192917000007E-2</v>
      </c>
      <c r="K665" s="19">
        <v>4.6225035328E-2</v>
      </c>
      <c r="L665" s="19">
        <v>6.4576668303999996E-2</v>
      </c>
      <c r="M665" s="32">
        <f t="shared" si="20"/>
        <v>1</v>
      </c>
      <c r="N665" s="32">
        <f t="shared" si="21"/>
        <v>1</v>
      </c>
      <c r="O665" s="20"/>
    </row>
    <row r="666" spans="1:15">
      <c r="A666" s="15" t="s">
        <v>45</v>
      </c>
      <c r="B666" s="12">
        <v>15</v>
      </c>
      <c r="C666" s="18">
        <v>46704.48046875</v>
      </c>
      <c r="D666" s="18">
        <v>1235.5999999999999</v>
      </c>
      <c r="E666" s="18">
        <v>1212.0999999999999</v>
      </c>
      <c r="F666" s="18">
        <v>1109.6373171202299</v>
      </c>
      <c r="G666" s="18">
        <v>1277.9399525684801</v>
      </c>
      <c r="H666" s="18">
        <v>168.30263544824399</v>
      </c>
      <c r="I666" s="19">
        <v>2.9774931482E-2</v>
      </c>
      <c r="J666" s="19">
        <v>8.8581352235999999E-2</v>
      </c>
      <c r="K666" s="19">
        <v>4.6300951173000003E-2</v>
      </c>
      <c r="L666" s="19">
        <v>7.2055332545000003E-2</v>
      </c>
      <c r="M666" s="32">
        <f t="shared" si="20"/>
        <v>1</v>
      </c>
      <c r="N666" s="32">
        <f t="shared" si="21"/>
        <v>1</v>
      </c>
      <c r="O666" s="20"/>
    </row>
    <row r="667" spans="1:15">
      <c r="A667" s="15" t="s">
        <v>45</v>
      </c>
      <c r="B667" s="12">
        <v>16</v>
      </c>
      <c r="C667" s="18">
        <v>47784.08203125</v>
      </c>
      <c r="D667" s="18">
        <v>1271.8</v>
      </c>
      <c r="E667" s="18">
        <v>1232.9000000000001</v>
      </c>
      <c r="F667" s="18">
        <v>1104.13329859999</v>
      </c>
      <c r="G667" s="18">
        <v>1250.35140868134</v>
      </c>
      <c r="H667" s="18">
        <v>146.21811008135501</v>
      </c>
      <c r="I667" s="19">
        <v>1.5083397550999999E-2</v>
      </c>
      <c r="J667" s="19">
        <v>0.117909072714</v>
      </c>
      <c r="K667" s="19">
        <v>1.2272439297000001E-2</v>
      </c>
      <c r="L667" s="19">
        <v>9.0553235864000006E-2</v>
      </c>
      <c r="M667" s="32">
        <f t="shared" si="20"/>
        <v>1</v>
      </c>
      <c r="N667" s="32">
        <f t="shared" si="21"/>
        <v>1</v>
      </c>
      <c r="O667" s="20"/>
    </row>
    <row r="668" spans="1:15">
      <c r="A668" s="15" t="s">
        <v>45</v>
      </c>
      <c r="B668" s="12">
        <v>17</v>
      </c>
      <c r="C668" s="18">
        <v>48664.73828125</v>
      </c>
      <c r="D668" s="18">
        <v>1259</v>
      </c>
      <c r="E668" s="18">
        <v>1242.2</v>
      </c>
      <c r="F668" s="18">
        <v>1089.0773466764499</v>
      </c>
      <c r="G668" s="18">
        <v>1230.4792797981399</v>
      </c>
      <c r="H668" s="18">
        <v>141.40193312168199</v>
      </c>
      <c r="I668" s="19">
        <v>2.0056765261E-2</v>
      </c>
      <c r="J668" s="19">
        <v>0.119495536795</v>
      </c>
      <c r="K668" s="19">
        <v>8.2424192690000002E-3</v>
      </c>
      <c r="L668" s="19">
        <v>0.107681190804</v>
      </c>
      <c r="M668" s="32">
        <f t="shared" si="20"/>
        <v>1</v>
      </c>
      <c r="N668" s="32">
        <f t="shared" si="21"/>
        <v>0</v>
      </c>
      <c r="O668" s="20"/>
    </row>
    <row r="669" spans="1:15">
      <c r="A669" s="15" t="s">
        <v>45</v>
      </c>
      <c r="B669" s="12">
        <v>18</v>
      </c>
      <c r="C669" s="18">
        <v>48423.19140625</v>
      </c>
      <c r="D669" s="18">
        <v>1102.7</v>
      </c>
      <c r="E669" s="18">
        <v>1120</v>
      </c>
      <c r="F669" s="18">
        <v>979.12508701774698</v>
      </c>
      <c r="G669" s="18">
        <v>1109.3735032460399</v>
      </c>
      <c r="H669" s="18">
        <v>130.24841622829399</v>
      </c>
      <c r="I669" s="19">
        <v>4.6930402570000002E-3</v>
      </c>
      <c r="J669" s="19">
        <v>8.6902189157000001E-2</v>
      </c>
      <c r="K669" s="19">
        <v>7.4729231740000004E-3</v>
      </c>
      <c r="L669" s="19">
        <v>9.9068152588999994E-2</v>
      </c>
      <c r="M669" s="32">
        <f t="shared" si="20"/>
        <v>1</v>
      </c>
      <c r="N669" s="32">
        <f t="shared" si="21"/>
        <v>0</v>
      </c>
      <c r="O669" s="20"/>
    </row>
    <row r="670" spans="1:15">
      <c r="A670" s="15" t="s">
        <v>45</v>
      </c>
      <c r="B670" s="12">
        <v>19</v>
      </c>
      <c r="C670" s="18">
        <v>47060.6953125</v>
      </c>
      <c r="D670" s="18">
        <v>512.6</v>
      </c>
      <c r="E670" s="18">
        <v>512</v>
      </c>
      <c r="F670" s="18">
        <v>533.49685512834105</v>
      </c>
      <c r="G670" s="18">
        <v>566.19195435815402</v>
      </c>
      <c r="H670" s="18">
        <v>32.695099229812001</v>
      </c>
      <c r="I670" s="19">
        <v>3.7687731616000003E-2</v>
      </c>
      <c r="J670" s="19">
        <v>1.4695397416999999E-2</v>
      </c>
      <c r="K670" s="19">
        <v>3.8109672544000002E-2</v>
      </c>
      <c r="L670" s="19">
        <v>1.5117338346E-2</v>
      </c>
      <c r="M670" s="32">
        <f t="shared" si="20"/>
        <v>1</v>
      </c>
      <c r="N670" s="32">
        <f t="shared" si="21"/>
        <v>1</v>
      </c>
      <c r="O670" s="20"/>
    </row>
    <row r="671" spans="1:15">
      <c r="A671" s="15" t="s">
        <v>45</v>
      </c>
      <c r="B671" s="12">
        <v>20</v>
      </c>
      <c r="C671" s="18">
        <v>46297.828125</v>
      </c>
      <c r="D671" s="18">
        <v>50</v>
      </c>
      <c r="E671" s="18">
        <v>45</v>
      </c>
      <c r="F671" s="18">
        <v>45.433262515110997</v>
      </c>
      <c r="G671" s="18">
        <v>45.434056314419998</v>
      </c>
      <c r="H671" s="18">
        <v>7.9379930800000005E-4</v>
      </c>
      <c r="I671" s="19">
        <v>3.2109308609999999E-3</v>
      </c>
      <c r="J671" s="19">
        <v>3.2114890890000002E-3</v>
      </c>
      <c r="K671" s="19">
        <v>3.0524353999999997E-4</v>
      </c>
      <c r="L671" s="19">
        <v>3.0468531300000001E-4</v>
      </c>
      <c r="M671" s="32">
        <f t="shared" si="20"/>
        <v>1</v>
      </c>
      <c r="N671" s="32">
        <f t="shared" si="21"/>
        <v>1</v>
      </c>
      <c r="O671" s="20"/>
    </row>
    <row r="672" spans="1:15">
      <c r="A672" s="15" t="s">
        <v>45</v>
      </c>
      <c r="B672" s="12">
        <v>21</v>
      </c>
      <c r="C672" s="18">
        <v>45649.953125</v>
      </c>
      <c r="D672" s="18">
        <v>0</v>
      </c>
      <c r="E672" s="18">
        <v>0</v>
      </c>
      <c r="F672" s="18">
        <v>0</v>
      </c>
      <c r="G672" s="18">
        <v>0</v>
      </c>
      <c r="H672" s="18">
        <v>0</v>
      </c>
      <c r="I672" s="19">
        <v>0</v>
      </c>
      <c r="J672" s="19">
        <v>0</v>
      </c>
      <c r="K672" s="19">
        <v>0</v>
      </c>
      <c r="L672" s="19">
        <v>0</v>
      </c>
      <c r="M672" s="32">
        <f t="shared" si="20"/>
        <v>0</v>
      </c>
      <c r="N672" s="32">
        <f t="shared" si="21"/>
        <v>0</v>
      </c>
      <c r="O672" s="20"/>
    </row>
    <row r="673" spans="1:15">
      <c r="A673" s="15" t="s">
        <v>45</v>
      </c>
      <c r="B673" s="12">
        <v>22</v>
      </c>
      <c r="C673" s="18">
        <v>44278.82421875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9">
        <v>0</v>
      </c>
      <c r="J673" s="19">
        <v>0</v>
      </c>
      <c r="K673" s="19">
        <v>0</v>
      </c>
      <c r="L673" s="19">
        <v>0</v>
      </c>
      <c r="M673" s="32">
        <f t="shared" si="20"/>
        <v>0</v>
      </c>
      <c r="N673" s="32">
        <f t="shared" si="21"/>
        <v>0</v>
      </c>
      <c r="O673" s="20"/>
    </row>
    <row r="674" spans="1:15">
      <c r="A674" s="15" t="s">
        <v>45</v>
      </c>
      <c r="B674" s="12">
        <v>23</v>
      </c>
      <c r="C674" s="18">
        <v>42083.55859375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9">
        <v>0</v>
      </c>
      <c r="J674" s="19">
        <v>0</v>
      </c>
      <c r="K674" s="19">
        <v>0</v>
      </c>
      <c r="L674" s="19">
        <v>0</v>
      </c>
      <c r="M674" s="32">
        <f t="shared" si="20"/>
        <v>0</v>
      </c>
      <c r="N674" s="32">
        <f t="shared" si="21"/>
        <v>0</v>
      </c>
      <c r="O674" s="20"/>
    </row>
    <row r="675" spans="1:15">
      <c r="A675" s="15" t="s">
        <v>45</v>
      </c>
      <c r="B675" s="12">
        <v>24</v>
      </c>
      <c r="C675" s="18">
        <v>39488.98046875</v>
      </c>
      <c r="D675" s="18">
        <v>0</v>
      </c>
      <c r="E675" s="18">
        <v>0</v>
      </c>
      <c r="F675" s="18">
        <v>0</v>
      </c>
      <c r="G675" s="18">
        <v>0</v>
      </c>
      <c r="H675" s="18">
        <v>0</v>
      </c>
      <c r="I675" s="19">
        <v>0</v>
      </c>
      <c r="J675" s="19">
        <v>0</v>
      </c>
      <c r="K675" s="19">
        <v>0</v>
      </c>
      <c r="L675" s="19">
        <v>0</v>
      </c>
      <c r="M675" s="32">
        <f t="shared" si="20"/>
        <v>0</v>
      </c>
      <c r="N675" s="32">
        <f t="shared" si="21"/>
        <v>0</v>
      </c>
      <c r="O675" s="20"/>
    </row>
    <row r="676" spans="1:15">
      <c r="A676" s="15" t="s">
        <v>46</v>
      </c>
      <c r="B676" s="12">
        <v>1</v>
      </c>
      <c r="C676" s="18">
        <v>37072.953125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9">
        <v>0</v>
      </c>
      <c r="J676" s="19">
        <v>0</v>
      </c>
      <c r="K676" s="19">
        <v>0</v>
      </c>
      <c r="L676" s="19">
        <v>0</v>
      </c>
      <c r="M676" s="32">
        <f t="shared" si="20"/>
        <v>0</v>
      </c>
      <c r="N676" s="32">
        <f t="shared" si="21"/>
        <v>0</v>
      </c>
      <c r="O676" s="20"/>
    </row>
    <row r="677" spans="1:15">
      <c r="A677" s="15" t="s">
        <v>46</v>
      </c>
      <c r="B677" s="12">
        <v>2</v>
      </c>
      <c r="C677" s="18">
        <v>35324.66796875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9">
        <v>0</v>
      </c>
      <c r="J677" s="19">
        <v>0</v>
      </c>
      <c r="K677" s="19">
        <v>0</v>
      </c>
      <c r="L677" s="19">
        <v>0</v>
      </c>
      <c r="M677" s="32">
        <f t="shared" si="20"/>
        <v>0</v>
      </c>
      <c r="N677" s="32">
        <f t="shared" si="21"/>
        <v>0</v>
      </c>
      <c r="O677" s="20"/>
    </row>
    <row r="678" spans="1:15">
      <c r="A678" s="15" t="s">
        <v>46</v>
      </c>
      <c r="B678" s="12">
        <v>3</v>
      </c>
      <c r="C678" s="18">
        <v>34197.1640625</v>
      </c>
      <c r="D678" s="18">
        <v>0</v>
      </c>
      <c r="E678" s="18">
        <v>0</v>
      </c>
      <c r="F678" s="18">
        <v>0</v>
      </c>
      <c r="G678" s="18">
        <v>0</v>
      </c>
      <c r="H678" s="18">
        <v>0</v>
      </c>
      <c r="I678" s="19">
        <v>0</v>
      </c>
      <c r="J678" s="19">
        <v>0</v>
      </c>
      <c r="K678" s="19">
        <v>0</v>
      </c>
      <c r="L678" s="19">
        <v>0</v>
      </c>
      <c r="M678" s="32">
        <f t="shared" si="20"/>
        <v>0</v>
      </c>
      <c r="N678" s="32">
        <f t="shared" si="21"/>
        <v>0</v>
      </c>
      <c r="O678" s="20"/>
    </row>
    <row r="679" spans="1:15">
      <c r="A679" s="15" t="s">
        <v>46</v>
      </c>
      <c r="B679" s="12">
        <v>4</v>
      </c>
      <c r="C679" s="18">
        <v>33479.06640625</v>
      </c>
      <c r="D679" s="18">
        <v>0</v>
      </c>
      <c r="E679" s="18">
        <v>0</v>
      </c>
      <c r="F679" s="18">
        <v>0</v>
      </c>
      <c r="G679" s="18">
        <v>0</v>
      </c>
      <c r="H679" s="18">
        <v>0</v>
      </c>
      <c r="I679" s="19">
        <v>0</v>
      </c>
      <c r="J679" s="19">
        <v>0</v>
      </c>
      <c r="K679" s="19">
        <v>0</v>
      </c>
      <c r="L679" s="19">
        <v>0</v>
      </c>
      <c r="M679" s="32">
        <f t="shared" si="20"/>
        <v>0</v>
      </c>
      <c r="N679" s="32">
        <f t="shared" si="21"/>
        <v>0</v>
      </c>
      <c r="O679" s="20"/>
    </row>
    <row r="680" spans="1:15">
      <c r="A680" s="15" t="s">
        <v>46</v>
      </c>
      <c r="B680" s="12">
        <v>5</v>
      </c>
      <c r="C680" s="18">
        <v>33270.69921875</v>
      </c>
      <c r="D680" s="18">
        <v>0</v>
      </c>
      <c r="E680" s="18">
        <v>0</v>
      </c>
      <c r="F680" s="18">
        <v>0</v>
      </c>
      <c r="G680" s="18">
        <v>0</v>
      </c>
      <c r="H680" s="18">
        <v>0</v>
      </c>
      <c r="I680" s="19">
        <v>0</v>
      </c>
      <c r="J680" s="19">
        <v>0</v>
      </c>
      <c r="K680" s="19">
        <v>0</v>
      </c>
      <c r="L680" s="19">
        <v>0</v>
      </c>
      <c r="M680" s="32">
        <f t="shared" si="20"/>
        <v>0</v>
      </c>
      <c r="N680" s="32">
        <f t="shared" si="21"/>
        <v>0</v>
      </c>
      <c r="O680" s="20"/>
    </row>
    <row r="681" spans="1:15">
      <c r="A681" s="15" t="s">
        <v>46</v>
      </c>
      <c r="B681" s="12">
        <v>6</v>
      </c>
      <c r="C681" s="18">
        <v>33647.5546875</v>
      </c>
      <c r="D681" s="18">
        <v>0</v>
      </c>
      <c r="E681" s="18">
        <v>0</v>
      </c>
      <c r="F681" s="18">
        <v>0</v>
      </c>
      <c r="G681" s="18">
        <v>0</v>
      </c>
      <c r="H681" s="18">
        <v>0</v>
      </c>
      <c r="I681" s="19">
        <v>0</v>
      </c>
      <c r="J681" s="19">
        <v>0</v>
      </c>
      <c r="K681" s="19">
        <v>0</v>
      </c>
      <c r="L681" s="19">
        <v>0</v>
      </c>
      <c r="M681" s="32">
        <f t="shared" si="20"/>
        <v>0</v>
      </c>
      <c r="N681" s="32">
        <f t="shared" si="21"/>
        <v>0</v>
      </c>
      <c r="O681" s="20"/>
    </row>
    <row r="682" spans="1:15">
      <c r="A682" s="15" t="s">
        <v>46</v>
      </c>
      <c r="B682" s="12">
        <v>7</v>
      </c>
      <c r="C682" s="18">
        <v>34678.78515625</v>
      </c>
      <c r="D682" s="18">
        <v>0</v>
      </c>
      <c r="E682" s="18">
        <v>0</v>
      </c>
      <c r="F682" s="18">
        <v>0</v>
      </c>
      <c r="G682" s="18">
        <v>0</v>
      </c>
      <c r="H682" s="18">
        <v>0</v>
      </c>
      <c r="I682" s="19">
        <v>0</v>
      </c>
      <c r="J682" s="19">
        <v>0</v>
      </c>
      <c r="K682" s="19">
        <v>0</v>
      </c>
      <c r="L682" s="19">
        <v>0</v>
      </c>
      <c r="M682" s="32">
        <f t="shared" si="20"/>
        <v>0</v>
      </c>
      <c r="N682" s="32">
        <f t="shared" si="21"/>
        <v>0</v>
      </c>
      <c r="O682" s="20"/>
    </row>
    <row r="683" spans="1:15">
      <c r="A683" s="15" t="s">
        <v>46</v>
      </c>
      <c r="B683" s="12">
        <v>8</v>
      </c>
      <c r="C683" s="18">
        <v>35765.63671875</v>
      </c>
      <c r="D683" s="18">
        <v>7.1</v>
      </c>
      <c r="E683" s="18">
        <v>5.3</v>
      </c>
      <c r="F683" s="18">
        <v>1.449079692917</v>
      </c>
      <c r="G683" s="18">
        <v>1.449079692917</v>
      </c>
      <c r="H683" s="18">
        <v>0</v>
      </c>
      <c r="I683" s="19">
        <v>3.973924266E-3</v>
      </c>
      <c r="J683" s="19">
        <v>3.973924266E-3</v>
      </c>
      <c r="K683" s="19">
        <v>2.7081014809999999E-3</v>
      </c>
      <c r="L683" s="19">
        <v>2.7081014809999999E-3</v>
      </c>
      <c r="M683" s="32">
        <f t="shared" si="20"/>
        <v>0</v>
      </c>
      <c r="N683" s="32">
        <f t="shared" si="21"/>
        <v>0</v>
      </c>
      <c r="O683" s="20"/>
    </row>
    <row r="684" spans="1:15">
      <c r="A684" s="15" t="s">
        <v>46</v>
      </c>
      <c r="B684" s="12">
        <v>9</v>
      </c>
      <c r="C684" s="18">
        <v>36835.34375</v>
      </c>
      <c r="D684" s="18">
        <v>166.6</v>
      </c>
      <c r="E684" s="18">
        <v>145.19999999999999</v>
      </c>
      <c r="F684" s="18">
        <v>211.90568909170699</v>
      </c>
      <c r="G684" s="18">
        <v>211.90568909170699</v>
      </c>
      <c r="H684" s="18">
        <v>0</v>
      </c>
      <c r="I684" s="19">
        <v>3.1860540851999998E-2</v>
      </c>
      <c r="J684" s="19">
        <v>3.1860540851999998E-2</v>
      </c>
      <c r="K684" s="19">
        <v>4.6909767292999997E-2</v>
      </c>
      <c r="L684" s="19">
        <v>4.6909767292999997E-2</v>
      </c>
      <c r="M684" s="32">
        <f t="shared" si="20"/>
        <v>1</v>
      </c>
      <c r="N684" s="32">
        <f t="shared" si="21"/>
        <v>1</v>
      </c>
      <c r="O684" s="20"/>
    </row>
    <row r="685" spans="1:15">
      <c r="A685" s="15" t="s">
        <v>46</v>
      </c>
      <c r="B685" s="12">
        <v>10</v>
      </c>
      <c r="C685" s="18">
        <v>38359.59375</v>
      </c>
      <c r="D685" s="18">
        <v>536.79999999999995</v>
      </c>
      <c r="E685" s="18">
        <v>504.1</v>
      </c>
      <c r="F685" s="18">
        <v>842.646810352702</v>
      </c>
      <c r="G685" s="18">
        <v>845.63528832240195</v>
      </c>
      <c r="H685" s="18">
        <v>2.9884779696989998</v>
      </c>
      <c r="I685" s="19">
        <v>0.217183747062</v>
      </c>
      <c r="J685" s="19">
        <v>0.21508214511400001</v>
      </c>
      <c r="K685" s="19">
        <v>0.24017952765200001</v>
      </c>
      <c r="L685" s="19">
        <v>0.238077925705</v>
      </c>
      <c r="M685" s="32">
        <f t="shared" si="20"/>
        <v>1</v>
      </c>
      <c r="N685" s="32">
        <f t="shared" si="21"/>
        <v>1</v>
      </c>
      <c r="O685" s="20"/>
    </row>
    <row r="686" spans="1:15">
      <c r="A686" s="15" t="s">
        <v>46</v>
      </c>
      <c r="B686" s="12">
        <v>11</v>
      </c>
      <c r="C686" s="18">
        <v>39760.6953125</v>
      </c>
      <c r="D686" s="18">
        <v>798</v>
      </c>
      <c r="E686" s="18">
        <v>811</v>
      </c>
      <c r="F686" s="18">
        <v>1036.1196603881001</v>
      </c>
      <c r="G686" s="18">
        <v>1062.2645587243001</v>
      </c>
      <c r="H686" s="18">
        <v>26.144898336198001</v>
      </c>
      <c r="I686" s="19">
        <v>0.18584005536100001</v>
      </c>
      <c r="J686" s="19">
        <v>0.16745405090500001</v>
      </c>
      <c r="K686" s="19">
        <v>0.17669800191500001</v>
      </c>
      <c r="L686" s="19">
        <v>0.15831199745899999</v>
      </c>
      <c r="M686" s="32">
        <f t="shared" si="20"/>
        <v>1</v>
      </c>
      <c r="N686" s="32">
        <f t="shared" si="21"/>
        <v>1</v>
      </c>
      <c r="O686" s="20"/>
    </row>
    <row r="687" spans="1:15">
      <c r="A687" s="15" t="s">
        <v>46</v>
      </c>
      <c r="B687" s="12">
        <v>12</v>
      </c>
      <c r="C687" s="18">
        <v>40746.828125</v>
      </c>
      <c r="D687" s="18">
        <v>991.8</v>
      </c>
      <c r="E687" s="18">
        <v>892.4</v>
      </c>
      <c r="F687" s="18">
        <v>1035.5495062704899</v>
      </c>
      <c r="G687" s="18">
        <v>1113.65246898691</v>
      </c>
      <c r="H687" s="18">
        <v>78.102962716419995</v>
      </c>
      <c r="I687" s="19">
        <v>8.5690906459999994E-2</v>
      </c>
      <c r="J687" s="19">
        <v>3.0766178811000001E-2</v>
      </c>
      <c r="K687" s="19">
        <v>0.155592453577</v>
      </c>
      <c r="L687" s="19">
        <v>0.100667725928</v>
      </c>
      <c r="M687" s="32">
        <f t="shared" si="20"/>
        <v>1</v>
      </c>
      <c r="N687" s="32">
        <f t="shared" si="21"/>
        <v>1</v>
      </c>
      <c r="O687" s="20"/>
    </row>
    <row r="688" spans="1:15">
      <c r="A688" s="15" t="s">
        <v>46</v>
      </c>
      <c r="B688" s="12">
        <v>13</v>
      </c>
      <c r="C688" s="18">
        <v>41483.5859375</v>
      </c>
      <c r="D688" s="18">
        <v>1135.9000000000001</v>
      </c>
      <c r="E688" s="18">
        <v>1071.2</v>
      </c>
      <c r="F688" s="18">
        <v>1055.55783615271</v>
      </c>
      <c r="G688" s="18">
        <v>1126.00666591803</v>
      </c>
      <c r="H688" s="18">
        <v>70.448829765319005</v>
      </c>
      <c r="I688" s="19">
        <v>6.9573376100000002E-3</v>
      </c>
      <c r="J688" s="19">
        <v>5.6499411988000001E-2</v>
      </c>
      <c r="K688" s="19">
        <v>3.8541959154000001E-2</v>
      </c>
      <c r="L688" s="19">
        <v>1.1000115223E-2</v>
      </c>
      <c r="M688" s="32">
        <f t="shared" si="20"/>
        <v>1</v>
      </c>
      <c r="N688" s="32">
        <f t="shared" si="21"/>
        <v>1</v>
      </c>
      <c r="O688" s="20"/>
    </row>
    <row r="689" spans="1:15">
      <c r="A689" s="15" t="s">
        <v>46</v>
      </c>
      <c r="B689" s="12">
        <v>14</v>
      </c>
      <c r="C689" s="18">
        <v>42214.23828125</v>
      </c>
      <c r="D689" s="18">
        <v>1246.0999999999999</v>
      </c>
      <c r="E689" s="18">
        <v>1203.9000000000001</v>
      </c>
      <c r="F689" s="18">
        <v>1115.8989764314199</v>
      </c>
      <c r="G689" s="18">
        <v>1187.76508533425</v>
      </c>
      <c r="H689" s="18">
        <v>71.866108902825005</v>
      </c>
      <c r="I689" s="19">
        <v>4.1023146741000001E-2</v>
      </c>
      <c r="J689" s="19">
        <v>9.1561901242999996E-2</v>
      </c>
      <c r="K689" s="19">
        <v>1.1346634786000001E-2</v>
      </c>
      <c r="L689" s="19">
        <v>6.1885389287999998E-2</v>
      </c>
      <c r="M689" s="32">
        <f t="shared" si="20"/>
        <v>1</v>
      </c>
      <c r="N689" s="32">
        <f t="shared" si="21"/>
        <v>0</v>
      </c>
      <c r="O689" s="20"/>
    </row>
    <row r="690" spans="1:15">
      <c r="A690" s="15" t="s">
        <v>46</v>
      </c>
      <c r="B690" s="12">
        <v>15</v>
      </c>
      <c r="C690" s="18">
        <v>42805.42578125</v>
      </c>
      <c r="D690" s="18">
        <v>1189.9000000000001</v>
      </c>
      <c r="E690" s="18">
        <v>1228.3</v>
      </c>
      <c r="F690" s="18">
        <v>1033.3850274957599</v>
      </c>
      <c r="G690" s="18">
        <v>1115.8142876818399</v>
      </c>
      <c r="H690" s="18">
        <v>82.429260186088996</v>
      </c>
      <c r="I690" s="19">
        <v>5.2099657044999997E-2</v>
      </c>
      <c r="J690" s="19">
        <v>0.11006678797699999</v>
      </c>
      <c r="K690" s="19">
        <v>7.9103876453999994E-2</v>
      </c>
      <c r="L690" s="19">
        <v>0.137071007386</v>
      </c>
      <c r="M690" s="32">
        <f t="shared" si="20"/>
        <v>1</v>
      </c>
      <c r="N690" s="32">
        <f t="shared" si="21"/>
        <v>0</v>
      </c>
      <c r="O690" s="20"/>
    </row>
    <row r="691" spans="1:15">
      <c r="A691" s="15" t="s">
        <v>46</v>
      </c>
      <c r="B691" s="12">
        <v>16</v>
      </c>
      <c r="C691" s="18">
        <v>43294.93359375</v>
      </c>
      <c r="D691" s="18">
        <v>1188.5999999999999</v>
      </c>
      <c r="E691" s="18">
        <v>1177.7</v>
      </c>
      <c r="F691" s="18">
        <v>997.99316270788597</v>
      </c>
      <c r="G691" s="18">
        <v>1096.6040394588299</v>
      </c>
      <c r="H691" s="18">
        <v>98.610876750944996</v>
      </c>
      <c r="I691" s="19">
        <v>6.4694768313000001E-2</v>
      </c>
      <c r="J691" s="19">
        <v>0.134041376436</v>
      </c>
      <c r="K691" s="19">
        <v>5.7029508116000001E-2</v>
      </c>
      <c r="L691" s="19">
        <v>0.126376116239</v>
      </c>
      <c r="M691" s="32">
        <f t="shared" si="20"/>
        <v>1</v>
      </c>
      <c r="N691" s="32">
        <f t="shared" si="21"/>
        <v>0</v>
      </c>
      <c r="O691" s="20"/>
    </row>
    <row r="692" spans="1:15">
      <c r="A692" s="15" t="s">
        <v>46</v>
      </c>
      <c r="B692" s="12">
        <v>17</v>
      </c>
      <c r="C692" s="18">
        <v>43867.90625</v>
      </c>
      <c r="D692" s="18">
        <v>1139.5</v>
      </c>
      <c r="E692" s="18">
        <v>1182.5</v>
      </c>
      <c r="F692" s="18">
        <v>998.20555562761194</v>
      </c>
      <c r="G692" s="18">
        <v>1109.73094473945</v>
      </c>
      <c r="H692" s="18">
        <v>111.52538911183601</v>
      </c>
      <c r="I692" s="19">
        <v>2.0934638017000001E-2</v>
      </c>
      <c r="J692" s="19">
        <v>9.9363181696000002E-2</v>
      </c>
      <c r="K692" s="19">
        <v>5.1173737875999999E-2</v>
      </c>
      <c r="L692" s="19">
        <v>0.129602281555</v>
      </c>
      <c r="M692" s="32">
        <f t="shared" si="20"/>
        <v>1</v>
      </c>
      <c r="N692" s="32">
        <f t="shared" si="21"/>
        <v>0</v>
      </c>
      <c r="O692" s="20"/>
    </row>
    <row r="693" spans="1:15">
      <c r="A693" s="15" t="s">
        <v>46</v>
      </c>
      <c r="B693" s="12">
        <v>18</v>
      </c>
      <c r="C693" s="18">
        <v>44086</v>
      </c>
      <c r="D693" s="18">
        <v>988.5</v>
      </c>
      <c r="E693" s="18">
        <v>1008.9</v>
      </c>
      <c r="F693" s="18">
        <v>844.43540885071002</v>
      </c>
      <c r="G693" s="18">
        <v>942.70458483159598</v>
      </c>
      <c r="H693" s="18">
        <v>98.269175980886004</v>
      </c>
      <c r="I693" s="19">
        <v>3.2204933311000002E-2</v>
      </c>
      <c r="J693" s="19">
        <v>0.101311245533</v>
      </c>
      <c r="K693" s="19">
        <v>4.6550924872E-2</v>
      </c>
      <c r="L693" s="19">
        <v>0.115657237095</v>
      </c>
      <c r="M693" s="32">
        <f t="shared" si="20"/>
        <v>1</v>
      </c>
      <c r="N693" s="32">
        <f t="shared" si="21"/>
        <v>0</v>
      </c>
      <c r="O693" s="20"/>
    </row>
    <row r="694" spans="1:15">
      <c r="A694" s="15" t="s">
        <v>46</v>
      </c>
      <c r="B694" s="12">
        <v>19</v>
      </c>
      <c r="C694" s="18">
        <v>43518.6953125</v>
      </c>
      <c r="D694" s="18">
        <v>439</v>
      </c>
      <c r="E694" s="18">
        <v>449.6</v>
      </c>
      <c r="F694" s="18">
        <v>509.80029347300501</v>
      </c>
      <c r="G694" s="18">
        <v>525.63313824322495</v>
      </c>
      <c r="H694" s="18">
        <v>15.832844770218999</v>
      </c>
      <c r="I694" s="19">
        <v>6.0923444615000003E-2</v>
      </c>
      <c r="J694" s="19">
        <v>4.9789235915999999E-2</v>
      </c>
      <c r="K694" s="19">
        <v>5.3469154881999999E-2</v>
      </c>
      <c r="L694" s="19">
        <v>4.2334946183000002E-2</v>
      </c>
      <c r="M694" s="32">
        <f t="shared" si="20"/>
        <v>1</v>
      </c>
      <c r="N694" s="32">
        <f t="shared" si="21"/>
        <v>1</v>
      </c>
      <c r="O694" s="20"/>
    </row>
    <row r="695" spans="1:15">
      <c r="A695" s="15" t="s">
        <v>46</v>
      </c>
      <c r="B695" s="12">
        <v>20</v>
      </c>
      <c r="C695" s="18">
        <v>43569.703125</v>
      </c>
      <c r="D695" s="18">
        <v>46.8</v>
      </c>
      <c r="E695" s="18">
        <v>43.6</v>
      </c>
      <c r="F695" s="18">
        <v>42.659889027782</v>
      </c>
      <c r="G695" s="18">
        <v>42.680126593460002</v>
      </c>
      <c r="H695" s="18">
        <v>2.0237565677999999E-2</v>
      </c>
      <c r="I695" s="19">
        <v>2.8972386820000002E-3</v>
      </c>
      <c r="J695" s="19">
        <v>2.9114704440000002E-3</v>
      </c>
      <c r="K695" s="19">
        <v>6.4688706500000003E-4</v>
      </c>
      <c r="L695" s="19">
        <v>6.6111882699999998E-4</v>
      </c>
      <c r="M695" s="32">
        <f t="shared" si="20"/>
        <v>1</v>
      </c>
      <c r="N695" s="32">
        <f t="shared" si="21"/>
        <v>0</v>
      </c>
      <c r="O695" s="20"/>
    </row>
    <row r="696" spans="1:15">
      <c r="A696" s="15" t="s">
        <v>46</v>
      </c>
      <c r="B696" s="12">
        <v>21</v>
      </c>
      <c r="C696" s="18">
        <v>43234.83984375</v>
      </c>
      <c r="D696" s="18">
        <v>0</v>
      </c>
      <c r="E696" s="18">
        <v>0</v>
      </c>
      <c r="F696" s="18">
        <v>0</v>
      </c>
      <c r="G696" s="18">
        <v>0</v>
      </c>
      <c r="H696" s="18">
        <v>0</v>
      </c>
      <c r="I696" s="19">
        <v>0</v>
      </c>
      <c r="J696" s="19">
        <v>0</v>
      </c>
      <c r="K696" s="19">
        <v>0</v>
      </c>
      <c r="L696" s="19">
        <v>0</v>
      </c>
      <c r="M696" s="32">
        <f t="shared" si="20"/>
        <v>0</v>
      </c>
      <c r="N696" s="32">
        <f t="shared" si="21"/>
        <v>0</v>
      </c>
      <c r="O696" s="20"/>
    </row>
    <row r="697" spans="1:15">
      <c r="A697" s="15" t="s">
        <v>46</v>
      </c>
      <c r="B697" s="12">
        <v>22</v>
      </c>
      <c r="C697" s="18">
        <v>42077.5625</v>
      </c>
      <c r="D697" s="18">
        <v>0</v>
      </c>
      <c r="E697" s="18">
        <v>0</v>
      </c>
      <c r="F697" s="18">
        <v>0</v>
      </c>
      <c r="G697" s="18">
        <v>0</v>
      </c>
      <c r="H697" s="18">
        <v>0</v>
      </c>
      <c r="I697" s="19">
        <v>0</v>
      </c>
      <c r="J697" s="19">
        <v>0</v>
      </c>
      <c r="K697" s="19">
        <v>0</v>
      </c>
      <c r="L697" s="19">
        <v>0</v>
      </c>
      <c r="M697" s="32">
        <f t="shared" si="20"/>
        <v>0</v>
      </c>
      <c r="N697" s="32">
        <f t="shared" si="21"/>
        <v>0</v>
      </c>
      <c r="O697" s="20"/>
    </row>
    <row r="698" spans="1:15">
      <c r="A698" s="15" t="s">
        <v>46</v>
      </c>
      <c r="B698" s="12">
        <v>23</v>
      </c>
      <c r="C698" s="18">
        <v>40399.51953125</v>
      </c>
      <c r="D698" s="18">
        <v>0</v>
      </c>
      <c r="E698" s="18">
        <v>0</v>
      </c>
      <c r="F698" s="18">
        <v>0</v>
      </c>
      <c r="G698" s="18">
        <v>0</v>
      </c>
      <c r="H698" s="18">
        <v>0</v>
      </c>
      <c r="I698" s="19">
        <v>0</v>
      </c>
      <c r="J698" s="19">
        <v>0</v>
      </c>
      <c r="K698" s="19">
        <v>0</v>
      </c>
      <c r="L698" s="19">
        <v>0</v>
      </c>
      <c r="M698" s="32">
        <f t="shared" si="20"/>
        <v>0</v>
      </c>
      <c r="N698" s="32">
        <f t="shared" si="21"/>
        <v>0</v>
      </c>
      <c r="O698" s="20"/>
    </row>
    <row r="699" spans="1:15">
      <c r="A699" s="15" t="s">
        <v>46</v>
      </c>
      <c r="B699" s="12">
        <v>24</v>
      </c>
      <c r="C699" s="18">
        <v>38245.7890625</v>
      </c>
      <c r="D699" s="18">
        <v>0</v>
      </c>
      <c r="E699" s="18">
        <v>0</v>
      </c>
      <c r="F699" s="18">
        <v>0</v>
      </c>
      <c r="G699" s="18">
        <v>0</v>
      </c>
      <c r="H699" s="18">
        <v>0</v>
      </c>
      <c r="I699" s="19">
        <v>0</v>
      </c>
      <c r="J699" s="19">
        <v>0</v>
      </c>
      <c r="K699" s="19">
        <v>0</v>
      </c>
      <c r="L699" s="19">
        <v>0</v>
      </c>
      <c r="M699" s="32">
        <f t="shared" si="20"/>
        <v>0</v>
      </c>
      <c r="N699" s="32">
        <f t="shared" si="21"/>
        <v>0</v>
      </c>
      <c r="O699" s="20"/>
    </row>
    <row r="700" spans="1:15">
      <c r="A700" s="15" t="s">
        <v>47</v>
      </c>
      <c r="B700" s="12">
        <v>1</v>
      </c>
      <c r="C700" s="18">
        <v>36083.5703125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9">
        <v>0</v>
      </c>
      <c r="J700" s="19">
        <v>0</v>
      </c>
      <c r="K700" s="19">
        <v>0</v>
      </c>
      <c r="L700" s="19">
        <v>0</v>
      </c>
      <c r="M700" s="32">
        <f t="shared" si="20"/>
        <v>0</v>
      </c>
      <c r="N700" s="32">
        <f t="shared" si="21"/>
        <v>0</v>
      </c>
      <c r="O700" s="20"/>
    </row>
    <row r="701" spans="1:15">
      <c r="A701" s="15" t="s">
        <v>47</v>
      </c>
      <c r="B701" s="12">
        <v>2</v>
      </c>
      <c r="C701" s="18">
        <v>34467.51953125</v>
      </c>
      <c r="D701" s="18">
        <v>0</v>
      </c>
      <c r="E701" s="18">
        <v>0</v>
      </c>
      <c r="F701" s="18">
        <v>0</v>
      </c>
      <c r="G701" s="18">
        <v>0</v>
      </c>
      <c r="H701" s="18">
        <v>0</v>
      </c>
      <c r="I701" s="19">
        <v>0</v>
      </c>
      <c r="J701" s="19">
        <v>0</v>
      </c>
      <c r="K701" s="19">
        <v>0</v>
      </c>
      <c r="L701" s="19">
        <v>0</v>
      </c>
      <c r="M701" s="32">
        <f t="shared" si="20"/>
        <v>0</v>
      </c>
      <c r="N701" s="32">
        <f t="shared" si="21"/>
        <v>0</v>
      </c>
      <c r="O701" s="20"/>
    </row>
    <row r="702" spans="1:15">
      <c r="A702" s="15" t="s">
        <v>47</v>
      </c>
      <c r="B702" s="12">
        <v>3</v>
      </c>
      <c r="C702" s="18">
        <v>33375.3671875</v>
      </c>
      <c r="D702" s="18">
        <v>0</v>
      </c>
      <c r="E702" s="18">
        <v>0</v>
      </c>
      <c r="F702" s="18">
        <v>0</v>
      </c>
      <c r="G702" s="18">
        <v>0</v>
      </c>
      <c r="H702" s="18">
        <v>0</v>
      </c>
      <c r="I702" s="19">
        <v>0</v>
      </c>
      <c r="J702" s="19">
        <v>0</v>
      </c>
      <c r="K702" s="19">
        <v>0</v>
      </c>
      <c r="L702" s="19">
        <v>0</v>
      </c>
      <c r="M702" s="32">
        <f t="shared" si="20"/>
        <v>0</v>
      </c>
      <c r="N702" s="32">
        <f t="shared" si="21"/>
        <v>0</v>
      </c>
      <c r="O702" s="20"/>
    </row>
    <row r="703" spans="1:15">
      <c r="A703" s="15" t="s">
        <v>47</v>
      </c>
      <c r="B703" s="12">
        <v>4</v>
      </c>
      <c r="C703" s="18">
        <v>32694.486328125</v>
      </c>
      <c r="D703" s="18">
        <v>0</v>
      </c>
      <c r="E703" s="18">
        <v>0</v>
      </c>
      <c r="F703" s="18">
        <v>0</v>
      </c>
      <c r="G703" s="18">
        <v>0</v>
      </c>
      <c r="H703" s="18">
        <v>0</v>
      </c>
      <c r="I703" s="19">
        <v>0</v>
      </c>
      <c r="J703" s="19">
        <v>0</v>
      </c>
      <c r="K703" s="19">
        <v>0</v>
      </c>
      <c r="L703" s="19">
        <v>0</v>
      </c>
      <c r="M703" s="32">
        <f t="shared" si="20"/>
        <v>0</v>
      </c>
      <c r="N703" s="32">
        <f t="shared" si="21"/>
        <v>0</v>
      </c>
      <c r="O703" s="20"/>
    </row>
    <row r="704" spans="1:15">
      <c r="A704" s="15" t="s">
        <v>47</v>
      </c>
      <c r="B704" s="12">
        <v>5</v>
      </c>
      <c r="C704" s="18">
        <v>32371.64453125</v>
      </c>
      <c r="D704" s="18">
        <v>0</v>
      </c>
      <c r="E704" s="18">
        <v>0</v>
      </c>
      <c r="F704" s="18">
        <v>0</v>
      </c>
      <c r="G704" s="18">
        <v>0</v>
      </c>
      <c r="H704" s="18">
        <v>0</v>
      </c>
      <c r="I704" s="19">
        <v>0</v>
      </c>
      <c r="J704" s="19">
        <v>0</v>
      </c>
      <c r="K704" s="19">
        <v>0</v>
      </c>
      <c r="L704" s="19">
        <v>0</v>
      </c>
      <c r="M704" s="32">
        <f t="shared" si="20"/>
        <v>0</v>
      </c>
      <c r="N704" s="32">
        <f t="shared" si="21"/>
        <v>0</v>
      </c>
      <c r="O704" s="20"/>
    </row>
    <row r="705" spans="1:15">
      <c r="A705" s="15" t="s">
        <v>47</v>
      </c>
      <c r="B705" s="12">
        <v>6</v>
      </c>
      <c r="C705" s="18">
        <v>32415.078125</v>
      </c>
      <c r="D705" s="18">
        <v>0</v>
      </c>
      <c r="E705" s="18">
        <v>0</v>
      </c>
      <c r="F705" s="18">
        <v>0</v>
      </c>
      <c r="G705" s="18">
        <v>0</v>
      </c>
      <c r="H705" s="18">
        <v>0</v>
      </c>
      <c r="I705" s="19">
        <v>0</v>
      </c>
      <c r="J705" s="19">
        <v>0</v>
      </c>
      <c r="K705" s="19">
        <v>0</v>
      </c>
      <c r="L705" s="19">
        <v>0</v>
      </c>
      <c r="M705" s="32">
        <f t="shared" si="20"/>
        <v>0</v>
      </c>
      <c r="N705" s="32">
        <f t="shared" si="21"/>
        <v>0</v>
      </c>
      <c r="O705" s="20"/>
    </row>
    <row r="706" spans="1:15">
      <c r="A706" s="15" t="s">
        <v>47</v>
      </c>
      <c r="B706" s="12">
        <v>7</v>
      </c>
      <c r="C706" s="18">
        <v>33121.21484375</v>
      </c>
      <c r="D706" s="18">
        <v>0</v>
      </c>
      <c r="E706" s="18">
        <v>0</v>
      </c>
      <c r="F706" s="18">
        <v>0</v>
      </c>
      <c r="G706" s="18">
        <v>0</v>
      </c>
      <c r="H706" s="18">
        <v>0</v>
      </c>
      <c r="I706" s="19">
        <v>0</v>
      </c>
      <c r="J706" s="19">
        <v>0</v>
      </c>
      <c r="K706" s="19">
        <v>0</v>
      </c>
      <c r="L706" s="19">
        <v>0</v>
      </c>
      <c r="M706" s="32">
        <f t="shared" si="20"/>
        <v>0</v>
      </c>
      <c r="N706" s="32">
        <f t="shared" si="21"/>
        <v>0</v>
      </c>
      <c r="O706" s="20"/>
    </row>
    <row r="707" spans="1:15">
      <c r="A707" s="15" t="s">
        <v>47</v>
      </c>
      <c r="B707" s="12">
        <v>8</v>
      </c>
      <c r="C707" s="18">
        <v>33866.1171875</v>
      </c>
      <c r="D707" s="18">
        <v>6</v>
      </c>
      <c r="E707" s="18">
        <v>4.3</v>
      </c>
      <c r="F707" s="18">
        <v>2.5167117977100002</v>
      </c>
      <c r="G707" s="18">
        <v>2.5167117977100002</v>
      </c>
      <c r="H707" s="18">
        <v>0</v>
      </c>
      <c r="I707" s="19">
        <v>2.449569762E-3</v>
      </c>
      <c r="J707" s="19">
        <v>2.449569762E-3</v>
      </c>
      <c r="K707" s="19">
        <v>1.254070465E-3</v>
      </c>
      <c r="L707" s="19">
        <v>1.254070465E-3</v>
      </c>
      <c r="M707" s="32">
        <f t="shared" si="20"/>
        <v>0</v>
      </c>
      <c r="N707" s="32">
        <f t="shared" si="21"/>
        <v>0</v>
      </c>
      <c r="O707" s="20"/>
    </row>
    <row r="708" spans="1:15">
      <c r="A708" s="15" t="s">
        <v>47</v>
      </c>
      <c r="B708" s="12">
        <v>9</v>
      </c>
      <c r="C708" s="18">
        <v>35480.03125</v>
      </c>
      <c r="D708" s="18">
        <v>170.6</v>
      </c>
      <c r="E708" s="18">
        <v>153.9</v>
      </c>
      <c r="F708" s="18">
        <v>216.79605995412501</v>
      </c>
      <c r="G708" s="18">
        <v>216.79605995412501</v>
      </c>
      <c r="H708" s="18">
        <v>0</v>
      </c>
      <c r="I708" s="19">
        <v>3.2486680699000001E-2</v>
      </c>
      <c r="J708" s="19">
        <v>3.2486680699000001E-2</v>
      </c>
      <c r="K708" s="19">
        <v>4.4230703202000003E-2</v>
      </c>
      <c r="L708" s="19">
        <v>4.4230703202000003E-2</v>
      </c>
      <c r="M708" s="32">
        <f t="shared" si="20"/>
        <v>1</v>
      </c>
      <c r="N708" s="32">
        <f t="shared" si="21"/>
        <v>1</v>
      </c>
      <c r="O708" s="20"/>
    </row>
    <row r="709" spans="1:15">
      <c r="A709" s="15" t="s">
        <v>47</v>
      </c>
      <c r="B709" s="12">
        <v>10</v>
      </c>
      <c r="C709" s="18">
        <v>38082.26171875</v>
      </c>
      <c r="D709" s="18">
        <v>548.79999999999995</v>
      </c>
      <c r="E709" s="18">
        <v>549.4</v>
      </c>
      <c r="F709" s="18">
        <v>737.76261474132605</v>
      </c>
      <c r="G709" s="18">
        <v>757.63443285571202</v>
      </c>
      <c r="H709" s="18">
        <v>19.871818114385999</v>
      </c>
      <c r="I709" s="19">
        <v>0.146859657423</v>
      </c>
      <c r="J709" s="19">
        <v>0.132885101787</v>
      </c>
      <c r="K709" s="19">
        <v>0.146437716494</v>
      </c>
      <c r="L709" s="19">
        <v>0.132463160858</v>
      </c>
      <c r="M709" s="32">
        <f t="shared" ref="M709:M723" si="22">IF(F709&gt;5,1,0)</f>
        <v>1</v>
      </c>
      <c r="N709" s="32">
        <f t="shared" ref="N709:N723" si="23">IF(G709&gt;E709,1,0)</f>
        <v>1</v>
      </c>
      <c r="O709" s="20"/>
    </row>
    <row r="710" spans="1:15">
      <c r="A710" s="15" t="s">
        <v>47</v>
      </c>
      <c r="B710" s="12">
        <v>11</v>
      </c>
      <c r="C710" s="18">
        <v>40640.91015625</v>
      </c>
      <c r="D710" s="18">
        <v>861.7</v>
      </c>
      <c r="E710" s="18">
        <v>858.6</v>
      </c>
      <c r="F710" s="18">
        <v>987.42649979352905</v>
      </c>
      <c r="G710" s="18">
        <v>1061.4576602413899</v>
      </c>
      <c r="H710" s="18">
        <v>74.031160447862007</v>
      </c>
      <c r="I710" s="19">
        <v>0.14047655431799999</v>
      </c>
      <c r="J710" s="19">
        <v>8.8415260051000005E-2</v>
      </c>
      <c r="K710" s="19">
        <v>0.142656582448</v>
      </c>
      <c r="L710" s="19">
        <v>9.0595288181000003E-2</v>
      </c>
      <c r="M710" s="32">
        <f t="shared" si="22"/>
        <v>1</v>
      </c>
      <c r="N710" s="32">
        <f t="shared" si="23"/>
        <v>1</v>
      </c>
      <c r="O710" s="20"/>
    </row>
    <row r="711" spans="1:15">
      <c r="A711" s="15" t="s">
        <v>47</v>
      </c>
      <c r="B711" s="12">
        <v>12</v>
      </c>
      <c r="C711" s="18">
        <v>42840.10546875</v>
      </c>
      <c r="D711" s="18">
        <v>1030.4000000000001</v>
      </c>
      <c r="E711" s="18">
        <v>963.1</v>
      </c>
      <c r="F711" s="18">
        <v>1155.3589487229499</v>
      </c>
      <c r="G711" s="18">
        <v>1247.61850557804</v>
      </c>
      <c r="H711" s="18">
        <v>92.259556855094999</v>
      </c>
      <c r="I711" s="19">
        <v>0.15275562980099999</v>
      </c>
      <c r="J711" s="19">
        <v>8.7875491365999994E-2</v>
      </c>
      <c r="K711" s="19">
        <v>0.200083337256</v>
      </c>
      <c r="L711" s="19">
        <v>0.13520319882000001</v>
      </c>
      <c r="M711" s="32">
        <f t="shared" si="22"/>
        <v>1</v>
      </c>
      <c r="N711" s="32">
        <f t="shared" si="23"/>
        <v>1</v>
      </c>
      <c r="O711" s="20"/>
    </row>
    <row r="712" spans="1:15">
      <c r="A712" s="15" t="s">
        <v>47</v>
      </c>
      <c r="B712" s="12">
        <v>13</v>
      </c>
      <c r="C712" s="18">
        <v>44902.4609375</v>
      </c>
      <c r="D712" s="18">
        <v>1129.2</v>
      </c>
      <c r="E712" s="18">
        <v>1061.9000000000001</v>
      </c>
      <c r="F712" s="18">
        <v>1129.67303347694</v>
      </c>
      <c r="G712" s="18">
        <v>1235.3967450396201</v>
      </c>
      <c r="H712" s="18">
        <v>105.72371156268601</v>
      </c>
      <c r="I712" s="19">
        <v>7.4681255301999996E-2</v>
      </c>
      <c r="J712" s="19">
        <v>3.3265364000000002E-4</v>
      </c>
      <c r="K712" s="19">
        <v>0.122008962756</v>
      </c>
      <c r="L712" s="19">
        <v>4.7660361094000001E-2</v>
      </c>
      <c r="M712" s="32">
        <f t="shared" si="22"/>
        <v>1</v>
      </c>
      <c r="N712" s="32">
        <f t="shared" si="23"/>
        <v>1</v>
      </c>
      <c r="O712" s="20"/>
    </row>
    <row r="713" spans="1:15">
      <c r="A713" s="15" t="s">
        <v>47</v>
      </c>
      <c r="B713" s="12">
        <v>14</v>
      </c>
      <c r="C713" s="18">
        <v>46725.09765625</v>
      </c>
      <c r="D713" s="18">
        <v>1258.5</v>
      </c>
      <c r="E713" s="18">
        <v>1220.2</v>
      </c>
      <c r="F713" s="18">
        <v>1106.30110326145</v>
      </c>
      <c r="G713" s="18">
        <v>1229.72409762969</v>
      </c>
      <c r="H713" s="18">
        <v>123.42299436824101</v>
      </c>
      <c r="I713" s="19">
        <v>2.0236218263000001E-2</v>
      </c>
      <c r="J713" s="19">
        <v>0.107031572952</v>
      </c>
      <c r="K713" s="19">
        <v>6.6976776579999999E-3</v>
      </c>
      <c r="L713" s="19">
        <v>8.0097677031E-2</v>
      </c>
      <c r="M713" s="32">
        <f t="shared" si="22"/>
        <v>1</v>
      </c>
      <c r="N713" s="32">
        <f t="shared" si="23"/>
        <v>1</v>
      </c>
      <c r="O713" s="20"/>
    </row>
    <row r="714" spans="1:15">
      <c r="A714" s="15" t="s">
        <v>47</v>
      </c>
      <c r="B714" s="12">
        <v>15</v>
      </c>
      <c r="C714" s="18">
        <v>48203.375</v>
      </c>
      <c r="D714" s="18">
        <v>1280.7</v>
      </c>
      <c r="E714" s="18">
        <v>1255.3</v>
      </c>
      <c r="F714" s="18">
        <v>1155.6347341002299</v>
      </c>
      <c r="G714" s="18">
        <v>1258.5796291070501</v>
      </c>
      <c r="H714" s="18">
        <v>102.944895006816</v>
      </c>
      <c r="I714" s="19">
        <v>1.555581638E-2</v>
      </c>
      <c r="J714" s="19">
        <v>8.7950257313000005E-2</v>
      </c>
      <c r="K714" s="19">
        <v>2.3063495829999999E-3</v>
      </c>
      <c r="L714" s="19">
        <v>7.0088091350000006E-2</v>
      </c>
      <c r="M714" s="32">
        <f t="shared" si="22"/>
        <v>1</v>
      </c>
      <c r="N714" s="32">
        <f t="shared" si="23"/>
        <v>1</v>
      </c>
      <c r="O714" s="20"/>
    </row>
    <row r="715" spans="1:15">
      <c r="A715" s="15" t="s">
        <v>47</v>
      </c>
      <c r="B715" s="12">
        <v>16</v>
      </c>
      <c r="C715" s="18">
        <v>49218.171875</v>
      </c>
      <c r="D715" s="18">
        <v>1264.5999999999999</v>
      </c>
      <c r="E715" s="18">
        <v>1263.9000000000001</v>
      </c>
      <c r="F715" s="18">
        <v>1125.1136433495401</v>
      </c>
      <c r="G715" s="18">
        <v>1233.9097756004401</v>
      </c>
      <c r="H715" s="18">
        <v>108.796132250892</v>
      </c>
      <c r="I715" s="19">
        <v>2.1582436286000001E-2</v>
      </c>
      <c r="J715" s="19">
        <v>9.8091671342999995E-2</v>
      </c>
      <c r="K715" s="19">
        <v>2.109017187E-2</v>
      </c>
      <c r="L715" s="19">
        <v>9.7599406927000004E-2</v>
      </c>
      <c r="M715" s="32">
        <f t="shared" si="22"/>
        <v>1</v>
      </c>
      <c r="N715" s="32">
        <f t="shared" si="23"/>
        <v>0</v>
      </c>
      <c r="O715" s="20"/>
    </row>
    <row r="716" spans="1:15">
      <c r="A716" s="15" t="s">
        <v>47</v>
      </c>
      <c r="B716" s="12">
        <v>17</v>
      </c>
      <c r="C716" s="18">
        <v>49699.66796875</v>
      </c>
      <c r="D716" s="18">
        <v>1240.8</v>
      </c>
      <c r="E716" s="18">
        <v>1230.8</v>
      </c>
      <c r="F716" s="18">
        <v>1072.2646279388</v>
      </c>
      <c r="G716" s="18">
        <v>1189.0843893210099</v>
      </c>
      <c r="H716" s="18">
        <v>116.81976138220899</v>
      </c>
      <c r="I716" s="19">
        <v>3.6368221292999998E-2</v>
      </c>
      <c r="J716" s="19">
        <v>0.11851995222300001</v>
      </c>
      <c r="K716" s="19">
        <v>2.9335872488E-2</v>
      </c>
      <c r="L716" s="19">
        <v>0.111487603418</v>
      </c>
      <c r="M716" s="32">
        <f t="shared" si="22"/>
        <v>1</v>
      </c>
      <c r="N716" s="32">
        <f t="shared" si="23"/>
        <v>0</v>
      </c>
      <c r="O716" s="20"/>
    </row>
    <row r="717" spans="1:15">
      <c r="A717" s="15" t="s">
        <v>47</v>
      </c>
      <c r="B717" s="12">
        <v>18</v>
      </c>
      <c r="C717" s="18">
        <v>49526.50390625</v>
      </c>
      <c r="D717" s="18">
        <v>1070.9000000000001</v>
      </c>
      <c r="E717" s="18">
        <v>1069.5</v>
      </c>
      <c r="F717" s="18">
        <v>933.093982200092</v>
      </c>
      <c r="G717" s="18">
        <v>1036.8417885118099</v>
      </c>
      <c r="H717" s="18">
        <v>103.74780631171301</v>
      </c>
      <c r="I717" s="19">
        <v>2.3950922284E-2</v>
      </c>
      <c r="J717" s="19">
        <v>9.6909998452000004E-2</v>
      </c>
      <c r="K717" s="19">
        <v>2.2966393450999999E-2</v>
      </c>
      <c r="L717" s="19">
        <v>9.5925469619999995E-2</v>
      </c>
      <c r="M717" s="32">
        <f t="shared" si="22"/>
        <v>1</v>
      </c>
      <c r="N717" s="32">
        <f t="shared" si="23"/>
        <v>0</v>
      </c>
      <c r="O717" s="20"/>
    </row>
    <row r="718" spans="1:15">
      <c r="A718" s="15" t="s">
        <v>47</v>
      </c>
      <c r="B718" s="12">
        <v>19</v>
      </c>
      <c r="C718" s="18">
        <v>48459.0703125</v>
      </c>
      <c r="D718" s="18">
        <v>466.5</v>
      </c>
      <c r="E718" s="18">
        <v>467.4</v>
      </c>
      <c r="F718" s="18">
        <v>504.299941161871</v>
      </c>
      <c r="G718" s="18">
        <v>521.80614470097703</v>
      </c>
      <c r="H718" s="18">
        <v>17.506203539106</v>
      </c>
      <c r="I718" s="19">
        <v>3.8893210056000001E-2</v>
      </c>
      <c r="J718" s="19">
        <v>2.6582237102999999E-2</v>
      </c>
      <c r="K718" s="19">
        <v>3.8260298663999999E-2</v>
      </c>
      <c r="L718" s="19">
        <v>2.5949325711000001E-2</v>
      </c>
      <c r="M718" s="32">
        <f t="shared" si="22"/>
        <v>1</v>
      </c>
      <c r="N718" s="32">
        <f t="shared" si="23"/>
        <v>1</v>
      </c>
      <c r="O718" s="20"/>
    </row>
    <row r="719" spans="1:15">
      <c r="A719" s="15" t="s">
        <v>47</v>
      </c>
      <c r="B719" s="12">
        <v>20</v>
      </c>
      <c r="C719" s="18">
        <v>47798.46875</v>
      </c>
      <c r="D719" s="18">
        <v>46.9</v>
      </c>
      <c r="E719" s="18">
        <v>40.200000000000003</v>
      </c>
      <c r="F719" s="18">
        <v>43.383345619019003</v>
      </c>
      <c r="G719" s="18">
        <v>43.383345619019003</v>
      </c>
      <c r="H719" s="18">
        <v>0</v>
      </c>
      <c r="I719" s="19">
        <v>2.4730340230000002E-3</v>
      </c>
      <c r="J719" s="19">
        <v>2.4730340230000002E-3</v>
      </c>
      <c r="K719" s="19">
        <v>2.2386396750000001E-3</v>
      </c>
      <c r="L719" s="19">
        <v>2.2386396750000001E-3</v>
      </c>
      <c r="M719" s="32">
        <f t="shared" si="22"/>
        <v>1</v>
      </c>
      <c r="N719" s="32">
        <f t="shared" si="23"/>
        <v>1</v>
      </c>
      <c r="O719" s="20"/>
    </row>
    <row r="720" spans="1:15">
      <c r="A720" s="15" t="s">
        <v>47</v>
      </c>
      <c r="B720" s="12">
        <v>21</v>
      </c>
      <c r="C720" s="18">
        <v>47066.2578125</v>
      </c>
      <c r="D720" s="18">
        <v>0</v>
      </c>
      <c r="E720" s="18">
        <v>0</v>
      </c>
      <c r="F720" s="18">
        <v>0</v>
      </c>
      <c r="G720" s="18">
        <v>0</v>
      </c>
      <c r="H720" s="18">
        <v>0</v>
      </c>
      <c r="I720" s="19">
        <v>0</v>
      </c>
      <c r="J720" s="19">
        <v>0</v>
      </c>
      <c r="K720" s="19">
        <v>0</v>
      </c>
      <c r="L720" s="19">
        <v>0</v>
      </c>
      <c r="M720" s="32">
        <f t="shared" si="22"/>
        <v>0</v>
      </c>
      <c r="N720" s="32">
        <f t="shared" si="23"/>
        <v>0</v>
      </c>
      <c r="O720" s="20"/>
    </row>
    <row r="721" spans="1:20">
      <c r="A721" s="15" t="s">
        <v>47</v>
      </c>
      <c r="B721" s="12">
        <v>22</v>
      </c>
      <c r="C721" s="18">
        <v>45071.2265625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9">
        <v>0</v>
      </c>
      <c r="J721" s="19">
        <v>0</v>
      </c>
      <c r="K721" s="19">
        <v>0</v>
      </c>
      <c r="L721" s="19">
        <v>0</v>
      </c>
      <c r="M721" s="32">
        <f t="shared" si="22"/>
        <v>0</v>
      </c>
      <c r="N721" s="32">
        <f t="shared" si="23"/>
        <v>0</v>
      </c>
      <c r="O721" s="20"/>
    </row>
    <row r="722" spans="1:20">
      <c r="A722" s="15" t="s">
        <v>47</v>
      </c>
      <c r="B722" s="12">
        <v>23</v>
      </c>
      <c r="C722" s="18">
        <v>42065.69140625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9">
        <v>0</v>
      </c>
      <c r="J722" s="19">
        <v>0</v>
      </c>
      <c r="K722" s="19">
        <v>0</v>
      </c>
      <c r="L722" s="19">
        <v>0</v>
      </c>
      <c r="M722" s="32">
        <f t="shared" si="22"/>
        <v>0</v>
      </c>
      <c r="N722" s="32">
        <f t="shared" si="23"/>
        <v>0</v>
      </c>
      <c r="O722" s="20"/>
    </row>
    <row r="723" spans="1:20">
      <c r="A723" s="15" t="s">
        <v>47</v>
      </c>
      <c r="B723" s="12">
        <v>24</v>
      </c>
      <c r="C723" s="18">
        <v>38757.1875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9">
        <v>0</v>
      </c>
      <c r="J723" s="19">
        <v>0</v>
      </c>
      <c r="K723" s="19">
        <v>0</v>
      </c>
      <c r="L723" s="19">
        <v>0</v>
      </c>
      <c r="M723" s="32">
        <f t="shared" si="22"/>
        <v>0</v>
      </c>
      <c r="N723" s="32">
        <f t="shared" si="23"/>
        <v>0</v>
      </c>
      <c r="O723" s="20"/>
    </row>
    <row r="724" spans="1:20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P724" s="20"/>
      <c r="Q724" s="20"/>
      <c r="R724" s="20"/>
      <c r="S724" s="20"/>
      <c r="T724" s="20"/>
    </row>
    <row r="725" spans="1:20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</row>
  </sheetData>
  <mergeCells count="12">
    <mergeCell ref="A724:L724"/>
    <mergeCell ref="P724:T724"/>
    <mergeCell ref="A725:T725"/>
    <mergeCell ref="A1:L1"/>
    <mergeCell ref="P1:T1"/>
    <mergeCell ref="A2:L2"/>
    <mergeCell ref="P2:T2"/>
    <mergeCell ref="O3:O723"/>
    <mergeCell ref="P35:T35"/>
    <mergeCell ref="S36:T36"/>
    <mergeCell ref="S37:T37"/>
    <mergeCell ref="P39:T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5"/>
  <sheetViews>
    <sheetView workbookViewId="0">
      <selection activeCell="M4" sqref="M4:M723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23.85546875" customWidth="1"/>
    <col min="15" max="15" width="51.7109375" bestFit="1" customWidth="1"/>
    <col min="16" max="17" width="22.5703125" bestFit="1" customWidth="1"/>
    <col min="18" max="18" width="21.28515625" bestFit="1" customWidth="1"/>
    <col min="19" max="19" width="22.5703125" bestFit="1" customWidth="1"/>
  </cols>
  <sheetData>
    <row r="1" spans="1:19" ht="21" customHeight="1">
      <c r="A1" s="2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O1" s="20"/>
      <c r="P1" s="20"/>
      <c r="Q1" s="20"/>
      <c r="R1" s="20"/>
      <c r="S1" s="20"/>
    </row>
    <row r="2" spans="1:19">
      <c r="A2" s="24" t="s">
        <v>164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O2" s="24" t="s">
        <v>165</v>
      </c>
      <c r="P2" s="20"/>
      <c r="Q2" s="20"/>
      <c r="R2" s="20"/>
      <c r="S2" s="20"/>
    </row>
    <row r="3" spans="1:19">
      <c r="A3" s="8" t="s">
        <v>16</v>
      </c>
      <c r="B3" s="8" t="s">
        <v>141</v>
      </c>
      <c r="C3" s="8" t="s">
        <v>142</v>
      </c>
      <c r="D3" s="8" t="s">
        <v>143</v>
      </c>
      <c r="E3" s="8" t="s">
        <v>144</v>
      </c>
      <c r="F3" s="8" t="s">
        <v>145</v>
      </c>
      <c r="G3" s="8" t="s">
        <v>146</v>
      </c>
      <c r="H3" s="8" t="s">
        <v>147</v>
      </c>
      <c r="I3" s="8" t="s">
        <v>148</v>
      </c>
      <c r="J3" s="8" t="s">
        <v>149</v>
      </c>
      <c r="K3" s="8" t="s">
        <v>150</v>
      </c>
      <c r="L3" s="8" t="s">
        <v>151</v>
      </c>
      <c r="M3" s="31"/>
      <c r="N3" s="20"/>
      <c r="O3" s="8" t="s">
        <v>16</v>
      </c>
      <c r="P3" s="8" t="s">
        <v>157</v>
      </c>
      <c r="Q3" s="8" t="s">
        <v>158</v>
      </c>
      <c r="R3" s="8" t="s">
        <v>159</v>
      </c>
      <c r="S3" s="8" t="s">
        <v>160</v>
      </c>
    </row>
    <row r="4" spans="1:19">
      <c r="A4" s="15" t="s">
        <v>18</v>
      </c>
      <c r="B4" s="12">
        <v>1</v>
      </c>
      <c r="C4" s="18">
        <v>47312.04296875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9">
        <v>0</v>
      </c>
      <c r="J4" s="19">
        <v>0</v>
      </c>
      <c r="K4" s="19">
        <v>0</v>
      </c>
      <c r="L4" s="19">
        <v>0</v>
      </c>
      <c r="M4" s="32">
        <f>IF(F4&gt;5,1,0)</f>
        <v>0</v>
      </c>
      <c r="N4" s="20"/>
      <c r="O4" s="15" t="s">
        <v>18</v>
      </c>
      <c r="P4" s="19">
        <v>0.12012214073499999</v>
      </c>
      <c r="Q4" s="19">
        <v>0.147567088634</v>
      </c>
      <c r="R4" s="19">
        <v>0.11946299156699999</v>
      </c>
      <c r="S4" s="19">
        <v>0.14296118108299999</v>
      </c>
    </row>
    <row r="5" spans="1:19">
      <c r="A5" s="15" t="s">
        <v>18</v>
      </c>
      <c r="B5" s="12">
        <v>2</v>
      </c>
      <c r="C5" s="18">
        <v>44696.75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  <c r="J5" s="19">
        <v>0</v>
      </c>
      <c r="K5" s="19">
        <v>0</v>
      </c>
      <c r="L5" s="19">
        <v>0</v>
      </c>
      <c r="M5" s="32">
        <f t="shared" ref="M5:M68" si="0">IF(F5&gt;5,1,0)</f>
        <v>0</v>
      </c>
      <c r="N5" s="20"/>
      <c r="O5" s="15" t="s">
        <v>19</v>
      </c>
      <c r="P5" s="19">
        <v>0.15308807743399999</v>
      </c>
      <c r="Q5" s="19">
        <v>0.14909741045</v>
      </c>
      <c r="R5" s="19">
        <v>0.15100001078899999</v>
      </c>
      <c r="S5" s="19">
        <v>0.14700934380399999</v>
      </c>
    </row>
    <row r="6" spans="1:19">
      <c r="A6" s="15" t="s">
        <v>18</v>
      </c>
      <c r="B6" s="12">
        <v>3</v>
      </c>
      <c r="C6" s="18">
        <v>42620.0859375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9">
        <v>0</v>
      </c>
      <c r="J6" s="19">
        <v>0</v>
      </c>
      <c r="K6" s="19">
        <v>0</v>
      </c>
      <c r="L6" s="19">
        <v>0</v>
      </c>
      <c r="M6" s="32">
        <f t="shared" si="0"/>
        <v>0</v>
      </c>
      <c r="N6" s="20"/>
      <c r="O6" s="15" t="s">
        <v>20</v>
      </c>
      <c r="P6" s="19">
        <v>5.2146205312000003E-2</v>
      </c>
      <c r="Q6" s="19">
        <v>3.8948219420999998E-2</v>
      </c>
      <c r="R6" s="19">
        <v>5.3979952980000002E-2</v>
      </c>
      <c r="S6" s="19">
        <v>4.0781967088999997E-2</v>
      </c>
    </row>
    <row r="7" spans="1:19">
      <c r="A7" s="15" t="s">
        <v>18</v>
      </c>
      <c r="B7" s="12">
        <v>4</v>
      </c>
      <c r="C7" s="18">
        <v>41095.55078125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32">
        <f t="shared" si="0"/>
        <v>0</v>
      </c>
      <c r="N7" s="20"/>
      <c r="O7" s="15" t="s">
        <v>21</v>
      </c>
      <c r="P7" s="19">
        <v>6.1118831488999999E-2</v>
      </c>
      <c r="Q7" s="19">
        <v>7.4231924911000002E-2</v>
      </c>
      <c r="R7" s="19">
        <v>6.1134050868999999E-2</v>
      </c>
      <c r="S7" s="19">
        <v>7.2548149298999998E-2</v>
      </c>
    </row>
    <row r="8" spans="1:19">
      <c r="A8" s="15" t="s">
        <v>18</v>
      </c>
      <c r="B8" s="12">
        <v>5</v>
      </c>
      <c r="C8" s="18">
        <v>40152.34765625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19">
        <v>0</v>
      </c>
      <c r="M8" s="32">
        <f t="shared" si="0"/>
        <v>0</v>
      </c>
      <c r="N8" s="20"/>
      <c r="O8" s="15" t="s">
        <v>22</v>
      </c>
      <c r="P8" s="19">
        <v>6.5304146046000003E-2</v>
      </c>
      <c r="Q8" s="19">
        <v>5.2623210923999998E-2</v>
      </c>
      <c r="R8" s="19">
        <v>6.8609226674999996E-2</v>
      </c>
      <c r="S8" s="19">
        <v>5.3591511259000003E-2</v>
      </c>
    </row>
    <row r="9" spans="1:19">
      <c r="A9" s="15" t="s">
        <v>18</v>
      </c>
      <c r="B9" s="12">
        <v>6</v>
      </c>
      <c r="C9" s="18">
        <v>39730.515625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19">
        <v>0</v>
      </c>
      <c r="M9" s="32">
        <f t="shared" si="0"/>
        <v>0</v>
      </c>
      <c r="N9" s="20"/>
      <c r="O9" s="15" t="s">
        <v>23</v>
      </c>
      <c r="P9" s="19">
        <v>0.111768226952</v>
      </c>
      <c r="Q9" s="19">
        <v>0.111768226952</v>
      </c>
      <c r="R9" s="19">
        <v>0.10805190108399999</v>
      </c>
      <c r="S9" s="19">
        <v>0.10805190108399999</v>
      </c>
    </row>
    <row r="10" spans="1:19">
      <c r="A10" s="15" t="s">
        <v>18</v>
      </c>
      <c r="B10" s="12">
        <v>7</v>
      </c>
      <c r="C10" s="18">
        <v>39936.74609375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  <c r="J10" s="19">
        <v>0</v>
      </c>
      <c r="K10" s="19">
        <v>0</v>
      </c>
      <c r="L10" s="19">
        <v>0</v>
      </c>
      <c r="M10" s="32">
        <f t="shared" si="0"/>
        <v>0</v>
      </c>
      <c r="N10" s="20"/>
      <c r="O10" s="15" t="s">
        <v>24</v>
      </c>
      <c r="P10" s="19">
        <v>8.1317099517999994E-2</v>
      </c>
      <c r="Q10" s="19">
        <v>8.1317099517999994E-2</v>
      </c>
      <c r="R10" s="19">
        <v>7.9852609414000006E-2</v>
      </c>
      <c r="S10" s="19">
        <v>7.9852609414000006E-2</v>
      </c>
    </row>
    <row r="11" spans="1:19">
      <c r="A11" s="15" t="s">
        <v>18</v>
      </c>
      <c r="B11" s="12">
        <v>8</v>
      </c>
      <c r="C11" s="18">
        <v>40081.34765625</v>
      </c>
      <c r="D11" s="18">
        <v>44.9</v>
      </c>
      <c r="E11" s="18">
        <v>38.9</v>
      </c>
      <c r="F11" s="18">
        <v>39.077596510493997</v>
      </c>
      <c r="G11" s="18">
        <v>39.077596510493997</v>
      </c>
      <c r="H11" s="18">
        <v>0</v>
      </c>
      <c r="I11" s="19">
        <v>4.0945172210000002E-3</v>
      </c>
      <c r="J11" s="19">
        <v>4.0945172210000002E-3</v>
      </c>
      <c r="K11" s="19">
        <v>1.2489205999999999E-4</v>
      </c>
      <c r="L11" s="19">
        <v>1.2489205999999999E-4</v>
      </c>
      <c r="M11" s="32">
        <f t="shared" si="0"/>
        <v>1</v>
      </c>
      <c r="N11" s="20"/>
      <c r="O11" s="15" t="s">
        <v>25</v>
      </c>
      <c r="P11" s="19">
        <v>9.3538731867E-2</v>
      </c>
      <c r="Q11" s="19">
        <v>9.3538731867E-2</v>
      </c>
      <c r="R11" s="19">
        <v>9.0989505425000006E-2</v>
      </c>
      <c r="S11" s="19">
        <v>9.0989505425000006E-2</v>
      </c>
    </row>
    <row r="12" spans="1:19">
      <c r="A12" s="15" t="s">
        <v>18</v>
      </c>
      <c r="B12" s="12">
        <v>9</v>
      </c>
      <c r="C12" s="18">
        <v>42603.19921875</v>
      </c>
      <c r="D12" s="18">
        <v>467.4</v>
      </c>
      <c r="E12" s="18">
        <v>464.9</v>
      </c>
      <c r="F12" s="18">
        <v>472.576939242913</v>
      </c>
      <c r="G12" s="18">
        <v>472.576939242913</v>
      </c>
      <c r="H12" s="18">
        <v>0</v>
      </c>
      <c r="I12" s="19">
        <v>3.6406042489999998E-3</v>
      </c>
      <c r="J12" s="19">
        <v>3.6406042489999998E-3</v>
      </c>
      <c r="K12" s="19">
        <v>5.3986914499999997E-3</v>
      </c>
      <c r="L12" s="19">
        <v>5.3986914499999997E-3</v>
      </c>
      <c r="M12" s="32">
        <f t="shared" si="0"/>
        <v>1</v>
      </c>
      <c r="N12" s="20"/>
      <c r="O12" s="15" t="s">
        <v>26</v>
      </c>
      <c r="P12" s="19">
        <v>7.9932072012999997E-2</v>
      </c>
      <c r="Q12" s="19">
        <v>8.3593594014000003E-2</v>
      </c>
      <c r="R12" s="19">
        <v>7.7622215905E-2</v>
      </c>
      <c r="S12" s="19">
        <v>8.0476216577999998E-2</v>
      </c>
    </row>
    <row r="13" spans="1:19">
      <c r="A13" s="15" t="s">
        <v>18</v>
      </c>
      <c r="B13" s="12">
        <v>10</v>
      </c>
      <c r="C13" s="18">
        <v>46438.28125</v>
      </c>
      <c r="D13" s="18">
        <v>1093.4000000000001</v>
      </c>
      <c r="E13" s="18">
        <v>1086.3</v>
      </c>
      <c r="F13" s="18">
        <v>1065.69920366478</v>
      </c>
      <c r="G13" s="18">
        <v>1153.58821927349</v>
      </c>
      <c r="H13" s="18">
        <v>87.889015608709997</v>
      </c>
      <c r="I13" s="19">
        <v>4.2326455185E-2</v>
      </c>
      <c r="J13" s="19">
        <v>1.9480166199000001E-2</v>
      </c>
      <c r="K13" s="19">
        <v>4.7319422835999998E-2</v>
      </c>
      <c r="L13" s="19">
        <v>1.4487198547000001E-2</v>
      </c>
      <c r="M13" s="32">
        <f t="shared" si="0"/>
        <v>1</v>
      </c>
      <c r="N13" s="20"/>
      <c r="O13" s="15" t="s">
        <v>27</v>
      </c>
      <c r="P13" s="19">
        <v>3.5589336486000003E-2</v>
      </c>
      <c r="Q13" s="19">
        <v>5.2478673619000001E-2</v>
      </c>
      <c r="R13" s="19">
        <v>3.314049769E-2</v>
      </c>
      <c r="S13" s="19">
        <v>4.8583834281E-2</v>
      </c>
    </row>
    <row r="14" spans="1:19">
      <c r="A14" s="15" t="s">
        <v>18</v>
      </c>
      <c r="B14" s="12">
        <v>11</v>
      </c>
      <c r="C14" s="18">
        <v>50515.88671875</v>
      </c>
      <c r="D14" s="18">
        <v>1266.7</v>
      </c>
      <c r="E14" s="18">
        <v>1258.5</v>
      </c>
      <c r="F14" s="18">
        <v>1141.9302260065101</v>
      </c>
      <c r="G14" s="18">
        <v>1286.1284958699</v>
      </c>
      <c r="H14" s="18">
        <v>144.19826986339399</v>
      </c>
      <c r="I14" s="19">
        <v>1.3662795970000001E-2</v>
      </c>
      <c r="J14" s="19">
        <v>8.7742457098000007E-2</v>
      </c>
      <c r="K14" s="19">
        <v>1.9429321990000002E-2</v>
      </c>
      <c r="L14" s="19">
        <v>8.1975931077999997E-2</v>
      </c>
      <c r="M14" s="32">
        <f t="shared" si="0"/>
        <v>1</v>
      </c>
      <c r="N14" s="20"/>
      <c r="O14" s="15" t="s">
        <v>28</v>
      </c>
      <c r="P14" s="19">
        <v>2.2410607071999999E-2</v>
      </c>
      <c r="Q14" s="19">
        <v>5.0568831474000001E-2</v>
      </c>
      <c r="R14" s="19">
        <v>2.212390362E-2</v>
      </c>
      <c r="S14" s="19">
        <v>4.7620654475000003E-2</v>
      </c>
    </row>
    <row r="15" spans="1:19">
      <c r="A15" s="15" t="s">
        <v>18</v>
      </c>
      <c r="B15" s="12">
        <v>12</v>
      </c>
      <c r="C15" s="18">
        <v>54425.9453125</v>
      </c>
      <c r="D15" s="18">
        <v>1306.8</v>
      </c>
      <c r="E15" s="18">
        <v>1298.9000000000001</v>
      </c>
      <c r="F15" s="18">
        <v>1175.07455499914</v>
      </c>
      <c r="G15" s="18">
        <v>1320.40030934387</v>
      </c>
      <c r="H15" s="18">
        <v>145.32575434472901</v>
      </c>
      <c r="I15" s="19">
        <v>9.5642119150000007E-3</v>
      </c>
      <c r="J15" s="19">
        <v>9.2633927566999993E-2</v>
      </c>
      <c r="K15" s="19">
        <v>1.5119767471E-2</v>
      </c>
      <c r="L15" s="19">
        <v>8.7078372010999994E-2</v>
      </c>
      <c r="M15" s="32">
        <f t="shared" si="0"/>
        <v>1</v>
      </c>
      <c r="N15" s="20"/>
      <c r="O15" s="15" t="s">
        <v>29</v>
      </c>
      <c r="P15" s="19">
        <v>3.5483964254000001E-2</v>
      </c>
      <c r="Q15" s="19">
        <v>7.5109952682000006E-2</v>
      </c>
      <c r="R15" s="19">
        <v>3.4672539391999997E-2</v>
      </c>
      <c r="S15" s="19">
        <v>7.1031190376000003E-2</v>
      </c>
    </row>
    <row r="16" spans="1:19">
      <c r="A16" s="15" t="s">
        <v>18</v>
      </c>
      <c r="B16" s="12">
        <v>13</v>
      </c>
      <c r="C16" s="18">
        <v>57745.05859375</v>
      </c>
      <c r="D16" s="18">
        <v>1316.3</v>
      </c>
      <c r="E16" s="18">
        <v>1308.0999999999999</v>
      </c>
      <c r="F16" s="18">
        <v>1176.0958612230099</v>
      </c>
      <c r="G16" s="18">
        <v>1313.47988772392</v>
      </c>
      <c r="H16" s="18">
        <v>137.38402650091399</v>
      </c>
      <c r="I16" s="19">
        <v>1.983201319E-3</v>
      </c>
      <c r="J16" s="19">
        <v>9.8596440770999993E-2</v>
      </c>
      <c r="K16" s="19">
        <v>3.7833247E-3</v>
      </c>
      <c r="L16" s="19">
        <v>9.2829914750999998E-2</v>
      </c>
      <c r="M16" s="32">
        <f t="shared" si="0"/>
        <v>1</v>
      </c>
      <c r="N16" s="20"/>
      <c r="O16" s="15" t="s">
        <v>30</v>
      </c>
      <c r="P16" s="19">
        <v>5.6957057223999998E-2</v>
      </c>
      <c r="Q16" s="19">
        <v>7.4488401497000006E-2</v>
      </c>
      <c r="R16" s="19">
        <v>5.9127907060999997E-2</v>
      </c>
      <c r="S16" s="19">
        <v>7.3164714926999996E-2</v>
      </c>
    </row>
    <row r="17" spans="1:19">
      <c r="A17" s="15" t="s">
        <v>18</v>
      </c>
      <c r="B17" s="12">
        <v>14</v>
      </c>
      <c r="C17" s="18">
        <v>60475.234375</v>
      </c>
      <c r="D17" s="18">
        <v>1257.4000000000001</v>
      </c>
      <c r="E17" s="18">
        <v>1249.5</v>
      </c>
      <c r="F17" s="18">
        <v>1131.13191785865</v>
      </c>
      <c r="G17" s="18">
        <v>1260.77122508208</v>
      </c>
      <c r="H17" s="18">
        <v>129.63930722342599</v>
      </c>
      <c r="I17" s="19">
        <v>2.3707630669999999E-3</v>
      </c>
      <c r="J17" s="19">
        <v>8.8796119648999999E-2</v>
      </c>
      <c r="K17" s="19">
        <v>7.9263186230000005E-3</v>
      </c>
      <c r="L17" s="19">
        <v>8.3240564093E-2</v>
      </c>
      <c r="M17" s="32">
        <f t="shared" si="0"/>
        <v>1</v>
      </c>
      <c r="N17" s="20"/>
      <c r="O17" s="15" t="s">
        <v>31</v>
      </c>
      <c r="P17" s="19">
        <v>4.9763774568999997E-2</v>
      </c>
      <c r="Q17" s="19">
        <v>3.8150208642999998E-2</v>
      </c>
      <c r="R17" s="19">
        <v>5.3353537542999999E-2</v>
      </c>
      <c r="S17" s="19">
        <v>3.7707911162E-2</v>
      </c>
    </row>
    <row r="18" spans="1:19">
      <c r="A18" s="15" t="s">
        <v>18</v>
      </c>
      <c r="B18" s="12">
        <v>15</v>
      </c>
      <c r="C18" s="18">
        <v>62238.328125</v>
      </c>
      <c r="D18" s="18">
        <v>1246.4000000000001</v>
      </c>
      <c r="E18" s="18">
        <v>1238.3</v>
      </c>
      <c r="F18" s="18">
        <v>1063.7176161191201</v>
      </c>
      <c r="G18" s="18">
        <v>1112.6962590585799</v>
      </c>
      <c r="H18" s="18">
        <v>48.978642939460997</v>
      </c>
      <c r="I18" s="19">
        <v>9.4025134275999997E-2</v>
      </c>
      <c r="J18" s="19">
        <v>0.128468624388</v>
      </c>
      <c r="K18" s="19">
        <v>8.8328931745000006E-2</v>
      </c>
      <c r="L18" s="19">
        <v>0.12277242185700001</v>
      </c>
      <c r="M18" s="32">
        <f t="shared" si="0"/>
        <v>1</v>
      </c>
      <c r="N18" s="20"/>
      <c r="O18" s="15" t="s">
        <v>32</v>
      </c>
      <c r="P18" s="19">
        <v>5.6189578575000003E-2</v>
      </c>
      <c r="Q18" s="19">
        <v>5.9286123327E-2</v>
      </c>
      <c r="R18" s="19">
        <v>5.7215129442000003E-2</v>
      </c>
      <c r="S18" s="19">
        <v>5.9456071756999997E-2</v>
      </c>
    </row>
    <row r="19" spans="1:19">
      <c r="A19" s="15" t="s">
        <v>18</v>
      </c>
      <c r="B19" s="12">
        <v>16</v>
      </c>
      <c r="C19" s="18">
        <v>62922.453125</v>
      </c>
      <c r="D19" s="18">
        <v>1249.4000000000001</v>
      </c>
      <c r="E19" s="18">
        <v>1241.4000000000001</v>
      </c>
      <c r="F19" s="18">
        <v>924.84307430820297</v>
      </c>
      <c r="G19" s="18">
        <v>931.95186381998997</v>
      </c>
      <c r="H19" s="18">
        <v>7.108789511786</v>
      </c>
      <c r="I19" s="19">
        <v>0.22324060209499999</v>
      </c>
      <c r="J19" s="19">
        <v>0.22823975083799999</v>
      </c>
      <c r="K19" s="19">
        <v>0.217614723052</v>
      </c>
      <c r="L19" s="19">
        <v>0.222613871794</v>
      </c>
      <c r="M19" s="32">
        <f t="shared" si="0"/>
        <v>1</v>
      </c>
      <c r="N19" s="20"/>
      <c r="O19" s="15" t="s">
        <v>33</v>
      </c>
      <c r="P19" s="19">
        <v>4.5294341990999999E-2</v>
      </c>
      <c r="Q19" s="19">
        <v>4.5291918735999998E-2</v>
      </c>
      <c r="R19" s="19">
        <v>4.7456789249E-2</v>
      </c>
      <c r="S19" s="19">
        <v>4.7454365993E-2</v>
      </c>
    </row>
    <row r="20" spans="1:19">
      <c r="A20" s="15" t="s">
        <v>18</v>
      </c>
      <c r="B20" s="12">
        <v>17</v>
      </c>
      <c r="C20" s="18">
        <v>63266.61328125</v>
      </c>
      <c r="D20" s="18">
        <v>1127</v>
      </c>
      <c r="E20" s="18">
        <v>1120</v>
      </c>
      <c r="F20" s="18">
        <v>709.31176270885601</v>
      </c>
      <c r="G20" s="18">
        <v>709.31176270885601</v>
      </c>
      <c r="H20" s="18">
        <v>0</v>
      </c>
      <c r="I20" s="19">
        <v>0.293732937616</v>
      </c>
      <c r="J20" s="19">
        <v>0.293732937616</v>
      </c>
      <c r="K20" s="19">
        <v>0.28881029345300002</v>
      </c>
      <c r="L20" s="19">
        <v>0.28881029345300002</v>
      </c>
      <c r="M20" s="32">
        <f t="shared" si="0"/>
        <v>1</v>
      </c>
      <c r="N20" s="20"/>
      <c r="O20" s="15" t="s">
        <v>34</v>
      </c>
      <c r="P20" s="19">
        <v>5.8251296942999999E-2</v>
      </c>
      <c r="Q20" s="19">
        <v>5.6737272493E-2</v>
      </c>
      <c r="R20" s="19">
        <v>5.9438426214000001E-2</v>
      </c>
      <c r="S20" s="19">
        <v>5.2942497870000001E-2</v>
      </c>
    </row>
    <row r="21" spans="1:19">
      <c r="A21" s="15" t="s">
        <v>18</v>
      </c>
      <c r="B21" s="12">
        <v>18</v>
      </c>
      <c r="C21" s="18">
        <v>62942.9375</v>
      </c>
      <c r="D21" s="18">
        <v>1080</v>
      </c>
      <c r="E21" s="18">
        <v>1072.5999999999999</v>
      </c>
      <c r="F21" s="18">
        <v>477.227791306575</v>
      </c>
      <c r="G21" s="18">
        <v>477.227791306575</v>
      </c>
      <c r="H21" s="18">
        <v>0</v>
      </c>
      <c r="I21" s="19">
        <v>0.42389044211900001</v>
      </c>
      <c r="J21" s="19">
        <v>0.42389044211900001</v>
      </c>
      <c r="K21" s="19">
        <v>0.418686504003</v>
      </c>
      <c r="L21" s="19">
        <v>0.418686504003</v>
      </c>
      <c r="M21" s="32">
        <f t="shared" si="0"/>
        <v>1</v>
      </c>
      <c r="N21" s="20"/>
      <c r="O21" s="15" t="s">
        <v>35</v>
      </c>
      <c r="P21" s="19">
        <v>6.0047091979000003E-2</v>
      </c>
      <c r="Q21" s="19">
        <v>7.4582666106999998E-2</v>
      </c>
      <c r="R21" s="19">
        <v>6.3563266381000003E-2</v>
      </c>
      <c r="S21" s="19">
        <v>7.2308873327000006E-2</v>
      </c>
    </row>
    <row r="22" spans="1:19">
      <c r="A22" s="15" t="s">
        <v>18</v>
      </c>
      <c r="B22" s="12">
        <v>19</v>
      </c>
      <c r="C22" s="18">
        <v>61526.90625</v>
      </c>
      <c r="D22" s="18">
        <v>772</v>
      </c>
      <c r="E22" s="18">
        <v>765.8</v>
      </c>
      <c r="F22" s="18">
        <v>248.457706986669</v>
      </c>
      <c r="G22" s="18">
        <v>248.457706986669</v>
      </c>
      <c r="H22" s="18">
        <v>0</v>
      </c>
      <c r="I22" s="19">
        <v>0.36817320183699997</v>
      </c>
      <c r="J22" s="19">
        <v>0.36817320183699997</v>
      </c>
      <c r="K22" s="19">
        <v>0.36381314557799999</v>
      </c>
      <c r="L22" s="19">
        <v>0.36381314557799999</v>
      </c>
      <c r="M22" s="32">
        <f t="shared" si="0"/>
        <v>1</v>
      </c>
      <c r="N22" s="20"/>
      <c r="O22" s="15" t="s">
        <v>36</v>
      </c>
      <c r="P22" s="19">
        <v>3.6628510481999998E-2</v>
      </c>
      <c r="Q22" s="19">
        <v>0.145034377342</v>
      </c>
      <c r="R22" s="19">
        <v>3.7607179024000001E-2</v>
      </c>
      <c r="S22" s="19">
        <v>0.14132481334800001</v>
      </c>
    </row>
    <row r="23" spans="1:19">
      <c r="A23" s="15" t="s">
        <v>18</v>
      </c>
      <c r="B23" s="12">
        <v>20</v>
      </c>
      <c r="C23" s="18">
        <v>58988.44140625</v>
      </c>
      <c r="D23" s="18">
        <v>162.80000000000001</v>
      </c>
      <c r="E23" s="18">
        <v>156.80000000000001</v>
      </c>
      <c r="F23" s="18">
        <v>47.784427055233003</v>
      </c>
      <c r="G23" s="18">
        <v>47.784427055233003</v>
      </c>
      <c r="H23" s="18">
        <v>0</v>
      </c>
      <c r="I23" s="19">
        <v>8.0882962688999999E-2</v>
      </c>
      <c r="J23" s="19">
        <v>8.0882962688999999E-2</v>
      </c>
      <c r="K23" s="19">
        <v>7.6663553406999999E-2</v>
      </c>
      <c r="L23" s="19">
        <v>7.6663553406999999E-2</v>
      </c>
      <c r="M23" s="32">
        <f t="shared" si="0"/>
        <v>1</v>
      </c>
      <c r="N23" s="20"/>
      <c r="O23" s="15" t="s">
        <v>37</v>
      </c>
      <c r="P23" s="19">
        <v>6.9499890322999996E-2</v>
      </c>
      <c r="Q23" s="19">
        <v>7.6368807442000003E-2</v>
      </c>
      <c r="R23" s="19">
        <v>6.8715512957E-2</v>
      </c>
      <c r="S23" s="19">
        <v>7.5119213153999997E-2</v>
      </c>
    </row>
    <row r="24" spans="1:19">
      <c r="A24" s="15" t="s">
        <v>18</v>
      </c>
      <c r="B24" s="12">
        <v>21</v>
      </c>
      <c r="C24" s="18">
        <v>57310.1640625</v>
      </c>
      <c r="D24" s="18">
        <v>4.5999999999999996</v>
      </c>
      <c r="E24" s="18">
        <v>3.8</v>
      </c>
      <c r="F24" s="18">
        <v>4.3939808620999998E-2</v>
      </c>
      <c r="G24" s="18">
        <v>9.5574773113E-2</v>
      </c>
      <c r="H24" s="18">
        <v>5.1634964491000003E-2</v>
      </c>
      <c r="I24" s="19">
        <v>3.167668935E-3</v>
      </c>
      <c r="J24" s="19">
        <v>3.2039804439999999E-3</v>
      </c>
      <c r="K24" s="19">
        <v>2.6050810309999999E-3</v>
      </c>
      <c r="L24" s="19">
        <v>2.6413925389999998E-3</v>
      </c>
      <c r="M24" s="32">
        <f t="shared" si="0"/>
        <v>0</v>
      </c>
      <c r="N24" s="20"/>
      <c r="O24" s="15" t="s">
        <v>38</v>
      </c>
      <c r="P24" s="19">
        <v>6.2544100290000001E-2</v>
      </c>
      <c r="Q24" s="19">
        <v>7.9900487953999996E-2</v>
      </c>
      <c r="R24" s="19">
        <v>6.1653336108000001E-2</v>
      </c>
      <c r="S24" s="19">
        <v>7.9009723771999996E-2</v>
      </c>
    </row>
    <row r="25" spans="1:19">
      <c r="A25" s="15" t="s">
        <v>18</v>
      </c>
      <c r="B25" s="12">
        <v>22</v>
      </c>
      <c r="C25" s="18">
        <v>54912.515625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>
        <v>0</v>
      </c>
      <c r="J25" s="19">
        <v>0</v>
      </c>
      <c r="K25" s="19">
        <v>0</v>
      </c>
      <c r="L25" s="19">
        <v>0</v>
      </c>
      <c r="M25" s="32">
        <f t="shared" si="0"/>
        <v>0</v>
      </c>
      <c r="N25" s="20"/>
      <c r="O25" s="15" t="s">
        <v>39</v>
      </c>
      <c r="P25" s="19">
        <v>0.108653919332</v>
      </c>
      <c r="Q25" s="19">
        <v>0.100124304365</v>
      </c>
      <c r="R25" s="19">
        <v>0.111795035131</v>
      </c>
      <c r="S25" s="19">
        <v>0.103250585353</v>
      </c>
    </row>
    <row r="26" spans="1:19">
      <c r="A26" s="15" t="s">
        <v>18</v>
      </c>
      <c r="B26" s="12">
        <v>23</v>
      </c>
      <c r="C26" s="18">
        <v>51890.3671875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  <c r="L26" s="19">
        <v>0</v>
      </c>
      <c r="M26" s="32">
        <f t="shared" si="0"/>
        <v>0</v>
      </c>
      <c r="N26" s="20"/>
      <c r="O26" s="15" t="s">
        <v>40</v>
      </c>
      <c r="P26" s="19">
        <v>0.122067874347</v>
      </c>
      <c r="Q26" s="19">
        <v>8.5395992973999996E-2</v>
      </c>
      <c r="R26" s="19">
        <v>0.12656099059100001</v>
      </c>
      <c r="S26" s="19">
        <v>8.9889109218000002E-2</v>
      </c>
    </row>
    <row r="27" spans="1:19">
      <c r="A27" s="15" t="s">
        <v>18</v>
      </c>
      <c r="B27" s="12">
        <v>24</v>
      </c>
      <c r="C27" s="18">
        <v>48668.71484375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>
        <v>0</v>
      </c>
      <c r="J27" s="19">
        <v>0</v>
      </c>
      <c r="K27" s="19">
        <v>0</v>
      </c>
      <c r="L27" s="19">
        <v>0</v>
      </c>
      <c r="M27" s="32">
        <f t="shared" si="0"/>
        <v>0</v>
      </c>
      <c r="N27" s="20"/>
      <c r="O27" s="15" t="s">
        <v>41</v>
      </c>
      <c r="P27" s="19">
        <v>3.4787855849000002E-2</v>
      </c>
      <c r="Q27" s="19">
        <v>7.5547852792999998E-2</v>
      </c>
      <c r="R27" s="19">
        <v>3.1677393876999999E-2</v>
      </c>
      <c r="S27" s="19">
        <v>7.0706351116999994E-2</v>
      </c>
    </row>
    <row r="28" spans="1:19">
      <c r="A28" s="15" t="s">
        <v>19</v>
      </c>
      <c r="B28" s="12">
        <v>1</v>
      </c>
      <c r="C28" s="18">
        <v>45587.25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9">
        <v>0</v>
      </c>
      <c r="K28" s="19">
        <v>0</v>
      </c>
      <c r="L28" s="19">
        <v>0</v>
      </c>
      <c r="M28" s="32">
        <f t="shared" si="0"/>
        <v>0</v>
      </c>
      <c r="N28" s="20"/>
      <c r="O28" s="15" t="s">
        <v>42</v>
      </c>
      <c r="P28" s="19">
        <v>2.9395800521999998E-2</v>
      </c>
      <c r="Q28" s="19">
        <v>5.2321025564E-2</v>
      </c>
      <c r="R28" s="19">
        <v>3.1375677184999999E-2</v>
      </c>
      <c r="S28" s="19">
        <v>4.8599290195999997E-2</v>
      </c>
    </row>
    <row r="29" spans="1:19">
      <c r="A29" s="15" t="s">
        <v>19</v>
      </c>
      <c r="B29" s="12">
        <v>2</v>
      </c>
      <c r="C29" s="18">
        <v>43173.5234375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9">
        <v>0</v>
      </c>
      <c r="K29" s="19">
        <v>0</v>
      </c>
      <c r="L29" s="19">
        <v>0</v>
      </c>
      <c r="M29" s="32">
        <f t="shared" si="0"/>
        <v>0</v>
      </c>
      <c r="N29" s="20"/>
      <c r="O29" s="15" t="s">
        <v>43</v>
      </c>
      <c r="P29" s="19">
        <v>3.8548484558000001E-2</v>
      </c>
      <c r="Q29" s="19">
        <v>3.9665748629999997E-2</v>
      </c>
      <c r="R29" s="19">
        <v>3.9091721604999997E-2</v>
      </c>
      <c r="S29" s="19">
        <v>4.0189931279000002E-2</v>
      </c>
    </row>
    <row r="30" spans="1:19">
      <c r="A30" s="15" t="s">
        <v>19</v>
      </c>
      <c r="B30" s="12">
        <v>3</v>
      </c>
      <c r="C30" s="18">
        <v>41385.57421875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19">
        <v>0</v>
      </c>
      <c r="K30" s="19">
        <v>0</v>
      </c>
      <c r="L30" s="19">
        <v>0</v>
      </c>
      <c r="M30" s="32">
        <f t="shared" si="0"/>
        <v>0</v>
      </c>
      <c r="N30" s="20"/>
      <c r="O30" s="15" t="s">
        <v>44</v>
      </c>
      <c r="P30" s="19">
        <v>9.6204149567999997E-2</v>
      </c>
      <c r="Q30" s="19">
        <v>7.3074708587000006E-2</v>
      </c>
      <c r="R30" s="19">
        <v>9.7551882788999997E-2</v>
      </c>
      <c r="S30" s="19">
        <v>7.4018958140999999E-2</v>
      </c>
    </row>
    <row r="31" spans="1:19">
      <c r="A31" s="15" t="s">
        <v>19</v>
      </c>
      <c r="B31" s="12">
        <v>4</v>
      </c>
      <c r="C31" s="18">
        <v>39928.72265625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32">
        <f t="shared" si="0"/>
        <v>0</v>
      </c>
      <c r="N31" s="20"/>
      <c r="O31" s="15" t="s">
        <v>45</v>
      </c>
      <c r="P31" s="19">
        <v>2.6528093030000002E-2</v>
      </c>
      <c r="Q31" s="19">
        <v>8.4321732561000007E-2</v>
      </c>
      <c r="R31" s="19">
        <v>2.8617788270999998E-2</v>
      </c>
      <c r="S31" s="19">
        <v>8.0295712869999994E-2</v>
      </c>
    </row>
    <row r="32" spans="1:19">
      <c r="A32" s="15" t="s">
        <v>19</v>
      </c>
      <c r="B32" s="12">
        <v>5</v>
      </c>
      <c r="C32" s="18">
        <v>39055.578125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9">
        <v>0</v>
      </c>
      <c r="K32" s="19">
        <v>0</v>
      </c>
      <c r="L32" s="19">
        <v>0</v>
      </c>
      <c r="M32" s="32">
        <f t="shared" si="0"/>
        <v>0</v>
      </c>
      <c r="N32" s="20"/>
      <c r="O32" s="15" t="s">
        <v>46</v>
      </c>
      <c r="P32" s="19">
        <v>8.9157923158999994E-2</v>
      </c>
      <c r="Q32" s="19">
        <v>9.5686810151999993E-2</v>
      </c>
      <c r="R32" s="19">
        <v>9.1017309901000001E-2</v>
      </c>
      <c r="S32" s="19">
        <v>9.6431067068000004E-2</v>
      </c>
    </row>
    <row r="33" spans="1:19">
      <c r="A33" s="15" t="s">
        <v>19</v>
      </c>
      <c r="B33" s="12">
        <v>6</v>
      </c>
      <c r="C33" s="18">
        <v>38619.78125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>
        <v>0</v>
      </c>
      <c r="J33" s="19">
        <v>0</v>
      </c>
      <c r="K33" s="19">
        <v>0</v>
      </c>
      <c r="L33" s="19">
        <v>0</v>
      </c>
      <c r="M33" s="32">
        <f t="shared" si="0"/>
        <v>0</v>
      </c>
      <c r="N33" s="20"/>
      <c r="O33" s="15" t="s">
        <v>47</v>
      </c>
      <c r="P33" s="19">
        <v>7.0907517751999993E-2</v>
      </c>
      <c r="Q33" s="19">
        <v>5.7233102517999998E-2</v>
      </c>
      <c r="R33" s="19">
        <v>7.5066372137000001E-2</v>
      </c>
      <c r="S33" s="19">
        <v>5.6926415413000003E-2</v>
      </c>
    </row>
    <row r="34" spans="1:19">
      <c r="A34" s="15" t="s">
        <v>19</v>
      </c>
      <c r="B34" s="12">
        <v>7</v>
      </c>
      <c r="C34" s="18">
        <v>38656.734375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9">
        <v>0</v>
      </c>
      <c r="K34" s="19">
        <v>0</v>
      </c>
      <c r="L34" s="19">
        <v>0</v>
      </c>
      <c r="M34" s="32">
        <f t="shared" si="0"/>
        <v>0</v>
      </c>
      <c r="N34" s="20"/>
    </row>
    <row r="35" spans="1:19">
      <c r="A35" s="15" t="s">
        <v>19</v>
      </c>
      <c r="B35" s="12">
        <v>8</v>
      </c>
      <c r="C35" s="18">
        <v>38723.609375</v>
      </c>
      <c r="D35" s="18">
        <v>34.700000000000003</v>
      </c>
      <c r="E35" s="18">
        <v>28</v>
      </c>
      <c r="F35" s="18">
        <v>11.386095154932001</v>
      </c>
      <c r="G35" s="18">
        <v>11.538417554601001</v>
      </c>
      <c r="H35" s="18">
        <v>0.15232239966899999</v>
      </c>
      <c r="I35" s="19">
        <v>1.6288032662000001E-2</v>
      </c>
      <c r="J35" s="19">
        <v>1.6395151085999999E-2</v>
      </c>
      <c r="K35" s="19">
        <v>1.1576358962999999E-2</v>
      </c>
      <c r="L35" s="19">
        <v>1.1683477386999999E-2</v>
      </c>
      <c r="M35" s="32">
        <f t="shared" si="0"/>
        <v>1</v>
      </c>
      <c r="N35" s="20"/>
      <c r="O35" s="25" t="s">
        <v>166</v>
      </c>
      <c r="P35" s="20"/>
      <c r="Q35" s="20"/>
      <c r="R35" s="20"/>
      <c r="S35" s="20"/>
    </row>
    <row r="36" spans="1:19">
      <c r="A36" s="15" t="s">
        <v>19</v>
      </c>
      <c r="B36" s="12">
        <v>9</v>
      </c>
      <c r="C36" s="18">
        <v>40938.71484375</v>
      </c>
      <c r="D36" s="18">
        <v>323.5</v>
      </c>
      <c r="E36" s="18">
        <v>322.2</v>
      </c>
      <c r="F36" s="18">
        <v>186.693913346562</v>
      </c>
      <c r="G36" s="18">
        <v>186.693913346562</v>
      </c>
      <c r="H36" s="18">
        <v>0</v>
      </c>
      <c r="I36" s="19">
        <v>9.6206811991999999E-2</v>
      </c>
      <c r="J36" s="19">
        <v>9.6206811991999999E-2</v>
      </c>
      <c r="K36" s="19">
        <v>9.5292606646999997E-2</v>
      </c>
      <c r="L36" s="19">
        <v>9.5292606646999997E-2</v>
      </c>
      <c r="M36" s="32">
        <f t="shared" si="0"/>
        <v>1</v>
      </c>
      <c r="N36" s="20"/>
      <c r="O36" s="8" t="s">
        <v>157</v>
      </c>
      <c r="P36" s="8" t="s">
        <v>158</v>
      </c>
      <c r="Q36" s="8" t="s">
        <v>159</v>
      </c>
      <c r="R36" s="26" t="s">
        <v>160</v>
      </c>
      <c r="S36" s="27"/>
    </row>
    <row r="37" spans="1:19">
      <c r="A37" s="15" t="s">
        <v>19</v>
      </c>
      <c r="B37" s="12">
        <v>10</v>
      </c>
      <c r="C37" s="18">
        <v>44212.86328125</v>
      </c>
      <c r="D37" s="18">
        <v>809.5</v>
      </c>
      <c r="E37" s="18">
        <v>804.3</v>
      </c>
      <c r="F37" s="18">
        <v>640.91968620883097</v>
      </c>
      <c r="G37" s="18">
        <v>640.91968620883097</v>
      </c>
      <c r="H37" s="18">
        <v>0</v>
      </c>
      <c r="I37" s="19">
        <v>0.118551556815</v>
      </c>
      <c r="J37" s="19">
        <v>0.118551556815</v>
      </c>
      <c r="K37" s="19">
        <v>0.114894735436</v>
      </c>
      <c r="L37" s="19">
        <v>0.114894735436</v>
      </c>
      <c r="M37" s="32">
        <f t="shared" si="0"/>
        <v>1</v>
      </c>
      <c r="N37" s="20"/>
      <c r="O37" s="19">
        <v>6.7512739799999999E-2</v>
      </c>
      <c r="P37" s="19">
        <v>7.7473817521999999E-2</v>
      </c>
      <c r="Q37" s="19">
        <v>6.8100720505000004E-2</v>
      </c>
      <c r="R37" s="28">
        <v>7.6060849149999998E-2</v>
      </c>
      <c r="S37" s="29"/>
    </row>
    <row r="38" spans="1:19">
      <c r="A38" s="15" t="s">
        <v>19</v>
      </c>
      <c r="B38" s="12">
        <v>11</v>
      </c>
      <c r="C38" s="18">
        <v>47372.7578125</v>
      </c>
      <c r="D38" s="18">
        <v>1025.9000000000001</v>
      </c>
      <c r="E38" s="18">
        <v>1018.6</v>
      </c>
      <c r="F38" s="18">
        <v>809.40734036869503</v>
      </c>
      <c r="G38" s="18">
        <v>817.18120215416002</v>
      </c>
      <c r="H38" s="18">
        <v>7.7738617854639998</v>
      </c>
      <c r="I38" s="19">
        <v>0.14677833885</v>
      </c>
      <c r="J38" s="19">
        <v>0.15224518961399999</v>
      </c>
      <c r="K38" s="19">
        <v>0.14164472422300001</v>
      </c>
      <c r="L38" s="19">
        <v>0.147111574986</v>
      </c>
      <c r="M38" s="32">
        <f t="shared" si="0"/>
        <v>1</v>
      </c>
      <c r="N38" s="20"/>
    </row>
    <row r="39" spans="1:19">
      <c r="A39" s="15" t="s">
        <v>19</v>
      </c>
      <c r="B39" s="12">
        <v>12</v>
      </c>
      <c r="C39" s="18">
        <v>50365.4296875</v>
      </c>
      <c r="D39" s="18">
        <v>1104.2</v>
      </c>
      <c r="E39" s="18">
        <v>1097.0999999999999</v>
      </c>
      <c r="F39" s="18">
        <v>898.89811908907302</v>
      </c>
      <c r="G39" s="18">
        <v>902.09595914390297</v>
      </c>
      <c r="H39" s="18">
        <v>3.1978400548289998</v>
      </c>
      <c r="I39" s="19">
        <v>0.14212661100900001</v>
      </c>
      <c r="J39" s="19">
        <v>0.14437544367800001</v>
      </c>
      <c r="K39" s="19">
        <v>0.13713364335799999</v>
      </c>
      <c r="L39" s="19">
        <v>0.13938247602699999</v>
      </c>
      <c r="M39" s="32">
        <f t="shared" si="0"/>
        <v>1</v>
      </c>
      <c r="N39" s="20"/>
      <c r="O39" s="6" t="s">
        <v>161</v>
      </c>
    </row>
    <row r="40" spans="1:19">
      <c r="A40" s="15" t="s">
        <v>19</v>
      </c>
      <c r="B40" s="12">
        <v>13</v>
      </c>
      <c r="C40" s="18">
        <v>52886.6015625</v>
      </c>
      <c r="D40" s="18">
        <v>1152</v>
      </c>
      <c r="E40" s="18">
        <v>1144.5999999999999</v>
      </c>
      <c r="F40" s="18">
        <v>873.74511291755505</v>
      </c>
      <c r="G40" s="18">
        <v>873.74511291755505</v>
      </c>
      <c r="H40" s="18">
        <v>0</v>
      </c>
      <c r="I40" s="19">
        <v>0.19567854225199999</v>
      </c>
      <c r="J40" s="19">
        <v>0.19567854225199999</v>
      </c>
      <c r="K40" s="19">
        <v>0.19047460413600001</v>
      </c>
      <c r="L40" s="19">
        <v>0.19047460413600001</v>
      </c>
      <c r="M40" s="32">
        <f t="shared" si="0"/>
        <v>1</v>
      </c>
      <c r="N40" s="20"/>
    </row>
    <row r="41" spans="1:19">
      <c r="A41" s="15" t="s">
        <v>19</v>
      </c>
      <c r="B41" s="12">
        <v>14</v>
      </c>
      <c r="C41" s="18">
        <v>55021.20703125</v>
      </c>
      <c r="D41" s="18">
        <v>1033.9000000000001</v>
      </c>
      <c r="E41" s="18">
        <v>1026.5</v>
      </c>
      <c r="F41" s="18">
        <v>874.81834930035802</v>
      </c>
      <c r="G41" s="18">
        <v>878.07735012941896</v>
      </c>
      <c r="H41" s="18">
        <v>3.2590008290610002</v>
      </c>
      <c r="I41" s="19">
        <v>0.109579922553</v>
      </c>
      <c r="J41" s="19">
        <v>0.111871765611</v>
      </c>
      <c r="K41" s="19">
        <v>0.104375984437</v>
      </c>
      <c r="L41" s="19">
        <v>0.106667827496</v>
      </c>
      <c r="M41" s="32">
        <f t="shared" si="0"/>
        <v>1</v>
      </c>
      <c r="N41" s="20"/>
      <c r="O41" s="4" t="s">
        <v>162</v>
      </c>
    </row>
    <row r="42" spans="1:19">
      <c r="A42" s="15" t="s">
        <v>19</v>
      </c>
      <c r="B42" s="12">
        <v>15</v>
      </c>
      <c r="C42" s="18">
        <v>56624.3984375</v>
      </c>
      <c r="D42" s="18">
        <v>979.1</v>
      </c>
      <c r="E42" s="18">
        <v>971.4</v>
      </c>
      <c r="F42" s="18">
        <v>748.19452855918098</v>
      </c>
      <c r="G42" s="18">
        <v>753.67908124354199</v>
      </c>
      <c r="H42" s="18">
        <v>5.4845526843599997</v>
      </c>
      <c r="I42" s="19">
        <v>0.15852385285199999</v>
      </c>
      <c r="J42" s="19">
        <v>0.16238078160300001</v>
      </c>
      <c r="K42" s="19">
        <v>0.15310894427300001</v>
      </c>
      <c r="L42" s="19">
        <v>0.156965873024</v>
      </c>
      <c r="M42" s="32">
        <f t="shared" si="0"/>
        <v>1</v>
      </c>
      <c r="N42" s="20"/>
      <c r="O42" s="8" t="s">
        <v>16</v>
      </c>
      <c r="P42" s="8" t="s">
        <v>163</v>
      </c>
    </row>
    <row r="43" spans="1:19">
      <c r="A43" s="15" t="s">
        <v>19</v>
      </c>
      <c r="B43" s="12">
        <v>16</v>
      </c>
      <c r="C43" s="18">
        <v>57783.9609375</v>
      </c>
      <c r="D43" s="18">
        <v>905</v>
      </c>
      <c r="E43" s="18">
        <v>897.7</v>
      </c>
      <c r="F43" s="18">
        <v>704.98016204767805</v>
      </c>
      <c r="G43" s="18">
        <v>764.67261689013901</v>
      </c>
      <c r="H43" s="18">
        <v>59.692454842460997</v>
      </c>
      <c r="I43" s="19">
        <v>9.8683110485000003E-2</v>
      </c>
      <c r="J43" s="19">
        <v>0.14066092683</v>
      </c>
      <c r="K43" s="19">
        <v>9.3549495856999995E-2</v>
      </c>
      <c r="L43" s="19">
        <v>0.13552731220200001</v>
      </c>
      <c r="M43" s="32">
        <f t="shared" si="0"/>
        <v>1</v>
      </c>
      <c r="N43" s="20"/>
      <c r="O43" s="15" t="s">
        <v>18</v>
      </c>
      <c r="P43" s="12">
        <v>1422</v>
      </c>
    </row>
    <row r="44" spans="1:19">
      <c r="A44" s="15" t="s">
        <v>19</v>
      </c>
      <c r="B44" s="12">
        <v>17</v>
      </c>
      <c r="C44" s="18">
        <v>58254.9921875</v>
      </c>
      <c r="D44" s="18">
        <v>611.1</v>
      </c>
      <c r="E44" s="18">
        <v>605.70000000000005</v>
      </c>
      <c r="F44" s="18">
        <v>866.67375745137497</v>
      </c>
      <c r="G44" s="18">
        <v>941.42522544860799</v>
      </c>
      <c r="H44" s="18">
        <v>74.751467997231998</v>
      </c>
      <c r="I44" s="19">
        <v>0.23229622042699999</v>
      </c>
      <c r="J44" s="19">
        <v>0.17972838076700001</v>
      </c>
      <c r="K44" s="19">
        <v>0.23609368878199999</v>
      </c>
      <c r="L44" s="19">
        <v>0.18352584912100001</v>
      </c>
      <c r="M44" s="32">
        <f t="shared" si="0"/>
        <v>1</v>
      </c>
      <c r="N44" s="20"/>
      <c r="O44" s="15" t="s">
        <v>19</v>
      </c>
      <c r="P44" s="12">
        <v>1422</v>
      </c>
    </row>
    <row r="45" spans="1:19">
      <c r="A45" s="15" t="s">
        <v>19</v>
      </c>
      <c r="B45" s="12">
        <v>18</v>
      </c>
      <c r="C45" s="18">
        <v>57888.72265625</v>
      </c>
      <c r="D45" s="18">
        <v>481.3</v>
      </c>
      <c r="E45" s="18">
        <v>476.9</v>
      </c>
      <c r="F45" s="18">
        <v>817.35390968216802</v>
      </c>
      <c r="G45" s="18">
        <v>865.61681864844502</v>
      </c>
      <c r="H45" s="18">
        <v>48.262908966276001</v>
      </c>
      <c r="I45" s="19">
        <v>0.27026499201699999</v>
      </c>
      <c r="J45" s="19">
        <v>0.23632483100000001</v>
      </c>
      <c r="K45" s="19">
        <v>0.273359225491</v>
      </c>
      <c r="L45" s="19">
        <v>0.23941906447399999</v>
      </c>
      <c r="M45" s="32">
        <f t="shared" si="0"/>
        <v>1</v>
      </c>
      <c r="N45" s="20"/>
      <c r="O45" s="15" t="s">
        <v>20</v>
      </c>
      <c r="P45" s="12">
        <v>1422</v>
      </c>
    </row>
    <row r="46" spans="1:19">
      <c r="A46" s="15" t="s">
        <v>19</v>
      </c>
      <c r="B46" s="12">
        <v>19</v>
      </c>
      <c r="C46" s="18">
        <v>56433.45703125</v>
      </c>
      <c r="D46" s="18">
        <v>297.60000000000002</v>
      </c>
      <c r="E46" s="18">
        <v>295</v>
      </c>
      <c r="F46" s="18">
        <v>698.87451631022805</v>
      </c>
      <c r="G46" s="18">
        <v>729.19164182457598</v>
      </c>
      <c r="H46" s="18">
        <v>30.317125514347001</v>
      </c>
      <c r="I46" s="19">
        <v>0.30351029664099999</v>
      </c>
      <c r="J46" s="19">
        <v>0.28219023650500002</v>
      </c>
      <c r="K46" s="19">
        <v>0.30533870733000001</v>
      </c>
      <c r="L46" s="19">
        <v>0.284018647194</v>
      </c>
      <c r="M46" s="32">
        <f t="shared" si="0"/>
        <v>1</v>
      </c>
      <c r="N46" s="20"/>
      <c r="O46" s="15" t="s">
        <v>21</v>
      </c>
      <c r="P46" s="12">
        <v>1422</v>
      </c>
    </row>
    <row r="47" spans="1:19">
      <c r="A47" s="15" t="s">
        <v>19</v>
      </c>
      <c r="B47" s="12">
        <v>20</v>
      </c>
      <c r="C47" s="18">
        <v>54533.76953125</v>
      </c>
      <c r="D47" s="18">
        <v>77.2</v>
      </c>
      <c r="E47" s="18">
        <v>70.8</v>
      </c>
      <c r="F47" s="18">
        <v>221.75585312805501</v>
      </c>
      <c r="G47" s="18">
        <v>221.75585312805501</v>
      </c>
      <c r="H47" s="18">
        <v>0</v>
      </c>
      <c r="I47" s="19">
        <v>0.101656718092</v>
      </c>
      <c r="J47" s="19">
        <v>0.101656718092</v>
      </c>
      <c r="K47" s="19">
        <v>0.106157421327</v>
      </c>
      <c r="L47" s="19">
        <v>0.106157421327</v>
      </c>
      <c r="M47" s="32">
        <f t="shared" si="0"/>
        <v>1</v>
      </c>
      <c r="N47" s="20"/>
      <c r="O47" s="15" t="s">
        <v>22</v>
      </c>
      <c r="P47" s="12">
        <v>1422</v>
      </c>
    </row>
    <row r="48" spans="1:19">
      <c r="A48" s="15" t="s">
        <v>19</v>
      </c>
      <c r="B48" s="12">
        <v>21</v>
      </c>
      <c r="C48" s="18">
        <v>53590.78125</v>
      </c>
      <c r="D48" s="18">
        <v>2.2999999999999998</v>
      </c>
      <c r="E48" s="18">
        <v>1.9</v>
      </c>
      <c r="F48" s="18">
        <v>1.48378004768</v>
      </c>
      <c r="G48" s="18">
        <v>1.48378004768</v>
      </c>
      <c r="H48" s="18">
        <v>0</v>
      </c>
      <c r="I48" s="19">
        <v>5.7399434000000003E-4</v>
      </c>
      <c r="J48" s="19">
        <v>5.7399434000000003E-4</v>
      </c>
      <c r="K48" s="19">
        <v>2.9270038799999998E-4</v>
      </c>
      <c r="L48" s="19">
        <v>2.9270038799999998E-4</v>
      </c>
      <c r="M48" s="32">
        <f t="shared" si="0"/>
        <v>0</v>
      </c>
      <c r="N48" s="20"/>
      <c r="O48" s="15" t="s">
        <v>23</v>
      </c>
      <c r="P48" s="12">
        <v>1422</v>
      </c>
    </row>
    <row r="49" spans="1:16">
      <c r="A49" s="15" t="s">
        <v>19</v>
      </c>
      <c r="B49" s="12">
        <v>22</v>
      </c>
      <c r="C49" s="18">
        <v>51474.11328125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9">
        <v>0</v>
      </c>
      <c r="J49" s="19">
        <v>0</v>
      </c>
      <c r="K49" s="19">
        <v>0</v>
      </c>
      <c r="L49" s="19">
        <v>0</v>
      </c>
      <c r="M49" s="32">
        <f t="shared" si="0"/>
        <v>0</v>
      </c>
      <c r="N49" s="20"/>
      <c r="O49" s="15" t="s">
        <v>24</v>
      </c>
      <c r="P49" s="12">
        <v>1422</v>
      </c>
    </row>
    <row r="50" spans="1:16">
      <c r="A50" s="15" t="s">
        <v>19</v>
      </c>
      <c r="B50" s="12">
        <v>23</v>
      </c>
      <c r="C50" s="18">
        <v>48644.05859375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v>0</v>
      </c>
      <c r="J50" s="19">
        <v>0</v>
      </c>
      <c r="K50" s="19">
        <v>0</v>
      </c>
      <c r="L50" s="19">
        <v>0</v>
      </c>
      <c r="M50" s="32">
        <f t="shared" si="0"/>
        <v>0</v>
      </c>
      <c r="N50" s="20"/>
      <c r="O50" s="15" t="s">
        <v>25</v>
      </c>
      <c r="P50" s="12">
        <v>1422</v>
      </c>
    </row>
    <row r="51" spans="1:16">
      <c r="A51" s="15" t="s">
        <v>19</v>
      </c>
      <c r="B51" s="12">
        <v>24</v>
      </c>
      <c r="C51" s="18">
        <v>45623.8828125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9">
        <v>0</v>
      </c>
      <c r="J51" s="19">
        <v>0</v>
      </c>
      <c r="K51" s="19">
        <v>0</v>
      </c>
      <c r="L51" s="19">
        <v>0</v>
      </c>
      <c r="M51" s="32">
        <f t="shared" si="0"/>
        <v>0</v>
      </c>
      <c r="N51" s="20"/>
      <c r="O51" s="15" t="s">
        <v>26</v>
      </c>
      <c r="P51" s="12">
        <v>1422</v>
      </c>
    </row>
    <row r="52" spans="1:16">
      <c r="A52" s="15" t="s">
        <v>20</v>
      </c>
      <c r="B52" s="12">
        <v>1</v>
      </c>
      <c r="C52" s="18">
        <v>42923.2890625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v>0</v>
      </c>
      <c r="J52" s="19">
        <v>0</v>
      </c>
      <c r="K52" s="19">
        <v>0</v>
      </c>
      <c r="L52" s="19">
        <v>0</v>
      </c>
      <c r="M52" s="32">
        <f t="shared" si="0"/>
        <v>0</v>
      </c>
      <c r="N52" s="20"/>
      <c r="O52" s="15" t="s">
        <v>27</v>
      </c>
      <c r="P52" s="12">
        <v>1422</v>
      </c>
    </row>
    <row r="53" spans="1:16">
      <c r="A53" s="15" t="s">
        <v>20</v>
      </c>
      <c r="B53" s="12">
        <v>2</v>
      </c>
      <c r="C53" s="18">
        <v>40880.26953125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>
        <v>0</v>
      </c>
      <c r="J53" s="19">
        <v>0</v>
      </c>
      <c r="K53" s="19">
        <v>0</v>
      </c>
      <c r="L53" s="19">
        <v>0</v>
      </c>
      <c r="M53" s="32">
        <f t="shared" si="0"/>
        <v>0</v>
      </c>
      <c r="N53" s="20"/>
      <c r="O53" s="15" t="s">
        <v>28</v>
      </c>
      <c r="P53" s="12">
        <v>1422</v>
      </c>
    </row>
    <row r="54" spans="1:16">
      <c r="A54" s="15" t="s">
        <v>20</v>
      </c>
      <c r="B54" s="12">
        <v>3</v>
      </c>
      <c r="C54" s="18">
        <v>39463.95703125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9">
        <v>0</v>
      </c>
      <c r="J54" s="19">
        <v>0</v>
      </c>
      <c r="K54" s="19">
        <v>0</v>
      </c>
      <c r="L54" s="19">
        <v>0</v>
      </c>
      <c r="M54" s="32">
        <f t="shared" si="0"/>
        <v>0</v>
      </c>
      <c r="N54" s="20"/>
      <c r="O54" s="15" t="s">
        <v>29</v>
      </c>
      <c r="P54" s="12">
        <v>1422</v>
      </c>
    </row>
    <row r="55" spans="1:16">
      <c r="A55" s="15" t="s">
        <v>20</v>
      </c>
      <c r="B55" s="12">
        <v>4</v>
      </c>
      <c r="C55" s="18">
        <v>38569.703125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9">
        <v>0</v>
      </c>
      <c r="J55" s="19">
        <v>0</v>
      </c>
      <c r="K55" s="19">
        <v>0</v>
      </c>
      <c r="L55" s="19">
        <v>0</v>
      </c>
      <c r="M55" s="32">
        <f t="shared" si="0"/>
        <v>0</v>
      </c>
      <c r="N55" s="20"/>
      <c r="O55" s="15" t="s">
        <v>30</v>
      </c>
      <c r="P55" s="12">
        <v>1422</v>
      </c>
    </row>
    <row r="56" spans="1:16">
      <c r="A56" s="15" t="s">
        <v>20</v>
      </c>
      <c r="B56" s="12">
        <v>5</v>
      </c>
      <c r="C56" s="18">
        <v>38159.61328125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9">
        <v>0</v>
      </c>
      <c r="J56" s="19">
        <v>0</v>
      </c>
      <c r="K56" s="19">
        <v>0</v>
      </c>
      <c r="L56" s="19">
        <v>0</v>
      </c>
      <c r="M56" s="32">
        <f t="shared" si="0"/>
        <v>0</v>
      </c>
      <c r="N56" s="20"/>
      <c r="O56" s="15" t="s">
        <v>31</v>
      </c>
      <c r="P56" s="12">
        <v>1422</v>
      </c>
    </row>
    <row r="57" spans="1:16">
      <c r="A57" s="15" t="s">
        <v>20</v>
      </c>
      <c r="B57" s="12">
        <v>6</v>
      </c>
      <c r="C57" s="18">
        <v>38483.82421875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>
        <v>0</v>
      </c>
      <c r="J57" s="19">
        <v>0</v>
      </c>
      <c r="K57" s="19">
        <v>0</v>
      </c>
      <c r="L57" s="19">
        <v>0</v>
      </c>
      <c r="M57" s="32">
        <f t="shared" si="0"/>
        <v>0</v>
      </c>
      <c r="N57" s="20"/>
      <c r="O57" s="15" t="s">
        <v>32</v>
      </c>
      <c r="P57" s="12">
        <v>1422</v>
      </c>
    </row>
    <row r="58" spans="1:16">
      <c r="A58" s="15" t="s">
        <v>20</v>
      </c>
      <c r="B58" s="12">
        <v>7</v>
      </c>
      <c r="C58" s="18">
        <v>39113.1328125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9">
        <v>0</v>
      </c>
      <c r="J58" s="19">
        <v>0</v>
      </c>
      <c r="K58" s="19">
        <v>0</v>
      </c>
      <c r="L58" s="19">
        <v>0</v>
      </c>
      <c r="M58" s="32">
        <f t="shared" si="0"/>
        <v>0</v>
      </c>
      <c r="N58" s="20"/>
      <c r="O58" s="15" t="s">
        <v>33</v>
      </c>
      <c r="P58" s="12">
        <v>1422</v>
      </c>
    </row>
    <row r="59" spans="1:16">
      <c r="A59" s="15" t="s">
        <v>20</v>
      </c>
      <c r="B59" s="12">
        <v>8</v>
      </c>
      <c r="C59" s="18">
        <v>39188.6796875</v>
      </c>
      <c r="D59" s="18">
        <v>23</v>
      </c>
      <c r="E59" s="18">
        <v>17.399999999999999</v>
      </c>
      <c r="F59" s="18">
        <v>19.675262990351001</v>
      </c>
      <c r="G59" s="18">
        <v>19.675262990351001</v>
      </c>
      <c r="H59" s="18">
        <v>0</v>
      </c>
      <c r="I59" s="19">
        <v>2.338071033E-3</v>
      </c>
      <c r="J59" s="19">
        <v>2.338071033E-3</v>
      </c>
      <c r="K59" s="19">
        <v>1.600044297E-3</v>
      </c>
      <c r="L59" s="19">
        <v>1.600044297E-3</v>
      </c>
      <c r="M59" s="32">
        <f t="shared" si="0"/>
        <v>1</v>
      </c>
      <c r="N59" s="20"/>
      <c r="O59" s="15" t="s">
        <v>34</v>
      </c>
      <c r="P59" s="12">
        <v>1422</v>
      </c>
    </row>
    <row r="60" spans="1:16">
      <c r="A60" s="15" t="s">
        <v>20</v>
      </c>
      <c r="B60" s="12">
        <v>9</v>
      </c>
      <c r="C60" s="18">
        <v>40296.046875</v>
      </c>
      <c r="D60" s="18">
        <v>252.8</v>
      </c>
      <c r="E60" s="18">
        <v>251.8</v>
      </c>
      <c r="F60" s="18">
        <v>344.566955426319</v>
      </c>
      <c r="G60" s="18">
        <v>344.566955426319</v>
      </c>
      <c r="H60" s="18">
        <v>0</v>
      </c>
      <c r="I60" s="19">
        <v>6.4533723927999997E-2</v>
      </c>
      <c r="J60" s="19">
        <v>6.4533723927999997E-2</v>
      </c>
      <c r="K60" s="19">
        <v>6.5236958807999998E-2</v>
      </c>
      <c r="L60" s="19">
        <v>6.5236958807999998E-2</v>
      </c>
      <c r="M60" s="32">
        <f t="shared" si="0"/>
        <v>1</v>
      </c>
      <c r="N60" s="20"/>
      <c r="O60" s="15" t="s">
        <v>35</v>
      </c>
      <c r="P60" s="12">
        <v>1422</v>
      </c>
    </row>
    <row r="61" spans="1:16">
      <c r="A61" s="15" t="s">
        <v>20</v>
      </c>
      <c r="B61" s="12">
        <v>10</v>
      </c>
      <c r="C61" s="18">
        <v>42556.0390625</v>
      </c>
      <c r="D61" s="18">
        <v>633.6</v>
      </c>
      <c r="E61" s="18">
        <v>629.79999999999995</v>
      </c>
      <c r="F61" s="18">
        <v>606.61602145870495</v>
      </c>
      <c r="G61" s="18">
        <v>620.13991469634902</v>
      </c>
      <c r="H61" s="18">
        <v>13.523893237644</v>
      </c>
      <c r="I61" s="19">
        <v>9.465601479E-3</v>
      </c>
      <c r="J61" s="19">
        <v>1.8976074922999998E-2</v>
      </c>
      <c r="K61" s="19">
        <v>6.7933089329999998E-3</v>
      </c>
      <c r="L61" s="19">
        <v>1.6303782377E-2</v>
      </c>
      <c r="M61" s="32">
        <f t="shared" si="0"/>
        <v>1</v>
      </c>
      <c r="N61" s="20"/>
      <c r="O61" s="15" t="s">
        <v>36</v>
      </c>
      <c r="P61" s="12">
        <v>1422</v>
      </c>
    </row>
    <row r="62" spans="1:16">
      <c r="A62" s="15" t="s">
        <v>20</v>
      </c>
      <c r="B62" s="12">
        <v>11</v>
      </c>
      <c r="C62" s="18">
        <v>44982.890625</v>
      </c>
      <c r="D62" s="18">
        <v>783.7</v>
      </c>
      <c r="E62" s="18">
        <v>778.7</v>
      </c>
      <c r="F62" s="18">
        <v>856.90318908956306</v>
      </c>
      <c r="G62" s="18">
        <v>933.21397698985197</v>
      </c>
      <c r="H62" s="18">
        <v>76.310787900288005</v>
      </c>
      <c r="I62" s="19">
        <v>0.105143443734</v>
      </c>
      <c r="J62" s="19">
        <v>5.1479035926999997E-2</v>
      </c>
      <c r="K62" s="19">
        <v>0.108659618136</v>
      </c>
      <c r="L62" s="19">
        <v>5.4995210330000002E-2</v>
      </c>
      <c r="M62" s="32">
        <f t="shared" si="0"/>
        <v>1</v>
      </c>
      <c r="N62" s="20"/>
      <c r="O62" s="15" t="s">
        <v>37</v>
      </c>
      <c r="P62" s="12">
        <v>1422</v>
      </c>
    </row>
    <row r="63" spans="1:16">
      <c r="A63" s="15" t="s">
        <v>20</v>
      </c>
      <c r="B63" s="12">
        <v>12</v>
      </c>
      <c r="C63" s="18">
        <v>46898.21484375</v>
      </c>
      <c r="D63" s="18">
        <v>871.9</v>
      </c>
      <c r="E63" s="18">
        <v>865.9</v>
      </c>
      <c r="F63" s="18">
        <v>1013.46505973233</v>
      </c>
      <c r="G63" s="18">
        <v>1106.68105256028</v>
      </c>
      <c r="H63" s="18">
        <v>93.215992827945001</v>
      </c>
      <c r="I63" s="19">
        <v>0.165106225429</v>
      </c>
      <c r="J63" s="19">
        <v>9.9553487856000003E-2</v>
      </c>
      <c r="K63" s="19">
        <v>0.16932563471100001</v>
      </c>
      <c r="L63" s="19">
        <v>0.10377289713899999</v>
      </c>
      <c r="M63" s="32">
        <f t="shared" si="0"/>
        <v>1</v>
      </c>
      <c r="N63" s="20"/>
      <c r="O63" s="15" t="s">
        <v>38</v>
      </c>
      <c r="P63" s="12">
        <v>1422</v>
      </c>
    </row>
    <row r="64" spans="1:16">
      <c r="A64" s="15" t="s">
        <v>20</v>
      </c>
      <c r="B64" s="12">
        <v>13</v>
      </c>
      <c r="C64" s="18">
        <v>48294.23046875</v>
      </c>
      <c r="D64" s="18">
        <v>946.2</v>
      </c>
      <c r="E64" s="18">
        <v>939.1</v>
      </c>
      <c r="F64" s="18">
        <v>965.83815253416697</v>
      </c>
      <c r="G64" s="18">
        <v>1036.51088678625</v>
      </c>
      <c r="H64" s="18">
        <v>70.672734252081</v>
      </c>
      <c r="I64" s="19">
        <v>6.3509765671999993E-2</v>
      </c>
      <c r="J64" s="19">
        <v>1.3810233849E-2</v>
      </c>
      <c r="K64" s="19">
        <v>6.8502733322999998E-2</v>
      </c>
      <c r="L64" s="19">
        <v>1.8803201499999998E-2</v>
      </c>
      <c r="M64" s="32">
        <f t="shared" si="0"/>
        <v>1</v>
      </c>
      <c r="N64" s="20"/>
      <c r="O64" s="15" t="s">
        <v>39</v>
      </c>
      <c r="P64" s="12">
        <v>1422</v>
      </c>
    </row>
    <row r="65" spans="1:16">
      <c r="A65" s="15" t="s">
        <v>20</v>
      </c>
      <c r="B65" s="12">
        <v>14</v>
      </c>
      <c r="C65" s="18">
        <v>49500.38671875</v>
      </c>
      <c r="D65" s="18">
        <v>838.6</v>
      </c>
      <c r="E65" s="18">
        <v>831.9</v>
      </c>
      <c r="F65" s="18">
        <v>888.07995585626998</v>
      </c>
      <c r="G65" s="18">
        <v>891.44901793241502</v>
      </c>
      <c r="H65" s="18">
        <v>3.369062076144</v>
      </c>
      <c r="I65" s="19">
        <v>3.7165272807000001E-2</v>
      </c>
      <c r="J65" s="19">
        <v>3.4796030840999997E-2</v>
      </c>
      <c r="K65" s="19">
        <v>4.1876946505999997E-2</v>
      </c>
      <c r="L65" s="19">
        <v>3.9507704540000001E-2</v>
      </c>
      <c r="M65" s="32">
        <f t="shared" si="0"/>
        <v>1</v>
      </c>
      <c r="N65" s="20"/>
      <c r="O65" s="15" t="s">
        <v>40</v>
      </c>
      <c r="P65" s="12">
        <v>1422</v>
      </c>
    </row>
    <row r="66" spans="1:16">
      <c r="A66" s="15" t="s">
        <v>20</v>
      </c>
      <c r="B66" s="12">
        <v>15</v>
      </c>
      <c r="C66" s="18">
        <v>50279.859375</v>
      </c>
      <c r="D66" s="18">
        <v>843.2</v>
      </c>
      <c r="E66" s="18">
        <v>836.4</v>
      </c>
      <c r="F66" s="18">
        <v>936.64931335820097</v>
      </c>
      <c r="G66" s="18">
        <v>954.65111009120903</v>
      </c>
      <c r="H66" s="18">
        <v>18.001796733008</v>
      </c>
      <c r="I66" s="19">
        <v>7.8376308081000004E-2</v>
      </c>
      <c r="J66" s="19">
        <v>6.5716816706999998E-2</v>
      </c>
      <c r="K66" s="19">
        <v>8.3158305267999999E-2</v>
      </c>
      <c r="L66" s="19">
        <v>7.0498813894000006E-2</v>
      </c>
      <c r="M66" s="32">
        <f t="shared" si="0"/>
        <v>1</v>
      </c>
      <c r="N66" s="20"/>
      <c r="O66" s="15" t="s">
        <v>41</v>
      </c>
      <c r="P66" s="12">
        <v>1422</v>
      </c>
    </row>
    <row r="67" spans="1:16">
      <c r="A67" s="15" t="s">
        <v>20</v>
      </c>
      <c r="B67" s="12">
        <v>16</v>
      </c>
      <c r="C67" s="18">
        <v>50656.15625</v>
      </c>
      <c r="D67" s="18">
        <v>782</v>
      </c>
      <c r="E67" s="18">
        <v>775.6</v>
      </c>
      <c r="F67" s="18">
        <v>727.34559576590902</v>
      </c>
      <c r="G67" s="18">
        <v>731.41410914659502</v>
      </c>
      <c r="H67" s="18">
        <v>4.0685133806860003</v>
      </c>
      <c r="I67" s="19">
        <v>3.5573762905999999E-2</v>
      </c>
      <c r="J67" s="19">
        <v>3.8434883427000001E-2</v>
      </c>
      <c r="K67" s="19">
        <v>3.1073059670999999E-2</v>
      </c>
      <c r="L67" s="19">
        <v>3.3934180192000001E-2</v>
      </c>
      <c r="M67" s="32">
        <f t="shared" si="0"/>
        <v>1</v>
      </c>
      <c r="N67" s="20"/>
      <c r="O67" s="15" t="s">
        <v>42</v>
      </c>
      <c r="P67" s="12">
        <v>1422</v>
      </c>
    </row>
    <row r="68" spans="1:16">
      <c r="A68" s="15" t="s">
        <v>20</v>
      </c>
      <c r="B68" s="12">
        <v>17</v>
      </c>
      <c r="C68" s="18">
        <v>51191.859375</v>
      </c>
      <c r="D68" s="18">
        <v>567.79999999999995</v>
      </c>
      <c r="E68" s="18">
        <v>562.5</v>
      </c>
      <c r="F68" s="18">
        <v>566.32406670467697</v>
      </c>
      <c r="G68" s="18">
        <v>566.32406670467697</v>
      </c>
      <c r="H68" s="18">
        <v>0</v>
      </c>
      <c r="I68" s="19">
        <v>1.0379277740000001E-3</v>
      </c>
      <c r="J68" s="19">
        <v>1.0379277740000001E-3</v>
      </c>
      <c r="K68" s="19">
        <v>2.6892170909999999E-3</v>
      </c>
      <c r="L68" s="19">
        <v>2.6892170909999999E-3</v>
      </c>
      <c r="M68" s="32">
        <f t="shared" si="0"/>
        <v>1</v>
      </c>
      <c r="N68" s="20"/>
      <c r="O68" s="15" t="s">
        <v>43</v>
      </c>
      <c r="P68" s="12">
        <v>1422</v>
      </c>
    </row>
    <row r="69" spans="1:16">
      <c r="A69" s="15" t="s">
        <v>20</v>
      </c>
      <c r="B69" s="12">
        <v>18</v>
      </c>
      <c r="C69" s="18">
        <v>51265.83984375</v>
      </c>
      <c r="D69" s="18">
        <v>447.8</v>
      </c>
      <c r="E69" s="18">
        <v>443.3</v>
      </c>
      <c r="F69" s="18">
        <v>510.07222506669899</v>
      </c>
      <c r="G69" s="18">
        <v>510.07222506669899</v>
      </c>
      <c r="H69" s="18">
        <v>0</v>
      </c>
      <c r="I69" s="19">
        <v>4.3792000749999997E-2</v>
      </c>
      <c r="J69" s="19">
        <v>4.3792000749999997E-2</v>
      </c>
      <c r="K69" s="19">
        <v>4.6956557711999997E-2</v>
      </c>
      <c r="L69" s="19">
        <v>4.6956557711999997E-2</v>
      </c>
      <c r="M69" s="32">
        <f t="shared" ref="M69:M132" si="1">IF(F69&gt;5,1,0)</f>
        <v>1</v>
      </c>
      <c r="N69" s="20"/>
      <c r="O69" s="15" t="s">
        <v>44</v>
      </c>
      <c r="P69" s="12">
        <v>1422</v>
      </c>
    </row>
    <row r="70" spans="1:16">
      <c r="A70" s="15" t="s">
        <v>20</v>
      </c>
      <c r="B70" s="12">
        <v>19</v>
      </c>
      <c r="C70" s="18">
        <v>50567.7734375</v>
      </c>
      <c r="D70" s="18">
        <v>268.89999999999998</v>
      </c>
      <c r="E70" s="18">
        <v>265.10000000000002</v>
      </c>
      <c r="F70" s="18">
        <v>208.763579708007</v>
      </c>
      <c r="G70" s="18">
        <v>208.763579708007</v>
      </c>
      <c r="H70" s="18">
        <v>0</v>
      </c>
      <c r="I70" s="19">
        <v>4.2290028334000002E-2</v>
      </c>
      <c r="J70" s="19">
        <v>4.2290028334000002E-2</v>
      </c>
      <c r="K70" s="19">
        <v>3.9617735788999998E-2</v>
      </c>
      <c r="L70" s="19">
        <v>3.9617735788999998E-2</v>
      </c>
      <c r="M70" s="32">
        <f t="shared" si="1"/>
        <v>1</v>
      </c>
      <c r="N70" s="20"/>
      <c r="O70" s="15" t="s">
        <v>45</v>
      </c>
      <c r="P70" s="12">
        <v>1422</v>
      </c>
    </row>
    <row r="71" spans="1:16">
      <c r="A71" s="15" t="s">
        <v>20</v>
      </c>
      <c r="B71" s="12">
        <v>20</v>
      </c>
      <c r="C71" s="18">
        <v>49761.4765625</v>
      </c>
      <c r="D71" s="18">
        <v>53</v>
      </c>
      <c r="E71" s="18">
        <v>43.5</v>
      </c>
      <c r="F71" s="18">
        <v>95.046459791535995</v>
      </c>
      <c r="G71" s="18">
        <v>95.046459791535995</v>
      </c>
      <c r="H71" s="18">
        <v>0</v>
      </c>
      <c r="I71" s="19">
        <v>2.9568537124E-2</v>
      </c>
      <c r="J71" s="19">
        <v>2.9568537124E-2</v>
      </c>
      <c r="K71" s="19">
        <v>3.6249268489000001E-2</v>
      </c>
      <c r="L71" s="19">
        <v>3.6249268489000001E-2</v>
      </c>
      <c r="M71" s="32">
        <f t="shared" si="1"/>
        <v>1</v>
      </c>
      <c r="N71" s="20"/>
      <c r="O71" s="15" t="s">
        <v>46</v>
      </c>
      <c r="P71" s="12">
        <v>1422</v>
      </c>
    </row>
    <row r="72" spans="1:16">
      <c r="A72" s="15" t="s">
        <v>20</v>
      </c>
      <c r="B72" s="12">
        <v>21</v>
      </c>
      <c r="C72" s="18">
        <v>49677.515625</v>
      </c>
      <c r="D72" s="18">
        <v>1.7</v>
      </c>
      <c r="E72" s="18">
        <v>1.3</v>
      </c>
      <c r="F72" s="18">
        <v>1.991781452516</v>
      </c>
      <c r="G72" s="18">
        <v>1.991781452516</v>
      </c>
      <c r="H72" s="18">
        <v>0</v>
      </c>
      <c r="I72" s="19">
        <v>2.0519089400000001E-4</v>
      </c>
      <c r="J72" s="19">
        <v>2.0519089400000001E-4</v>
      </c>
      <c r="K72" s="19">
        <v>4.86484847E-4</v>
      </c>
      <c r="L72" s="19">
        <v>4.86484847E-4</v>
      </c>
      <c r="M72" s="32">
        <f t="shared" si="1"/>
        <v>0</v>
      </c>
      <c r="N72" s="20"/>
      <c r="O72" s="15" t="s">
        <v>47</v>
      </c>
      <c r="P72" s="12">
        <v>1422</v>
      </c>
    </row>
    <row r="73" spans="1:16">
      <c r="A73" s="15" t="s">
        <v>20</v>
      </c>
      <c r="B73" s="12">
        <v>22</v>
      </c>
      <c r="C73" s="18">
        <v>47867.15625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9">
        <v>0</v>
      </c>
      <c r="J73" s="19">
        <v>0</v>
      </c>
      <c r="K73" s="19">
        <v>0</v>
      </c>
      <c r="L73" s="19">
        <v>0</v>
      </c>
      <c r="M73" s="32">
        <f t="shared" si="1"/>
        <v>0</v>
      </c>
      <c r="N73" s="20"/>
    </row>
    <row r="74" spans="1:16">
      <c r="A74" s="15" t="s">
        <v>20</v>
      </c>
      <c r="B74" s="12">
        <v>23</v>
      </c>
      <c r="C74" s="18">
        <v>44850.52734375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9">
        <v>0</v>
      </c>
      <c r="J74" s="19">
        <v>0</v>
      </c>
      <c r="K74" s="19">
        <v>0</v>
      </c>
      <c r="L74" s="19">
        <v>0</v>
      </c>
      <c r="M74" s="32">
        <f t="shared" si="1"/>
        <v>0</v>
      </c>
      <c r="N74" s="20"/>
    </row>
    <row r="75" spans="1:16">
      <c r="A75" s="15" t="s">
        <v>20</v>
      </c>
      <c r="B75" s="12">
        <v>24</v>
      </c>
      <c r="C75" s="18">
        <v>41691.14453125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9">
        <v>0</v>
      </c>
      <c r="J75" s="19">
        <v>0</v>
      </c>
      <c r="K75" s="19">
        <v>0</v>
      </c>
      <c r="L75" s="19">
        <v>0</v>
      </c>
      <c r="M75" s="32">
        <f t="shared" si="1"/>
        <v>0</v>
      </c>
      <c r="N75" s="20"/>
    </row>
    <row r="76" spans="1:16">
      <c r="A76" s="15" t="s">
        <v>21</v>
      </c>
      <c r="B76" s="12">
        <v>1</v>
      </c>
      <c r="C76" s="18">
        <v>39442.6484375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9">
        <v>0</v>
      </c>
      <c r="J76" s="19">
        <v>0</v>
      </c>
      <c r="K76" s="19">
        <v>0</v>
      </c>
      <c r="L76" s="19">
        <v>0</v>
      </c>
      <c r="M76" s="32">
        <f t="shared" si="1"/>
        <v>0</v>
      </c>
      <c r="N76" s="20"/>
    </row>
    <row r="77" spans="1:16">
      <c r="A77" s="15" t="s">
        <v>21</v>
      </c>
      <c r="B77" s="12">
        <v>2</v>
      </c>
      <c r="C77" s="18">
        <v>38027.0703125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19">
        <v>0</v>
      </c>
      <c r="M77" s="32">
        <f t="shared" si="1"/>
        <v>0</v>
      </c>
      <c r="N77" s="20"/>
    </row>
    <row r="78" spans="1:16">
      <c r="A78" s="15" t="s">
        <v>21</v>
      </c>
      <c r="B78" s="12">
        <v>3</v>
      </c>
      <c r="C78" s="18">
        <v>37075.27734375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9">
        <v>0</v>
      </c>
      <c r="K78" s="19">
        <v>0</v>
      </c>
      <c r="L78" s="19">
        <v>0</v>
      </c>
      <c r="M78" s="32">
        <f t="shared" si="1"/>
        <v>0</v>
      </c>
      <c r="N78" s="20"/>
    </row>
    <row r="79" spans="1:16">
      <c r="A79" s="15" t="s">
        <v>21</v>
      </c>
      <c r="B79" s="12">
        <v>4</v>
      </c>
      <c r="C79" s="18">
        <v>36717.82421875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19">
        <v>0</v>
      </c>
      <c r="M79" s="32">
        <f t="shared" si="1"/>
        <v>0</v>
      </c>
      <c r="N79" s="20"/>
    </row>
    <row r="80" spans="1:16">
      <c r="A80" s="15" t="s">
        <v>21</v>
      </c>
      <c r="B80" s="12">
        <v>5</v>
      </c>
      <c r="C80" s="18">
        <v>37170.72265625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32">
        <f t="shared" si="1"/>
        <v>0</v>
      </c>
      <c r="N80" s="20"/>
    </row>
    <row r="81" spans="1:14">
      <c r="A81" s="15" t="s">
        <v>21</v>
      </c>
      <c r="B81" s="12">
        <v>6</v>
      </c>
      <c r="C81" s="18">
        <v>38941.015625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9">
        <v>0</v>
      </c>
      <c r="K81" s="19">
        <v>0</v>
      </c>
      <c r="L81" s="19">
        <v>0</v>
      </c>
      <c r="M81" s="32">
        <f t="shared" si="1"/>
        <v>0</v>
      </c>
      <c r="N81" s="20"/>
    </row>
    <row r="82" spans="1:14">
      <c r="A82" s="15" t="s">
        <v>21</v>
      </c>
      <c r="B82" s="12">
        <v>7</v>
      </c>
      <c r="C82" s="18">
        <v>41984.2734375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19">
        <v>0</v>
      </c>
      <c r="M82" s="32">
        <f t="shared" si="1"/>
        <v>0</v>
      </c>
      <c r="N82" s="20"/>
    </row>
    <row r="83" spans="1:14">
      <c r="A83" s="15" t="s">
        <v>21</v>
      </c>
      <c r="B83" s="12">
        <v>8</v>
      </c>
      <c r="C83" s="18">
        <v>42950.5546875</v>
      </c>
      <c r="D83" s="18">
        <v>21.7</v>
      </c>
      <c r="E83" s="18">
        <v>17</v>
      </c>
      <c r="F83" s="18">
        <v>3.47458780913</v>
      </c>
      <c r="G83" s="18">
        <v>3.47458780913</v>
      </c>
      <c r="H83" s="18">
        <v>0</v>
      </c>
      <c r="I83" s="19">
        <v>1.2816745563E-2</v>
      </c>
      <c r="J83" s="19">
        <v>1.2816745563E-2</v>
      </c>
      <c r="K83" s="19">
        <v>9.5115416249999998E-3</v>
      </c>
      <c r="L83" s="19">
        <v>9.5115416249999998E-3</v>
      </c>
      <c r="M83" s="32">
        <f t="shared" si="1"/>
        <v>0</v>
      </c>
      <c r="N83" s="20"/>
    </row>
    <row r="84" spans="1:14">
      <c r="A84" s="15" t="s">
        <v>21</v>
      </c>
      <c r="B84" s="12">
        <v>9</v>
      </c>
      <c r="C84" s="18">
        <v>43645.99609375</v>
      </c>
      <c r="D84" s="18">
        <v>216.5</v>
      </c>
      <c r="E84" s="18">
        <v>213.3</v>
      </c>
      <c r="F84" s="18">
        <v>252.986917315357</v>
      </c>
      <c r="G84" s="18">
        <v>252.986917315357</v>
      </c>
      <c r="H84" s="18">
        <v>0</v>
      </c>
      <c r="I84" s="19">
        <v>2.5658872935999999E-2</v>
      </c>
      <c r="J84" s="19">
        <v>2.5658872935999999E-2</v>
      </c>
      <c r="K84" s="19">
        <v>2.7909224553E-2</v>
      </c>
      <c r="L84" s="19">
        <v>2.7909224553E-2</v>
      </c>
      <c r="M84" s="32">
        <f t="shared" si="1"/>
        <v>1</v>
      </c>
      <c r="N84" s="20"/>
    </row>
    <row r="85" spans="1:14">
      <c r="A85" s="15" t="s">
        <v>21</v>
      </c>
      <c r="B85" s="12">
        <v>10</v>
      </c>
      <c r="C85" s="18">
        <v>45778.7890625</v>
      </c>
      <c r="D85" s="18">
        <v>533.9</v>
      </c>
      <c r="E85" s="18">
        <v>528.4</v>
      </c>
      <c r="F85" s="18">
        <v>655.356030311518</v>
      </c>
      <c r="G85" s="18">
        <v>663.54917069322505</v>
      </c>
      <c r="H85" s="18">
        <v>8.1931403817069999</v>
      </c>
      <c r="I85" s="19">
        <v>9.1173819052000005E-2</v>
      </c>
      <c r="J85" s="19">
        <v>8.5412116955999998E-2</v>
      </c>
      <c r="K85" s="19">
        <v>9.5041610895000003E-2</v>
      </c>
      <c r="L85" s="19">
        <v>8.9279908798000004E-2</v>
      </c>
      <c r="M85" s="32">
        <f t="shared" si="1"/>
        <v>1</v>
      </c>
      <c r="N85" s="20"/>
    </row>
    <row r="86" spans="1:14">
      <c r="A86" s="15" t="s">
        <v>21</v>
      </c>
      <c r="B86" s="12">
        <v>11</v>
      </c>
      <c r="C86" s="18">
        <v>48396.12109375</v>
      </c>
      <c r="D86" s="18">
        <v>853.1</v>
      </c>
      <c r="E86" s="18">
        <v>846.6</v>
      </c>
      <c r="F86" s="18">
        <v>698.73038854141998</v>
      </c>
      <c r="G86" s="18">
        <v>724.70836616694896</v>
      </c>
      <c r="H86" s="18">
        <v>25.977977625529</v>
      </c>
      <c r="I86" s="19">
        <v>9.0289475268999997E-2</v>
      </c>
      <c r="J86" s="19">
        <v>0.108558095259</v>
      </c>
      <c r="K86" s="19">
        <v>8.5718448545999998E-2</v>
      </c>
      <c r="L86" s="19">
        <v>0.103987068536</v>
      </c>
      <c r="M86" s="32">
        <f t="shared" si="1"/>
        <v>1</v>
      </c>
      <c r="N86" s="20"/>
    </row>
    <row r="87" spans="1:14">
      <c r="A87" s="15" t="s">
        <v>21</v>
      </c>
      <c r="B87" s="12">
        <v>12</v>
      </c>
      <c r="C87" s="18">
        <v>50877.6875</v>
      </c>
      <c r="D87" s="18">
        <v>924.1</v>
      </c>
      <c r="E87" s="18">
        <v>916.9</v>
      </c>
      <c r="F87" s="18">
        <v>844.33755279408604</v>
      </c>
      <c r="G87" s="18">
        <v>896.91100748565498</v>
      </c>
      <c r="H87" s="18">
        <v>52.573454691568998</v>
      </c>
      <c r="I87" s="19">
        <v>1.9120247900000002E-2</v>
      </c>
      <c r="J87" s="19">
        <v>5.6091735024999999E-2</v>
      </c>
      <c r="K87" s="19">
        <v>1.4056956761E-2</v>
      </c>
      <c r="L87" s="19">
        <v>5.1028443886000002E-2</v>
      </c>
      <c r="M87" s="32">
        <f t="shared" si="1"/>
        <v>1</v>
      </c>
      <c r="N87" s="20"/>
    </row>
    <row r="88" spans="1:14">
      <c r="A88" s="15" t="s">
        <v>21</v>
      </c>
      <c r="B88" s="12">
        <v>13</v>
      </c>
      <c r="C88" s="18">
        <v>53240.45703125</v>
      </c>
      <c r="D88" s="18">
        <v>1000</v>
      </c>
      <c r="E88" s="18">
        <v>992.2</v>
      </c>
      <c r="F88" s="18">
        <v>978.62955515490705</v>
      </c>
      <c r="G88" s="18">
        <v>1074.9907967689301</v>
      </c>
      <c r="H88" s="18">
        <v>96.361241614023996</v>
      </c>
      <c r="I88" s="19">
        <v>5.2736143999999999E-2</v>
      </c>
      <c r="J88" s="19">
        <v>1.5028442225000001E-2</v>
      </c>
      <c r="K88" s="19">
        <v>5.8221376068E-2</v>
      </c>
      <c r="L88" s="19">
        <v>9.5432101580000001E-3</v>
      </c>
      <c r="M88" s="32">
        <f t="shared" si="1"/>
        <v>1</v>
      </c>
      <c r="N88" s="20"/>
    </row>
    <row r="89" spans="1:14">
      <c r="A89" s="15" t="s">
        <v>21</v>
      </c>
      <c r="B89" s="12">
        <v>14</v>
      </c>
      <c r="C89" s="18">
        <v>55527.02734375</v>
      </c>
      <c r="D89" s="18">
        <v>1073.0999999999999</v>
      </c>
      <c r="E89" s="18">
        <v>1065.5999999999999</v>
      </c>
      <c r="F89" s="18">
        <v>965.59737062136298</v>
      </c>
      <c r="G89" s="18">
        <v>1043.71068345706</v>
      </c>
      <c r="H89" s="18">
        <v>78.113312835692994</v>
      </c>
      <c r="I89" s="19">
        <v>2.0667592504999999E-2</v>
      </c>
      <c r="J89" s="19">
        <v>7.5599598719000002E-2</v>
      </c>
      <c r="K89" s="19">
        <v>1.5393330901999999E-2</v>
      </c>
      <c r="L89" s="19">
        <v>7.0325337114999997E-2</v>
      </c>
      <c r="M89" s="32">
        <f t="shared" si="1"/>
        <v>1</v>
      </c>
      <c r="N89" s="20"/>
    </row>
    <row r="90" spans="1:14">
      <c r="A90" s="15" t="s">
        <v>21</v>
      </c>
      <c r="B90" s="12">
        <v>15</v>
      </c>
      <c r="C90" s="18">
        <v>57252.66015625</v>
      </c>
      <c r="D90" s="18">
        <v>1096</v>
      </c>
      <c r="E90" s="18">
        <v>1088.5999999999999</v>
      </c>
      <c r="F90" s="18">
        <v>855.387209146288</v>
      </c>
      <c r="G90" s="18">
        <v>949.53152197519898</v>
      </c>
      <c r="H90" s="18">
        <v>94.144312828910998</v>
      </c>
      <c r="I90" s="19">
        <v>0.10300174263300001</v>
      </c>
      <c r="J90" s="19">
        <v>0.16920730720999999</v>
      </c>
      <c r="K90" s="19">
        <v>9.7797804518000006E-2</v>
      </c>
      <c r="L90" s="19">
        <v>0.16400336909499999</v>
      </c>
      <c r="M90" s="32">
        <f t="shared" si="1"/>
        <v>1</v>
      </c>
      <c r="N90" s="20"/>
    </row>
    <row r="91" spans="1:14">
      <c r="A91" s="15" t="s">
        <v>21</v>
      </c>
      <c r="B91" s="12">
        <v>16</v>
      </c>
      <c r="C91" s="18">
        <v>58401.98046875</v>
      </c>
      <c r="D91" s="18">
        <v>1046.3</v>
      </c>
      <c r="E91" s="18">
        <v>1038.9000000000001</v>
      </c>
      <c r="F91" s="18">
        <v>787.99483740687401</v>
      </c>
      <c r="G91" s="18">
        <v>861.39080714530496</v>
      </c>
      <c r="H91" s="18">
        <v>73.395969738429997</v>
      </c>
      <c r="I91" s="19">
        <v>0.13003459413099999</v>
      </c>
      <c r="J91" s="19">
        <v>0.18164920013499999</v>
      </c>
      <c r="K91" s="19">
        <v>0.124830656015</v>
      </c>
      <c r="L91" s="19">
        <v>0.17644526201999999</v>
      </c>
      <c r="M91" s="32">
        <f t="shared" si="1"/>
        <v>1</v>
      </c>
      <c r="N91" s="20"/>
    </row>
    <row r="92" spans="1:14">
      <c r="A92" s="15" t="s">
        <v>21</v>
      </c>
      <c r="B92" s="12">
        <v>17</v>
      </c>
      <c r="C92" s="18">
        <v>59183.140625</v>
      </c>
      <c r="D92" s="18">
        <v>896.7</v>
      </c>
      <c r="E92" s="18">
        <v>890.5</v>
      </c>
      <c r="F92" s="18">
        <v>841.81715673420297</v>
      </c>
      <c r="G92" s="18">
        <v>894.67985174894397</v>
      </c>
      <c r="H92" s="18">
        <v>52.862695014741</v>
      </c>
      <c r="I92" s="19">
        <v>1.4206387130000001E-3</v>
      </c>
      <c r="J92" s="19">
        <v>3.8595529721999998E-2</v>
      </c>
      <c r="K92" s="19">
        <v>2.9394175440000002E-3</v>
      </c>
      <c r="L92" s="19">
        <v>3.4235473463000002E-2</v>
      </c>
      <c r="M92" s="32">
        <f t="shared" si="1"/>
        <v>1</v>
      </c>
      <c r="N92" s="20"/>
    </row>
    <row r="93" spans="1:14">
      <c r="A93" s="15" t="s">
        <v>21</v>
      </c>
      <c r="B93" s="12">
        <v>18</v>
      </c>
      <c r="C93" s="18">
        <v>58782.69140625</v>
      </c>
      <c r="D93" s="18">
        <v>790.2</v>
      </c>
      <c r="E93" s="18">
        <v>784.2</v>
      </c>
      <c r="F93" s="18">
        <v>787.68402647352798</v>
      </c>
      <c r="G93" s="18">
        <v>868.64119457261302</v>
      </c>
      <c r="H93" s="18">
        <v>80.957168099084996</v>
      </c>
      <c r="I93" s="19">
        <v>5.5162584086999998E-2</v>
      </c>
      <c r="J93" s="19">
        <v>1.7693203419999999E-3</v>
      </c>
      <c r="K93" s="19">
        <v>5.9381993369999997E-2</v>
      </c>
      <c r="L93" s="19">
        <v>2.4500889400000002E-3</v>
      </c>
      <c r="M93" s="32">
        <f t="shared" si="1"/>
        <v>1</v>
      </c>
      <c r="N93" s="20"/>
    </row>
    <row r="94" spans="1:14">
      <c r="A94" s="15" t="s">
        <v>21</v>
      </c>
      <c r="B94" s="12">
        <v>19</v>
      </c>
      <c r="C94" s="18">
        <v>57131.953125</v>
      </c>
      <c r="D94" s="18">
        <v>491.1</v>
      </c>
      <c r="E94" s="18">
        <v>486.4</v>
      </c>
      <c r="F94" s="18">
        <v>659.09228599157598</v>
      </c>
      <c r="G94" s="18">
        <v>674.65877305010997</v>
      </c>
      <c r="H94" s="18">
        <v>15.566487058532999</v>
      </c>
      <c r="I94" s="19">
        <v>0.129084931821</v>
      </c>
      <c r="J94" s="19">
        <v>0.118138035155</v>
      </c>
      <c r="K94" s="19">
        <v>0.13239013575899999</v>
      </c>
      <c r="L94" s="19">
        <v>0.121443239093</v>
      </c>
      <c r="M94" s="32">
        <f t="shared" si="1"/>
        <v>1</v>
      </c>
      <c r="N94" s="20"/>
    </row>
    <row r="95" spans="1:14">
      <c r="A95" s="15" t="s">
        <v>21</v>
      </c>
      <c r="B95" s="12">
        <v>20</v>
      </c>
      <c r="C95" s="18">
        <v>55097.5546875</v>
      </c>
      <c r="D95" s="18">
        <v>92.3</v>
      </c>
      <c r="E95" s="18">
        <v>85.4</v>
      </c>
      <c r="F95" s="18">
        <v>113.736429949483</v>
      </c>
      <c r="G95" s="18">
        <v>113.737126115283</v>
      </c>
      <c r="H95" s="18">
        <v>6.9616579899999995E-4</v>
      </c>
      <c r="I95" s="19">
        <v>1.5075334819999999E-2</v>
      </c>
      <c r="J95" s="19">
        <v>1.5074845252000001E-2</v>
      </c>
      <c r="K95" s="19">
        <v>1.9927655494999998E-2</v>
      </c>
      <c r="L95" s="19">
        <v>1.9927165927000001E-2</v>
      </c>
      <c r="M95" s="32">
        <f t="shared" si="1"/>
        <v>1</v>
      </c>
      <c r="N95" s="20"/>
    </row>
    <row r="96" spans="1:14">
      <c r="A96" s="15" t="s">
        <v>21</v>
      </c>
      <c r="B96" s="12">
        <v>21</v>
      </c>
      <c r="C96" s="18">
        <v>54357.546875</v>
      </c>
      <c r="D96" s="18">
        <v>1.6</v>
      </c>
      <c r="E96" s="18">
        <v>1.2</v>
      </c>
      <c r="F96" s="18">
        <v>0.55705095009899996</v>
      </c>
      <c r="G96" s="18">
        <v>0.55705095009899996</v>
      </c>
      <c r="H96" s="18">
        <v>0</v>
      </c>
      <c r="I96" s="19">
        <v>7.3343815000000004E-4</v>
      </c>
      <c r="J96" s="19">
        <v>7.3343815000000004E-4</v>
      </c>
      <c r="K96" s="19">
        <v>4.5214419799999999E-4</v>
      </c>
      <c r="L96" s="19">
        <v>4.5214419799999999E-4</v>
      </c>
      <c r="M96" s="32">
        <f t="shared" si="1"/>
        <v>0</v>
      </c>
      <c r="N96" s="20"/>
    </row>
    <row r="97" spans="1:14">
      <c r="A97" s="15" t="s">
        <v>21</v>
      </c>
      <c r="B97" s="12">
        <v>22</v>
      </c>
      <c r="C97" s="18">
        <v>51999.109375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9">
        <v>0</v>
      </c>
      <c r="J97" s="19">
        <v>0</v>
      </c>
      <c r="K97" s="19">
        <v>0</v>
      </c>
      <c r="L97" s="19">
        <v>0</v>
      </c>
      <c r="M97" s="32">
        <f t="shared" si="1"/>
        <v>0</v>
      </c>
      <c r="N97" s="20"/>
    </row>
    <row r="98" spans="1:14">
      <c r="A98" s="15" t="s">
        <v>21</v>
      </c>
      <c r="B98" s="12">
        <v>23</v>
      </c>
      <c r="C98" s="18">
        <v>48311.99609375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9">
        <v>0</v>
      </c>
      <c r="J98" s="19">
        <v>0</v>
      </c>
      <c r="K98" s="19">
        <v>0</v>
      </c>
      <c r="L98" s="19">
        <v>0</v>
      </c>
      <c r="M98" s="32">
        <f t="shared" si="1"/>
        <v>0</v>
      </c>
      <c r="N98" s="20"/>
    </row>
    <row r="99" spans="1:14">
      <c r="A99" s="15" t="s">
        <v>21</v>
      </c>
      <c r="B99" s="12">
        <v>24</v>
      </c>
      <c r="C99" s="18">
        <v>44668.8203125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9">
        <v>0</v>
      </c>
      <c r="J99" s="19">
        <v>0</v>
      </c>
      <c r="K99" s="19">
        <v>0</v>
      </c>
      <c r="L99" s="19">
        <v>0</v>
      </c>
      <c r="M99" s="32">
        <f t="shared" si="1"/>
        <v>0</v>
      </c>
      <c r="N99" s="20"/>
    </row>
    <row r="100" spans="1:14">
      <c r="A100" s="15" t="s">
        <v>22</v>
      </c>
      <c r="B100" s="12">
        <v>1</v>
      </c>
      <c r="C100" s="18">
        <v>41641.28125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9">
        <v>0</v>
      </c>
      <c r="J100" s="19">
        <v>0</v>
      </c>
      <c r="K100" s="19">
        <v>0</v>
      </c>
      <c r="L100" s="19">
        <v>0</v>
      </c>
      <c r="M100" s="32">
        <f t="shared" si="1"/>
        <v>0</v>
      </c>
      <c r="N100" s="20"/>
    </row>
    <row r="101" spans="1:14">
      <c r="A101" s="15" t="s">
        <v>22</v>
      </c>
      <c r="B101" s="12">
        <v>2</v>
      </c>
      <c r="C101" s="18">
        <v>39662.34765625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9">
        <v>0</v>
      </c>
      <c r="J101" s="19">
        <v>0</v>
      </c>
      <c r="K101" s="19">
        <v>0</v>
      </c>
      <c r="L101" s="19">
        <v>0</v>
      </c>
      <c r="M101" s="32">
        <f t="shared" si="1"/>
        <v>0</v>
      </c>
      <c r="N101" s="20"/>
    </row>
    <row r="102" spans="1:14">
      <c r="A102" s="15" t="s">
        <v>22</v>
      </c>
      <c r="B102" s="12">
        <v>3</v>
      </c>
      <c r="C102" s="18">
        <v>38385.46875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9">
        <v>0</v>
      </c>
      <c r="J102" s="19">
        <v>0</v>
      </c>
      <c r="K102" s="19">
        <v>0</v>
      </c>
      <c r="L102" s="19">
        <v>0</v>
      </c>
      <c r="M102" s="32">
        <f t="shared" si="1"/>
        <v>0</v>
      </c>
      <c r="N102" s="20"/>
    </row>
    <row r="103" spans="1:14">
      <c r="A103" s="15" t="s">
        <v>22</v>
      </c>
      <c r="B103" s="12">
        <v>4</v>
      </c>
      <c r="C103" s="18">
        <v>37753.8828125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9">
        <v>0</v>
      </c>
      <c r="J103" s="19">
        <v>0</v>
      </c>
      <c r="K103" s="19">
        <v>0</v>
      </c>
      <c r="L103" s="19">
        <v>0</v>
      </c>
      <c r="M103" s="32">
        <f t="shared" si="1"/>
        <v>0</v>
      </c>
      <c r="N103" s="20"/>
    </row>
    <row r="104" spans="1:14">
      <c r="A104" s="15" t="s">
        <v>22</v>
      </c>
      <c r="B104" s="12">
        <v>5</v>
      </c>
      <c r="C104" s="18">
        <v>37992.37890625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9">
        <v>0</v>
      </c>
      <c r="J104" s="19">
        <v>0</v>
      </c>
      <c r="K104" s="19">
        <v>0</v>
      </c>
      <c r="L104" s="19">
        <v>0</v>
      </c>
      <c r="M104" s="32">
        <f t="shared" si="1"/>
        <v>0</v>
      </c>
      <c r="N104" s="20"/>
    </row>
    <row r="105" spans="1:14">
      <c r="A105" s="15" t="s">
        <v>22</v>
      </c>
      <c r="B105" s="12">
        <v>6</v>
      </c>
      <c r="C105" s="18">
        <v>39724.15625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9">
        <v>0</v>
      </c>
      <c r="J105" s="19">
        <v>0</v>
      </c>
      <c r="K105" s="19">
        <v>0</v>
      </c>
      <c r="L105" s="19">
        <v>0</v>
      </c>
      <c r="M105" s="32">
        <f t="shared" si="1"/>
        <v>0</v>
      </c>
      <c r="N105" s="20"/>
    </row>
    <row r="106" spans="1:14">
      <c r="A106" s="15" t="s">
        <v>22</v>
      </c>
      <c r="B106" s="12">
        <v>7</v>
      </c>
      <c r="C106" s="18">
        <v>42723.67578125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9">
        <v>0</v>
      </c>
      <c r="J106" s="19">
        <v>0</v>
      </c>
      <c r="K106" s="19">
        <v>0</v>
      </c>
      <c r="L106" s="19">
        <v>0</v>
      </c>
      <c r="M106" s="32">
        <f t="shared" si="1"/>
        <v>0</v>
      </c>
      <c r="N106" s="20"/>
    </row>
    <row r="107" spans="1:14">
      <c r="A107" s="15" t="s">
        <v>22</v>
      </c>
      <c r="B107" s="12">
        <v>8</v>
      </c>
      <c r="C107" s="18">
        <v>43707.953125</v>
      </c>
      <c r="D107" s="18">
        <v>17.8</v>
      </c>
      <c r="E107" s="18">
        <v>12.4</v>
      </c>
      <c r="F107" s="18">
        <v>7.7782112015009996</v>
      </c>
      <c r="G107" s="18">
        <v>7.7782112015009996</v>
      </c>
      <c r="H107" s="18">
        <v>0</v>
      </c>
      <c r="I107" s="19">
        <v>7.0476714469999997E-3</v>
      </c>
      <c r="J107" s="19">
        <v>7.0476714469999997E-3</v>
      </c>
      <c r="K107" s="19">
        <v>3.2502030930000002E-3</v>
      </c>
      <c r="L107" s="19">
        <v>3.2502030930000002E-3</v>
      </c>
      <c r="M107" s="32">
        <f t="shared" si="1"/>
        <v>1</v>
      </c>
      <c r="N107" s="20"/>
    </row>
    <row r="108" spans="1:14">
      <c r="A108" s="15" t="s">
        <v>22</v>
      </c>
      <c r="B108" s="12">
        <v>9</v>
      </c>
      <c r="C108" s="18">
        <v>44625.31640625</v>
      </c>
      <c r="D108" s="18">
        <v>182.9</v>
      </c>
      <c r="E108" s="18">
        <v>179.2</v>
      </c>
      <c r="F108" s="18">
        <v>265.37241383030999</v>
      </c>
      <c r="G108" s="18">
        <v>265.37241383030999</v>
      </c>
      <c r="H108" s="18">
        <v>0</v>
      </c>
      <c r="I108" s="19">
        <v>5.7997478079999998E-2</v>
      </c>
      <c r="J108" s="19">
        <v>5.7997478079999998E-2</v>
      </c>
      <c r="K108" s="19">
        <v>6.0599447138000001E-2</v>
      </c>
      <c r="L108" s="19">
        <v>6.0599447138000001E-2</v>
      </c>
      <c r="M108" s="32">
        <f t="shared" si="1"/>
        <v>1</v>
      </c>
      <c r="N108" s="20"/>
    </row>
    <row r="109" spans="1:14">
      <c r="A109" s="15" t="s">
        <v>22</v>
      </c>
      <c r="B109" s="12">
        <v>10</v>
      </c>
      <c r="C109" s="18">
        <v>46997.0859375</v>
      </c>
      <c r="D109" s="18">
        <v>468.9</v>
      </c>
      <c r="E109" s="18">
        <v>463.2</v>
      </c>
      <c r="F109" s="18">
        <v>664.97437893907204</v>
      </c>
      <c r="G109" s="18">
        <v>676.52744248006104</v>
      </c>
      <c r="H109" s="18">
        <v>11.553063540987999</v>
      </c>
      <c r="I109" s="19">
        <v>0.14601085968999999</v>
      </c>
      <c r="J109" s="19">
        <v>0.13788634243199999</v>
      </c>
      <c r="K109" s="19">
        <v>0.150019298509</v>
      </c>
      <c r="L109" s="19">
        <v>0.141894781251</v>
      </c>
      <c r="M109" s="32">
        <f t="shared" si="1"/>
        <v>1</v>
      </c>
      <c r="N109" s="20"/>
    </row>
    <row r="110" spans="1:14">
      <c r="A110" s="15" t="s">
        <v>22</v>
      </c>
      <c r="B110" s="12">
        <v>11</v>
      </c>
      <c r="C110" s="18">
        <v>50134.0390625</v>
      </c>
      <c r="D110" s="18">
        <v>710.9</v>
      </c>
      <c r="E110" s="18">
        <v>704</v>
      </c>
      <c r="F110" s="18">
        <v>775.89401428434599</v>
      </c>
      <c r="G110" s="18">
        <v>839.072934992049</v>
      </c>
      <c r="H110" s="18">
        <v>63.178920707701998</v>
      </c>
      <c r="I110" s="19">
        <v>9.0135678615999998E-2</v>
      </c>
      <c r="J110" s="19">
        <v>4.5706057864999997E-2</v>
      </c>
      <c r="K110" s="19">
        <v>9.4987999291000005E-2</v>
      </c>
      <c r="L110" s="19">
        <v>5.0558378539999997E-2</v>
      </c>
      <c r="M110" s="32">
        <f t="shared" si="1"/>
        <v>1</v>
      </c>
      <c r="N110" s="20"/>
    </row>
    <row r="111" spans="1:14">
      <c r="A111" s="15" t="s">
        <v>22</v>
      </c>
      <c r="B111" s="12">
        <v>12</v>
      </c>
      <c r="C111" s="18">
        <v>53003.52734375</v>
      </c>
      <c r="D111" s="18">
        <v>810.3</v>
      </c>
      <c r="E111" s="18">
        <v>802.9</v>
      </c>
      <c r="F111" s="18">
        <v>788.36405039946305</v>
      </c>
      <c r="G111" s="18">
        <v>855.62260351022098</v>
      </c>
      <c r="H111" s="18">
        <v>67.258553110757006</v>
      </c>
      <c r="I111" s="19">
        <v>3.1872435661000002E-2</v>
      </c>
      <c r="J111" s="19">
        <v>1.5426124894E-2</v>
      </c>
      <c r="K111" s="19">
        <v>3.7076373776000003E-2</v>
      </c>
      <c r="L111" s="19">
        <v>1.0222186778999999E-2</v>
      </c>
      <c r="M111" s="32">
        <f t="shared" si="1"/>
        <v>1</v>
      </c>
      <c r="N111" s="20"/>
    </row>
    <row r="112" spans="1:14">
      <c r="A112" s="15" t="s">
        <v>22</v>
      </c>
      <c r="B112" s="12">
        <v>13</v>
      </c>
      <c r="C112" s="18">
        <v>55469.02734375</v>
      </c>
      <c r="D112" s="18">
        <v>873.1</v>
      </c>
      <c r="E112" s="18">
        <v>865</v>
      </c>
      <c r="F112" s="18">
        <v>838.09078166842505</v>
      </c>
      <c r="G112" s="18">
        <v>892.04948825716997</v>
      </c>
      <c r="H112" s="18">
        <v>53.958706588744</v>
      </c>
      <c r="I112" s="19">
        <v>1.3325941109000001E-2</v>
      </c>
      <c r="J112" s="19">
        <v>2.4619703468E-2</v>
      </c>
      <c r="K112" s="19">
        <v>1.9022143639999999E-2</v>
      </c>
      <c r="L112" s="19">
        <v>1.8923500935999999E-2</v>
      </c>
      <c r="M112" s="32">
        <f t="shared" si="1"/>
        <v>1</v>
      </c>
      <c r="N112" s="20"/>
    </row>
    <row r="113" spans="1:14">
      <c r="A113" s="15" t="s">
        <v>22</v>
      </c>
      <c r="B113" s="12">
        <v>14</v>
      </c>
      <c r="C113" s="18">
        <v>57527.953125</v>
      </c>
      <c r="D113" s="18">
        <v>896.3</v>
      </c>
      <c r="E113" s="18">
        <v>889</v>
      </c>
      <c r="F113" s="18">
        <v>925.18238909416698</v>
      </c>
      <c r="G113" s="18">
        <v>977.268174188535</v>
      </c>
      <c r="H113" s="18">
        <v>52.085785094367999</v>
      </c>
      <c r="I113" s="19">
        <v>5.6939644295000001E-2</v>
      </c>
      <c r="J113" s="19">
        <v>2.0311103441000001E-2</v>
      </c>
      <c r="K113" s="19">
        <v>6.2073258923000002E-2</v>
      </c>
      <c r="L113" s="19">
        <v>2.5444718068999998E-2</v>
      </c>
      <c r="M113" s="32">
        <f t="shared" si="1"/>
        <v>1</v>
      </c>
      <c r="N113" s="20"/>
    </row>
    <row r="114" spans="1:14">
      <c r="A114" s="15" t="s">
        <v>22</v>
      </c>
      <c r="B114" s="12">
        <v>15</v>
      </c>
      <c r="C114" s="18">
        <v>58713.546875</v>
      </c>
      <c r="D114" s="18">
        <v>947.6</v>
      </c>
      <c r="E114" s="18">
        <v>940.5</v>
      </c>
      <c r="F114" s="18">
        <v>1019.4848532626399</v>
      </c>
      <c r="G114" s="18">
        <v>1119.28567758693</v>
      </c>
      <c r="H114" s="18">
        <v>99.800824324288996</v>
      </c>
      <c r="I114" s="19">
        <v>0.12073535695199999</v>
      </c>
      <c r="J114" s="19">
        <v>5.0551936190000001E-2</v>
      </c>
      <c r="K114" s="19">
        <v>0.12572832460399999</v>
      </c>
      <c r="L114" s="19">
        <v>5.5544903840999998E-2</v>
      </c>
      <c r="M114" s="32">
        <f t="shared" si="1"/>
        <v>1</v>
      </c>
      <c r="N114" s="20"/>
    </row>
    <row r="115" spans="1:14">
      <c r="A115" s="15" t="s">
        <v>22</v>
      </c>
      <c r="B115" s="12">
        <v>16</v>
      </c>
      <c r="C115" s="18">
        <v>59397.80859375</v>
      </c>
      <c r="D115" s="18">
        <v>913.4</v>
      </c>
      <c r="E115" s="18">
        <v>906.4</v>
      </c>
      <c r="F115" s="18">
        <v>960.96658035635903</v>
      </c>
      <c r="G115" s="18">
        <v>1057.31740255925</v>
      </c>
      <c r="H115" s="18">
        <v>96.350822202893994</v>
      </c>
      <c r="I115" s="19">
        <v>0.101207737383</v>
      </c>
      <c r="J115" s="19">
        <v>3.3450478450000001E-2</v>
      </c>
      <c r="K115" s="19">
        <v>0.106130381546</v>
      </c>
      <c r="L115" s="19">
        <v>3.8373122613000001E-2</v>
      </c>
      <c r="M115" s="32">
        <f t="shared" si="1"/>
        <v>1</v>
      </c>
      <c r="N115" s="20"/>
    </row>
    <row r="116" spans="1:14">
      <c r="A116" s="15" t="s">
        <v>22</v>
      </c>
      <c r="B116" s="12">
        <v>17</v>
      </c>
      <c r="C116" s="18">
        <v>59482.34375</v>
      </c>
      <c r="D116" s="18">
        <v>843.6</v>
      </c>
      <c r="E116" s="18">
        <v>837.9</v>
      </c>
      <c r="F116" s="18">
        <v>753.77593672090097</v>
      </c>
      <c r="G116" s="18">
        <v>857.50985144376705</v>
      </c>
      <c r="H116" s="18">
        <v>103.733914722866</v>
      </c>
      <c r="I116" s="19">
        <v>9.7818927169999997E-3</v>
      </c>
      <c r="J116" s="19">
        <v>6.3167414401000002E-2</v>
      </c>
      <c r="K116" s="19">
        <v>1.3790331535E-2</v>
      </c>
      <c r="L116" s="19">
        <v>5.9158975582999998E-2</v>
      </c>
      <c r="M116" s="32">
        <f t="shared" si="1"/>
        <v>1</v>
      </c>
      <c r="N116" s="20"/>
    </row>
    <row r="117" spans="1:14">
      <c r="A117" s="15" t="s">
        <v>22</v>
      </c>
      <c r="B117" s="12">
        <v>18</v>
      </c>
      <c r="C117" s="18">
        <v>58579.74609375</v>
      </c>
      <c r="D117" s="18">
        <v>785.3</v>
      </c>
      <c r="E117" s="18">
        <v>780.2</v>
      </c>
      <c r="F117" s="18">
        <v>713.46897955013696</v>
      </c>
      <c r="G117" s="18">
        <v>780.59886024971797</v>
      </c>
      <c r="H117" s="18">
        <v>67.129880699580994</v>
      </c>
      <c r="I117" s="19">
        <v>3.3060054499999998E-3</v>
      </c>
      <c r="J117" s="19">
        <v>5.0514079077999999E-2</v>
      </c>
      <c r="K117" s="19">
        <v>2.8049244E-4</v>
      </c>
      <c r="L117" s="19">
        <v>4.6927581188E-2</v>
      </c>
      <c r="M117" s="32">
        <f t="shared" si="1"/>
        <v>1</v>
      </c>
      <c r="N117" s="20"/>
    </row>
    <row r="118" spans="1:14">
      <c r="A118" s="15" t="s">
        <v>22</v>
      </c>
      <c r="B118" s="12">
        <v>19</v>
      </c>
      <c r="C118" s="18">
        <v>56862.6171875</v>
      </c>
      <c r="D118" s="18">
        <v>508.5</v>
      </c>
      <c r="E118" s="18">
        <v>505</v>
      </c>
      <c r="F118" s="18">
        <v>701.81086687343304</v>
      </c>
      <c r="G118" s="18">
        <v>748.97838637077496</v>
      </c>
      <c r="H118" s="18">
        <v>47.167519497340997</v>
      </c>
      <c r="I118" s="19">
        <v>0.16911278929000001</v>
      </c>
      <c r="J118" s="19">
        <v>0.13594294435500001</v>
      </c>
      <c r="K118" s="19">
        <v>0.17157411137100001</v>
      </c>
      <c r="L118" s="19">
        <v>0.13840426643699999</v>
      </c>
      <c r="M118" s="32">
        <f t="shared" si="1"/>
        <v>1</v>
      </c>
      <c r="N118" s="20"/>
    </row>
    <row r="119" spans="1:14">
      <c r="A119" s="15" t="s">
        <v>22</v>
      </c>
      <c r="B119" s="12">
        <v>20</v>
      </c>
      <c r="C119" s="18">
        <v>55233.79296875</v>
      </c>
      <c r="D119" s="18">
        <v>93.3</v>
      </c>
      <c r="E119" s="18">
        <v>84.9</v>
      </c>
      <c r="F119" s="18">
        <v>152.28514005234501</v>
      </c>
      <c r="G119" s="18">
        <v>152.28514005234501</v>
      </c>
      <c r="H119" s="18">
        <v>0</v>
      </c>
      <c r="I119" s="19">
        <v>4.1480407912999999E-2</v>
      </c>
      <c r="J119" s="19">
        <v>4.1480407912999999E-2</v>
      </c>
      <c r="K119" s="19">
        <v>4.7387580908E-2</v>
      </c>
      <c r="L119" s="19">
        <v>4.7387580908E-2</v>
      </c>
      <c r="M119" s="32">
        <f t="shared" si="1"/>
        <v>1</v>
      </c>
      <c r="N119" s="20"/>
    </row>
    <row r="120" spans="1:14">
      <c r="A120" s="15" t="s">
        <v>22</v>
      </c>
      <c r="B120" s="12">
        <v>21</v>
      </c>
      <c r="C120" s="18">
        <v>54530.39453125</v>
      </c>
      <c r="D120" s="18">
        <v>1.4</v>
      </c>
      <c r="E120" s="18">
        <v>1</v>
      </c>
      <c r="F120" s="18">
        <v>9.1037312282999994E-2</v>
      </c>
      <c r="G120" s="18">
        <v>9.1037312282999994E-2</v>
      </c>
      <c r="H120" s="18">
        <v>0</v>
      </c>
      <c r="I120" s="19">
        <v>9.20508219E-4</v>
      </c>
      <c r="J120" s="19">
        <v>9.20508219E-4</v>
      </c>
      <c r="K120" s="19">
        <v>6.3921426700000005E-4</v>
      </c>
      <c r="L120" s="19">
        <v>6.3921426700000005E-4</v>
      </c>
      <c r="M120" s="32">
        <f t="shared" si="1"/>
        <v>0</v>
      </c>
      <c r="N120" s="20"/>
    </row>
    <row r="121" spans="1:14">
      <c r="A121" s="15" t="s">
        <v>22</v>
      </c>
      <c r="B121" s="12">
        <v>22</v>
      </c>
      <c r="C121" s="18">
        <v>52068.63671875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9">
        <v>0</v>
      </c>
      <c r="K121" s="19">
        <v>0</v>
      </c>
      <c r="L121" s="19">
        <v>0</v>
      </c>
      <c r="M121" s="32">
        <f t="shared" si="1"/>
        <v>0</v>
      </c>
      <c r="N121" s="20"/>
    </row>
    <row r="122" spans="1:14">
      <c r="A122" s="15" t="s">
        <v>22</v>
      </c>
      <c r="B122" s="12">
        <v>23</v>
      </c>
      <c r="C122" s="18">
        <v>48417.80859375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32">
        <f t="shared" si="1"/>
        <v>0</v>
      </c>
      <c r="N122" s="20"/>
    </row>
    <row r="123" spans="1:14">
      <c r="A123" s="15" t="s">
        <v>22</v>
      </c>
      <c r="B123" s="12">
        <v>24</v>
      </c>
      <c r="C123" s="18">
        <v>44970.1015625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32">
        <f t="shared" si="1"/>
        <v>0</v>
      </c>
      <c r="N123" s="20"/>
    </row>
    <row r="124" spans="1:14">
      <c r="A124" s="15" t="s">
        <v>23</v>
      </c>
      <c r="B124" s="12">
        <v>1</v>
      </c>
      <c r="C124" s="18">
        <v>41826.72265625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32">
        <f t="shared" si="1"/>
        <v>0</v>
      </c>
      <c r="N124" s="20"/>
    </row>
    <row r="125" spans="1:14">
      <c r="A125" s="15" t="s">
        <v>23</v>
      </c>
      <c r="B125" s="12">
        <v>2</v>
      </c>
      <c r="C125" s="18">
        <v>39797.4296875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32">
        <f t="shared" si="1"/>
        <v>0</v>
      </c>
      <c r="N125" s="20"/>
    </row>
    <row r="126" spans="1:14">
      <c r="A126" s="15" t="s">
        <v>23</v>
      </c>
      <c r="B126" s="12">
        <v>3</v>
      </c>
      <c r="C126" s="18">
        <v>38503.27734375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32">
        <f t="shared" si="1"/>
        <v>0</v>
      </c>
      <c r="N126" s="20"/>
    </row>
    <row r="127" spans="1:14">
      <c r="A127" s="15" t="s">
        <v>23</v>
      </c>
      <c r="B127" s="12">
        <v>4</v>
      </c>
      <c r="C127" s="18">
        <v>37718.14453125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32">
        <f t="shared" si="1"/>
        <v>0</v>
      </c>
      <c r="N127" s="20"/>
    </row>
    <row r="128" spans="1:14">
      <c r="A128" s="15" t="s">
        <v>23</v>
      </c>
      <c r="B128" s="12">
        <v>5</v>
      </c>
      <c r="C128" s="18">
        <v>37798.16015625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32">
        <f t="shared" si="1"/>
        <v>0</v>
      </c>
      <c r="N128" s="20"/>
    </row>
    <row r="129" spans="1:14">
      <c r="A129" s="15" t="s">
        <v>23</v>
      </c>
      <c r="B129" s="12">
        <v>6</v>
      </c>
      <c r="C129" s="18">
        <v>39452.08984375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32">
        <f t="shared" si="1"/>
        <v>0</v>
      </c>
      <c r="N129" s="20"/>
    </row>
    <row r="130" spans="1:14">
      <c r="A130" s="15" t="s">
        <v>23</v>
      </c>
      <c r="B130" s="12">
        <v>7</v>
      </c>
      <c r="C130" s="18">
        <v>42473.671875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32">
        <f t="shared" si="1"/>
        <v>0</v>
      </c>
      <c r="N130" s="20"/>
    </row>
    <row r="131" spans="1:14">
      <c r="A131" s="15" t="s">
        <v>23</v>
      </c>
      <c r="B131" s="12">
        <v>8</v>
      </c>
      <c r="C131" s="18">
        <v>43294.23828125</v>
      </c>
      <c r="D131" s="18">
        <v>15.9</v>
      </c>
      <c r="E131" s="18">
        <v>11.5</v>
      </c>
      <c r="F131" s="18">
        <v>6.5711916692300001</v>
      </c>
      <c r="G131" s="18">
        <v>6.5711916692300001</v>
      </c>
      <c r="H131" s="18">
        <v>0</v>
      </c>
      <c r="I131" s="19">
        <v>6.5603434110000003E-3</v>
      </c>
      <c r="J131" s="19">
        <v>6.5603434110000003E-3</v>
      </c>
      <c r="K131" s="19">
        <v>3.4661099369999999E-3</v>
      </c>
      <c r="L131" s="19">
        <v>3.4661099369999999E-3</v>
      </c>
      <c r="M131" s="32">
        <f t="shared" si="1"/>
        <v>1</v>
      </c>
      <c r="N131" s="20"/>
    </row>
    <row r="132" spans="1:14">
      <c r="A132" s="15" t="s">
        <v>23</v>
      </c>
      <c r="B132" s="12">
        <v>9</v>
      </c>
      <c r="C132" s="18">
        <v>44378.28125</v>
      </c>
      <c r="D132" s="18">
        <v>149.6</v>
      </c>
      <c r="E132" s="18">
        <v>145.69999999999999</v>
      </c>
      <c r="F132" s="18">
        <v>93.168757056786006</v>
      </c>
      <c r="G132" s="18">
        <v>93.168757056786006</v>
      </c>
      <c r="H132" s="18">
        <v>0</v>
      </c>
      <c r="I132" s="19">
        <v>3.9684418383999998E-2</v>
      </c>
      <c r="J132" s="19">
        <v>3.9684418383999998E-2</v>
      </c>
      <c r="K132" s="19">
        <v>3.6941802351000003E-2</v>
      </c>
      <c r="L132" s="19">
        <v>3.6941802351000003E-2</v>
      </c>
      <c r="M132" s="32">
        <f t="shared" si="1"/>
        <v>1</v>
      </c>
      <c r="N132" s="20"/>
    </row>
    <row r="133" spans="1:14">
      <c r="A133" s="15" t="s">
        <v>23</v>
      </c>
      <c r="B133" s="12">
        <v>10</v>
      </c>
      <c r="C133" s="18">
        <v>46809.203125</v>
      </c>
      <c r="D133" s="18">
        <v>381.2</v>
      </c>
      <c r="E133" s="18">
        <v>376.7</v>
      </c>
      <c r="F133" s="18">
        <v>291.48712363778702</v>
      </c>
      <c r="G133" s="18">
        <v>291.48712363778702</v>
      </c>
      <c r="H133" s="18">
        <v>0</v>
      </c>
      <c r="I133" s="19">
        <v>6.3089223883000006E-2</v>
      </c>
      <c r="J133" s="19">
        <v>6.3089223883000006E-2</v>
      </c>
      <c r="K133" s="19">
        <v>5.9924666921E-2</v>
      </c>
      <c r="L133" s="19">
        <v>5.9924666921E-2</v>
      </c>
      <c r="M133" s="32">
        <f t="shared" ref="M133:M196" si="2">IF(F133&gt;5,1,0)</f>
        <v>1</v>
      </c>
      <c r="N133" s="20"/>
    </row>
    <row r="134" spans="1:14">
      <c r="A134" s="15" t="s">
        <v>23</v>
      </c>
      <c r="B134" s="12">
        <v>11</v>
      </c>
      <c r="C134" s="18">
        <v>49785.6015625</v>
      </c>
      <c r="D134" s="18">
        <v>500.6</v>
      </c>
      <c r="E134" s="18">
        <v>495.6</v>
      </c>
      <c r="F134" s="18">
        <v>455.37196845875798</v>
      </c>
      <c r="G134" s="18">
        <v>455.37196845875798</v>
      </c>
      <c r="H134" s="18">
        <v>0</v>
      </c>
      <c r="I134" s="19">
        <v>3.1805929353000001E-2</v>
      </c>
      <c r="J134" s="19">
        <v>3.1805929353000001E-2</v>
      </c>
      <c r="K134" s="19">
        <v>2.8289754951000001E-2</v>
      </c>
      <c r="L134" s="19">
        <v>2.8289754951000001E-2</v>
      </c>
      <c r="M134" s="32">
        <f t="shared" si="2"/>
        <v>1</v>
      </c>
      <c r="N134" s="20"/>
    </row>
    <row r="135" spans="1:14">
      <c r="A135" s="15" t="s">
        <v>23</v>
      </c>
      <c r="B135" s="12">
        <v>12</v>
      </c>
      <c r="C135" s="18">
        <v>52750.0625</v>
      </c>
      <c r="D135" s="18">
        <v>644.79999999999995</v>
      </c>
      <c r="E135" s="18">
        <v>639.1</v>
      </c>
      <c r="F135" s="18">
        <v>601.02154164950105</v>
      </c>
      <c r="G135" s="18">
        <v>601.02154164950105</v>
      </c>
      <c r="H135" s="18">
        <v>0</v>
      </c>
      <c r="I135" s="19">
        <v>3.0786538924E-2</v>
      </c>
      <c r="J135" s="19">
        <v>3.0786538924E-2</v>
      </c>
      <c r="K135" s="19">
        <v>2.6778100105000001E-2</v>
      </c>
      <c r="L135" s="19">
        <v>2.6778100105000001E-2</v>
      </c>
      <c r="M135" s="32">
        <f t="shared" si="2"/>
        <v>1</v>
      </c>
      <c r="N135" s="20"/>
    </row>
    <row r="136" spans="1:14">
      <c r="A136" s="15" t="s">
        <v>23</v>
      </c>
      <c r="B136" s="12">
        <v>13</v>
      </c>
      <c r="C136" s="18">
        <v>55380.3046875</v>
      </c>
      <c r="D136" s="18">
        <v>747.4</v>
      </c>
      <c r="E136" s="18">
        <v>740.6</v>
      </c>
      <c r="F136" s="18">
        <v>540.10757548617801</v>
      </c>
      <c r="G136" s="18">
        <v>540.10757548617801</v>
      </c>
      <c r="H136" s="18">
        <v>0</v>
      </c>
      <c r="I136" s="19">
        <v>0.145775263371</v>
      </c>
      <c r="J136" s="19">
        <v>0.145775263371</v>
      </c>
      <c r="K136" s="19">
        <v>0.14099326618399999</v>
      </c>
      <c r="L136" s="19">
        <v>0.14099326618399999</v>
      </c>
      <c r="M136" s="32">
        <f t="shared" si="2"/>
        <v>1</v>
      </c>
      <c r="N136" s="20"/>
    </row>
    <row r="137" spans="1:14">
      <c r="A137" s="15" t="s">
        <v>23</v>
      </c>
      <c r="B137" s="12">
        <v>14</v>
      </c>
      <c r="C137" s="18">
        <v>57591.1875</v>
      </c>
      <c r="D137" s="18">
        <v>713.8</v>
      </c>
      <c r="E137" s="18">
        <v>707.5</v>
      </c>
      <c r="F137" s="18">
        <v>552.345676800212</v>
      </c>
      <c r="G137" s="18">
        <v>552.345676800212</v>
      </c>
      <c r="H137" s="18">
        <v>0</v>
      </c>
      <c r="I137" s="19">
        <v>0.11354031167299999</v>
      </c>
      <c r="J137" s="19">
        <v>0.11354031167299999</v>
      </c>
      <c r="K137" s="19">
        <v>0.10910993192600001</v>
      </c>
      <c r="L137" s="19">
        <v>0.10910993192600001</v>
      </c>
      <c r="M137" s="32">
        <f t="shared" si="2"/>
        <v>1</v>
      </c>
      <c r="N137" s="20"/>
    </row>
    <row r="138" spans="1:14">
      <c r="A138" s="15" t="s">
        <v>23</v>
      </c>
      <c r="B138" s="12">
        <v>15</v>
      </c>
      <c r="C138" s="18">
        <v>58713.7578125</v>
      </c>
      <c r="D138" s="18">
        <v>788.4</v>
      </c>
      <c r="E138" s="18">
        <v>782</v>
      </c>
      <c r="F138" s="18">
        <v>464.33891669075899</v>
      </c>
      <c r="G138" s="18">
        <v>464.33891669075899</v>
      </c>
      <c r="H138" s="18">
        <v>0</v>
      </c>
      <c r="I138" s="19">
        <v>0.22789105717899999</v>
      </c>
      <c r="J138" s="19">
        <v>0.22789105717899999</v>
      </c>
      <c r="K138" s="19">
        <v>0.223390353944</v>
      </c>
      <c r="L138" s="19">
        <v>0.223390353944</v>
      </c>
      <c r="M138" s="32">
        <f t="shared" si="2"/>
        <v>1</v>
      </c>
      <c r="N138" s="20"/>
    </row>
    <row r="139" spans="1:14">
      <c r="A139" s="15" t="s">
        <v>23</v>
      </c>
      <c r="B139" s="12">
        <v>16</v>
      </c>
      <c r="C139" s="18">
        <v>58357.16796875</v>
      </c>
      <c r="D139" s="18">
        <v>697.6</v>
      </c>
      <c r="E139" s="18">
        <v>692.2</v>
      </c>
      <c r="F139" s="18">
        <v>346.33953963839798</v>
      </c>
      <c r="G139" s="18">
        <v>346.33953963839798</v>
      </c>
      <c r="H139" s="18">
        <v>0</v>
      </c>
      <c r="I139" s="19">
        <v>0.24701860784900001</v>
      </c>
      <c r="J139" s="19">
        <v>0.24701860784900001</v>
      </c>
      <c r="K139" s="19">
        <v>0.24322113949400001</v>
      </c>
      <c r="L139" s="19">
        <v>0.24322113949400001</v>
      </c>
      <c r="M139" s="32">
        <f t="shared" si="2"/>
        <v>1</v>
      </c>
      <c r="N139" s="20"/>
    </row>
    <row r="140" spans="1:14">
      <c r="A140" s="15" t="s">
        <v>23</v>
      </c>
      <c r="B140" s="12">
        <v>17</v>
      </c>
      <c r="C140" s="18">
        <v>57180.7734375</v>
      </c>
      <c r="D140" s="18">
        <v>630.1</v>
      </c>
      <c r="E140" s="18">
        <v>625.29999999999995</v>
      </c>
      <c r="F140" s="18">
        <v>368.26428388929997</v>
      </c>
      <c r="G140" s="18">
        <v>368.26428388929997</v>
      </c>
      <c r="H140" s="18">
        <v>0</v>
      </c>
      <c r="I140" s="19">
        <v>0.18413200851600001</v>
      </c>
      <c r="J140" s="19">
        <v>0.18413200851600001</v>
      </c>
      <c r="K140" s="19">
        <v>0.18075648109</v>
      </c>
      <c r="L140" s="19">
        <v>0.18075648109</v>
      </c>
      <c r="M140" s="32">
        <f t="shared" si="2"/>
        <v>1</v>
      </c>
      <c r="N140" s="20"/>
    </row>
    <row r="141" spans="1:14">
      <c r="A141" s="15" t="s">
        <v>23</v>
      </c>
      <c r="B141" s="12">
        <v>18</v>
      </c>
      <c r="C141" s="18">
        <v>55503.93359375</v>
      </c>
      <c r="D141" s="18">
        <v>550.6</v>
      </c>
      <c r="E141" s="18">
        <v>546</v>
      </c>
      <c r="F141" s="18">
        <v>299.28074035581602</v>
      </c>
      <c r="G141" s="18">
        <v>299.28074035581602</v>
      </c>
      <c r="H141" s="18">
        <v>0</v>
      </c>
      <c r="I141" s="19">
        <v>0.17673646950999999</v>
      </c>
      <c r="J141" s="19">
        <v>0.17673646950999999</v>
      </c>
      <c r="K141" s="19">
        <v>0.17350158905999999</v>
      </c>
      <c r="L141" s="19">
        <v>0.17350158905999999</v>
      </c>
      <c r="M141" s="32">
        <f t="shared" si="2"/>
        <v>1</v>
      </c>
      <c r="N141" s="20"/>
    </row>
    <row r="142" spans="1:14">
      <c r="A142" s="15" t="s">
        <v>23</v>
      </c>
      <c r="B142" s="12">
        <v>19</v>
      </c>
      <c r="C142" s="18">
        <v>53692.890625</v>
      </c>
      <c r="D142" s="18">
        <v>301.7</v>
      </c>
      <c r="E142" s="18">
        <v>298.60000000000002</v>
      </c>
      <c r="F142" s="18">
        <v>89.847906780011002</v>
      </c>
      <c r="G142" s="18">
        <v>89.847906780011002</v>
      </c>
      <c r="H142" s="18">
        <v>0</v>
      </c>
      <c r="I142" s="19">
        <v>0.14898178144800001</v>
      </c>
      <c r="J142" s="19">
        <v>0.14898178144800001</v>
      </c>
      <c r="K142" s="19">
        <v>0.146801753319</v>
      </c>
      <c r="L142" s="19">
        <v>0.146801753319</v>
      </c>
      <c r="M142" s="32">
        <f t="shared" si="2"/>
        <v>1</v>
      </c>
      <c r="N142" s="20"/>
    </row>
    <row r="143" spans="1:14">
      <c r="A143" s="15" t="s">
        <v>23</v>
      </c>
      <c r="B143" s="12">
        <v>20</v>
      </c>
      <c r="C143" s="18">
        <v>52491.578125</v>
      </c>
      <c r="D143" s="18">
        <v>69.099999999999994</v>
      </c>
      <c r="E143" s="18">
        <v>61.3</v>
      </c>
      <c r="F143" s="18">
        <v>16.507334441068</v>
      </c>
      <c r="G143" s="18">
        <v>16.507334441068</v>
      </c>
      <c r="H143" s="18">
        <v>0</v>
      </c>
      <c r="I143" s="19">
        <v>3.6984996876000001E-2</v>
      </c>
      <c r="J143" s="19">
        <v>3.6984996876000001E-2</v>
      </c>
      <c r="K143" s="19">
        <v>3.1499764808999998E-2</v>
      </c>
      <c r="L143" s="19">
        <v>3.1499764808999998E-2</v>
      </c>
      <c r="M143" s="32">
        <f t="shared" si="2"/>
        <v>1</v>
      </c>
      <c r="N143" s="20"/>
    </row>
    <row r="144" spans="1:14">
      <c r="A144" s="15" t="s">
        <v>23</v>
      </c>
      <c r="B144" s="12">
        <v>21</v>
      </c>
      <c r="C144" s="18">
        <v>51994.09765625</v>
      </c>
      <c r="D144" s="18">
        <v>1</v>
      </c>
      <c r="E144" s="18">
        <v>0.8</v>
      </c>
      <c r="F144" s="18">
        <v>0</v>
      </c>
      <c r="G144" s="18">
        <v>0</v>
      </c>
      <c r="H144" s="18">
        <v>0</v>
      </c>
      <c r="I144" s="19">
        <v>7.0323488000000002E-4</v>
      </c>
      <c r="J144" s="19">
        <v>7.0323488000000002E-4</v>
      </c>
      <c r="K144" s="19">
        <v>5.6258790399999999E-4</v>
      </c>
      <c r="L144" s="19">
        <v>5.6258790399999999E-4</v>
      </c>
      <c r="M144" s="32">
        <f t="shared" si="2"/>
        <v>0</v>
      </c>
      <c r="N144" s="20"/>
    </row>
    <row r="145" spans="1:14">
      <c r="A145" s="15" t="s">
        <v>23</v>
      </c>
      <c r="B145" s="12">
        <v>22</v>
      </c>
      <c r="C145" s="18">
        <v>49835.33984375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9">
        <v>0</v>
      </c>
      <c r="K145" s="19">
        <v>0</v>
      </c>
      <c r="L145" s="19">
        <v>0</v>
      </c>
      <c r="M145" s="32">
        <f t="shared" si="2"/>
        <v>0</v>
      </c>
      <c r="N145" s="20"/>
    </row>
    <row r="146" spans="1:14">
      <c r="A146" s="15" t="s">
        <v>23</v>
      </c>
      <c r="B146" s="12">
        <v>23</v>
      </c>
      <c r="C146" s="18">
        <v>46580.45703125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19">
        <v>0</v>
      </c>
      <c r="M146" s="32">
        <f t="shared" si="2"/>
        <v>0</v>
      </c>
      <c r="N146" s="20"/>
    </row>
    <row r="147" spans="1:14">
      <c r="A147" s="15" t="s">
        <v>23</v>
      </c>
      <c r="B147" s="12">
        <v>24</v>
      </c>
      <c r="C147" s="18">
        <v>43213.34375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9">
        <v>0</v>
      </c>
      <c r="K147" s="19">
        <v>0</v>
      </c>
      <c r="L147" s="19">
        <v>0</v>
      </c>
      <c r="M147" s="32">
        <f t="shared" si="2"/>
        <v>0</v>
      </c>
      <c r="N147" s="20"/>
    </row>
    <row r="148" spans="1:14">
      <c r="A148" s="15" t="s">
        <v>24</v>
      </c>
      <c r="B148" s="12">
        <v>1</v>
      </c>
      <c r="C148" s="18">
        <v>40504.05859375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32">
        <f t="shared" si="2"/>
        <v>0</v>
      </c>
      <c r="N148" s="20"/>
    </row>
    <row r="149" spans="1:14">
      <c r="A149" s="15" t="s">
        <v>24</v>
      </c>
      <c r="B149" s="12">
        <v>2</v>
      </c>
      <c r="C149" s="18">
        <v>38544.625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32">
        <f t="shared" si="2"/>
        <v>0</v>
      </c>
      <c r="N149" s="20"/>
    </row>
    <row r="150" spans="1:14">
      <c r="A150" s="15" t="s">
        <v>24</v>
      </c>
      <c r="B150" s="12">
        <v>3</v>
      </c>
      <c r="C150" s="18">
        <v>37355.43359375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32">
        <f t="shared" si="2"/>
        <v>0</v>
      </c>
      <c r="N150" s="20"/>
    </row>
    <row r="151" spans="1:14">
      <c r="A151" s="15" t="s">
        <v>24</v>
      </c>
      <c r="B151" s="12">
        <v>4</v>
      </c>
      <c r="C151" s="18">
        <v>36833.24609375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32">
        <f t="shared" si="2"/>
        <v>0</v>
      </c>
      <c r="N151" s="20"/>
    </row>
    <row r="152" spans="1:14">
      <c r="A152" s="15" t="s">
        <v>24</v>
      </c>
      <c r="B152" s="12">
        <v>5</v>
      </c>
      <c r="C152" s="18">
        <v>36989.91015625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32">
        <f t="shared" si="2"/>
        <v>0</v>
      </c>
      <c r="N152" s="20"/>
    </row>
    <row r="153" spans="1:14">
      <c r="A153" s="15" t="s">
        <v>24</v>
      </c>
      <c r="B153" s="12">
        <v>6</v>
      </c>
      <c r="C153" s="18">
        <v>38646.65625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32">
        <f t="shared" si="2"/>
        <v>0</v>
      </c>
      <c r="N153" s="20"/>
    </row>
    <row r="154" spans="1:14">
      <c r="A154" s="15" t="s">
        <v>24</v>
      </c>
      <c r="B154" s="12">
        <v>7</v>
      </c>
      <c r="C154" s="18">
        <v>41527.78125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32">
        <f t="shared" si="2"/>
        <v>0</v>
      </c>
      <c r="N154" s="20"/>
    </row>
    <row r="155" spans="1:14">
      <c r="A155" s="15" t="s">
        <v>24</v>
      </c>
      <c r="B155" s="12">
        <v>8</v>
      </c>
      <c r="C155" s="18">
        <v>42518.58984375</v>
      </c>
      <c r="D155" s="18">
        <v>8.8000000000000007</v>
      </c>
      <c r="E155" s="18">
        <v>6.3</v>
      </c>
      <c r="F155" s="18">
        <v>2.813478826861</v>
      </c>
      <c r="G155" s="18">
        <v>2.813478826861</v>
      </c>
      <c r="H155" s="18">
        <v>0</v>
      </c>
      <c r="I155" s="19">
        <v>4.2099305009999999E-3</v>
      </c>
      <c r="J155" s="19">
        <v>4.2099305009999999E-3</v>
      </c>
      <c r="K155" s="19">
        <v>2.4518433000000001E-3</v>
      </c>
      <c r="L155" s="19">
        <v>2.4518433000000001E-3</v>
      </c>
      <c r="M155" s="32">
        <f t="shared" si="2"/>
        <v>0</v>
      </c>
      <c r="N155" s="20"/>
    </row>
    <row r="156" spans="1:14">
      <c r="A156" s="15" t="s">
        <v>24</v>
      </c>
      <c r="B156" s="12">
        <v>9</v>
      </c>
      <c r="C156" s="18">
        <v>43516.4140625</v>
      </c>
      <c r="D156" s="18">
        <v>100.1</v>
      </c>
      <c r="E156" s="18">
        <v>94.6</v>
      </c>
      <c r="F156" s="18">
        <v>37.243740252559</v>
      </c>
      <c r="G156" s="18">
        <v>37.243740252559</v>
      </c>
      <c r="H156" s="18">
        <v>0</v>
      </c>
      <c r="I156" s="19">
        <v>4.4202714309000003E-2</v>
      </c>
      <c r="J156" s="19">
        <v>4.4202714309000003E-2</v>
      </c>
      <c r="K156" s="19">
        <v>4.0334922465999998E-2</v>
      </c>
      <c r="L156" s="19">
        <v>4.0334922465999998E-2</v>
      </c>
      <c r="M156" s="32">
        <f t="shared" si="2"/>
        <v>1</v>
      </c>
      <c r="N156" s="20"/>
    </row>
    <row r="157" spans="1:14">
      <c r="A157" s="15" t="s">
        <v>24</v>
      </c>
      <c r="B157" s="12">
        <v>10</v>
      </c>
      <c r="C157" s="18">
        <v>45937.0625</v>
      </c>
      <c r="D157" s="18">
        <v>256.7</v>
      </c>
      <c r="E157" s="18">
        <v>253.8</v>
      </c>
      <c r="F157" s="18">
        <v>113.75540316369</v>
      </c>
      <c r="G157" s="18">
        <v>113.75540316369</v>
      </c>
      <c r="H157" s="18">
        <v>0</v>
      </c>
      <c r="I157" s="19">
        <v>0.100523626467</v>
      </c>
      <c r="J157" s="19">
        <v>0.100523626467</v>
      </c>
      <c r="K157" s="19">
        <v>9.8484245312999999E-2</v>
      </c>
      <c r="L157" s="19">
        <v>9.8484245312999999E-2</v>
      </c>
      <c r="M157" s="32">
        <f t="shared" si="2"/>
        <v>1</v>
      </c>
      <c r="N157" s="20"/>
    </row>
    <row r="158" spans="1:14">
      <c r="A158" s="15" t="s">
        <v>24</v>
      </c>
      <c r="B158" s="12">
        <v>11</v>
      </c>
      <c r="C158" s="18">
        <v>48856.3984375</v>
      </c>
      <c r="D158" s="18">
        <v>387.4</v>
      </c>
      <c r="E158" s="18">
        <v>382.7</v>
      </c>
      <c r="F158" s="18">
        <v>308.78594171941302</v>
      </c>
      <c r="G158" s="18">
        <v>308.78594171941302</v>
      </c>
      <c r="H158" s="18">
        <v>0</v>
      </c>
      <c r="I158" s="19">
        <v>5.5284147876E-2</v>
      </c>
      <c r="J158" s="19">
        <v>5.5284147876E-2</v>
      </c>
      <c r="K158" s="19">
        <v>5.1978943937999997E-2</v>
      </c>
      <c r="L158" s="19">
        <v>5.1978943937999997E-2</v>
      </c>
      <c r="M158" s="32">
        <f t="shared" si="2"/>
        <v>1</v>
      </c>
      <c r="N158" s="20"/>
    </row>
    <row r="159" spans="1:14">
      <c r="A159" s="15" t="s">
        <v>24</v>
      </c>
      <c r="B159" s="12">
        <v>12</v>
      </c>
      <c r="C159" s="18">
        <v>51736.5234375</v>
      </c>
      <c r="D159" s="18">
        <v>489</v>
      </c>
      <c r="E159" s="18">
        <v>483.7</v>
      </c>
      <c r="F159" s="18">
        <v>507.77450495216601</v>
      </c>
      <c r="G159" s="18">
        <v>507.77450495216601</v>
      </c>
      <c r="H159" s="18">
        <v>0</v>
      </c>
      <c r="I159" s="19">
        <v>1.3202886745E-2</v>
      </c>
      <c r="J159" s="19">
        <v>1.3202886745E-2</v>
      </c>
      <c r="K159" s="19">
        <v>1.6930031610999999E-2</v>
      </c>
      <c r="L159" s="19">
        <v>1.6930031610999999E-2</v>
      </c>
      <c r="M159" s="32">
        <f t="shared" si="2"/>
        <v>1</v>
      </c>
      <c r="N159" s="20"/>
    </row>
    <row r="160" spans="1:14">
      <c r="A160" s="15" t="s">
        <v>24</v>
      </c>
      <c r="B160" s="12">
        <v>13</v>
      </c>
      <c r="C160" s="18">
        <v>54392.15625</v>
      </c>
      <c r="D160" s="18">
        <v>561.1</v>
      </c>
      <c r="E160" s="18">
        <v>555.4</v>
      </c>
      <c r="F160" s="18">
        <v>631.349734945264</v>
      </c>
      <c r="G160" s="18">
        <v>631.349734945264</v>
      </c>
      <c r="H160" s="18">
        <v>0</v>
      </c>
      <c r="I160" s="19">
        <v>4.9402063954999999E-2</v>
      </c>
      <c r="J160" s="19">
        <v>4.9402063954999999E-2</v>
      </c>
      <c r="K160" s="19">
        <v>5.3410502774000002E-2</v>
      </c>
      <c r="L160" s="19">
        <v>5.3410502774000002E-2</v>
      </c>
      <c r="M160" s="32">
        <f t="shared" si="2"/>
        <v>1</v>
      </c>
      <c r="N160" s="20"/>
    </row>
    <row r="161" spans="1:14">
      <c r="A161" s="15" t="s">
        <v>24</v>
      </c>
      <c r="B161" s="12">
        <v>14</v>
      </c>
      <c r="C161" s="18">
        <v>56821.6171875</v>
      </c>
      <c r="D161" s="18">
        <v>691.3</v>
      </c>
      <c r="E161" s="18">
        <v>684.8</v>
      </c>
      <c r="F161" s="18">
        <v>681.78875872612002</v>
      </c>
      <c r="G161" s="18">
        <v>681.78875872612002</v>
      </c>
      <c r="H161" s="18">
        <v>0</v>
      </c>
      <c r="I161" s="19">
        <v>6.6886366199999997E-3</v>
      </c>
      <c r="J161" s="19">
        <v>6.6886366199999997E-3</v>
      </c>
      <c r="K161" s="19">
        <v>2.1176098970000002E-3</v>
      </c>
      <c r="L161" s="19">
        <v>2.1176098970000002E-3</v>
      </c>
      <c r="M161" s="32">
        <f t="shared" si="2"/>
        <v>1</v>
      </c>
      <c r="N161" s="20"/>
    </row>
    <row r="162" spans="1:14">
      <c r="A162" s="15" t="s">
        <v>24</v>
      </c>
      <c r="B162" s="12">
        <v>15</v>
      </c>
      <c r="C162" s="18">
        <v>58758.82421875</v>
      </c>
      <c r="D162" s="18">
        <v>765.7</v>
      </c>
      <c r="E162" s="18">
        <v>758.7</v>
      </c>
      <c r="F162" s="18">
        <v>592.13964889513102</v>
      </c>
      <c r="G162" s="18">
        <v>592.13964889513102</v>
      </c>
      <c r="H162" s="18">
        <v>0</v>
      </c>
      <c r="I162" s="19">
        <v>0.12205369276</v>
      </c>
      <c r="J162" s="19">
        <v>0.12205369276</v>
      </c>
      <c r="K162" s="19">
        <v>0.117131048596</v>
      </c>
      <c r="L162" s="19">
        <v>0.117131048596</v>
      </c>
      <c r="M162" s="32">
        <f t="shared" si="2"/>
        <v>1</v>
      </c>
      <c r="N162" s="20"/>
    </row>
    <row r="163" spans="1:14">
      <c r="A163" s="15" t="s">
        <v>24</v>
      </c>
      <c r="B163" s="12">
        <v>16</v>
      </c>
      <c r="C163" s="18">
        <v>59973.75390625</v>
      </c>
      <c r="D163" s="18">
        <v>703.3</v>
      </c>
      <c r="E163" s="18">
        <v>697.7</v>
      </c>
      <c r="F163" s="18">
        <v>429.23159840318903</v>
      </c>
      <c r="G163" s="18">
        <v>429.23159840318903</v>
      </c>
      <c r="H163" s="18">
        <v>0</v>
      </c>
      <c r="I163" s="19">
        <v>0.192734459632</v>
      </c>
      <c r="J163" s="19">
        <v>0.192734459632</v>
      </c>
      <c r="K163" s="19">
        <v>0.18879634430100001</v>
      </c>
      <c r="L163" s="19">
        <v>0.18879634430100001</v>
      </c>
      <c r="M163" s="32">
        <f t="shared" si="2"/>
        <v>1</v>
      </c>
      <c r="N163" s="20"/>
    </row>
    <row r="164" spans="1:14">
      <c r="A164" s="15" t="s">
        <v>24</v>
      </c>
      <c r="B164" s="12">
        <v>17</v>
      </c>
      <c r="C164" s="18">
        <v>60367.953125</v>
      </c>
      <c r="D164" s="18">
        <v>572.9</v>
      </c>
      <c r="E164" s="18">
        <v>567.4</v>
      </c>
      <c r="F164" s="18">
        <v>394.48953250897199</v>
      </c>
      <c r="G164" s="18">
        <v>394.48953250897199</v>
      </c>
      <c r="H164" s="18">
        <v>0</v>
      </c>
      <c r="I164" s="19">
        <v>0.12546446377699999</v>
      </c>
      <c r="J164" s="19">
        <v>0.12546446377699999</v>
      </c>
      <c r="K164" s="19">
        <v>0.12159667193400001</v>
      </c>
      <c r="L164" s="19">
        <v>0.12159667193400001</v>
      </c>
      <c r="M164" s="32">
        <f t="shared" si="2"/>
        <v>1</v>
      </c>
      <c r="N164" s="20"/>
    </row>
    <row r="165" spans="1:14">
      <c r="A165" s="15" t="s">
        <v>24</v>
      </c>
      <c r="B165" s="12">
        <v>18</v>
      </c>
      <c r="C165" s="18">
        <v>58736.6171875</v>
      </c>
      <c r="D165" s="18">
        <v>494.5</v>
      </c>
      <c r="E165" s="18">
        <v>490.4</v>
      </c>
      <c r="F165" s="18">
        <v>263.21007231967297</v>
      </c>
      <c r="G165" s="18">
        <v>263.21007231967297</v>
      </c>
      <c r="H165" s="18">
        <v>0</v>
      </c>
      <c r="I165" s="19">
        <v>0.162651144641</v>
      </c>
      <c r="J165" s="19">
        <v>0.162651144641</v>
      </c>
      <c r="K165" s="19">
        <v>0.159767881631</v>
      </c>
      <c r="L165" s="19">
        <v>0.159767881631</v>
      </c>
      <c r="M165" s="32">
        <f t="shared" si="2"/>
        <v>1</v>
      </c>
      <c r="N165" s="20"/>
    </row>
    <row r="166" spans="1:14">
      <c r="A166" s="15" t="s">
        <v>24</v>
      </c>
      <c r="B166" s="12">
        <v>19</v>
      </c>
      <c r="C166" s="18">
        <v>55946.93359375</v>
      </c>
      <c r="D166" s="18">
        <v>263.10000000000002</v>
      </c>
      <c r="E166" s="18">
        <v>260.2</v>
      </c>
      <c r="F166" s="18">
        <v>116.77958729237299</v>
      </c>
      <c r="G166" s="18">
        <v>116.77958729237299</v>
      </c>
      <c r="H166" s="18">
        <v>0</v>
      </c>
      <c r="I166" s="19">
        <v>0.102897617937</v>
      </c>
      <c r="J166" s="19">
        <v>0.102897617937</v>
      </c>
      <c r="K166" s="19">
        <v>0.10085823678399999</v>
      </c>
      <c r="L166" s="19">
        <v>0.10085823678399999</v>
      </c>
      <c r="M166" s="32">
        <f t="shared" si="2"/>
        <v>1</v>
      </c>
      <c r="N166" s="20"/>
    </row>
    <row r="167" spans="1:14">
      <c r="A167" s="15" t="s">
        <v>24</v>
      </c>
      <c r="B167" s="12">
        <v>20</v>
      </c>
      <c r="C167" s="18">
        <v>53474.69921875</v>
      </c>
      <c r="D167" s="18">
        <v>45</v>
      </c>
      <c r="E167" s="18">
        <v>34.299999999999997</v>
      </c>
      <c r="F167" s="18">
        <v>44.004970431944002</v>
      </c>
      <c r="G167" s="18">
        <v>44.004970431944002</v>
      </c>
      <c r="H167" s="18">
        <v>0</v>
      </c>
      <c r="I167" s="19">
        <v>6.9973949899999996E-4</v>
      </c>
      <c r="J167" s="19">
        <v>6.9973949899999996E-4</v>
      </c>
      <c r="K167" s="19">
        <v>6.8248737209999997E-3</v>
      </c>
      <c r="L167" s="19">
        <v>6.8248737209999997E-3</v>
      </c>
      <c r="M167" s="32">
        <f t="shared" si="2"/>
        <v>1</v>
      </c>
      <c r="N167" s="20"/>
    </row>
    <row r="168" spans="1:14">
      <c r="A168" s="15" t="s">
        <v>24</v>
      </c>
      <c r="B168" s="12">
        <v>21</v>
      </c>
      <c r="C168" s="18">
        <v>52209.5078125</v>
      </c>
      <c r="D168" s="18">
        <v>0.5</v>
      </c>
      <c r="E168" s="18">
        <v>0.5</v>
      </c>
      <c r="F168" s="18">
        <v>8.8803982456000005E-2</v>
      </c>
      <c r="G168" s="18">
        <v>8.8803982456000005E-2</v>
      </c>
      <c r="H168" s="18">
        <v>0</v>
      </c>
      <c r="I168" s="19">
        <v>2.89167382E-4</v>
      </c>
      <c r="J168" s="19">
        <v>2.89167382E-4</v>
      </c>
      <c r="K168" s="19">
        <v>2.89167382E-4</v>
      </c>
      <c r="L168" s="19">
        <v>2.89167382E-4</v>
      </c>
      <c r="M168" s="32">
        <f t="shared" si="2"/>
        <v>0</v>
      </c>
      <c r="N168" s="20"/>
    </row>
    <row r="169" spans="1:14">
      <c r="A169" s="15" t="s">
        <v>24</v>
      </c>
      <c r="B169" s="12">
        <v>22</v>
      </c>
      <c r="C169" s="18">
        <v>50016.6484375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9">
        <v>0</v>
      </c>
      <c r="K169" s="19">
        <v>0</v>
      </c>
      <c r="L169" s="19">
        <v>0</v>
      </c>
      <c r="M169" s="32">
        <f t="shared" si="2"/>
        <v>0</v>
      </c>
      <c r="N169" s="20"/>
    </row>
    <row r="170" spans="1:14">
      <c r="A170" s="15" t="s">
        <v>24</v>
      </c>
      <c r="B170" s="12">
        <v>23</v>
      </c>
      <c r="C170" s="18">
        <v>47346.1328125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9">
        <v>0</v>
      </c>
      <c r="K170" s="19">
        <v>0</v>
      </c>
      <c r="L170" s="19">
        <v>0</v>
      </c>
      <c r="M170" s="32">
        <f t="shared" si="2"/>
        <v>0</v>
      </c>
      <c r="N170" s="20"/>
    </row>
    <row r="171" spans="1:14">
      <c r="A171" s="15" t="s">
        <v>24</v>
      </c>
      <c r="B171" s="12">
        <v>24</v>
      </c>
      <c r="C171" s="18">
        <v>44319.90234375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19">
        <v>0</v>
      </c>
      <c r="M171" s="32">
        <f t="shared" si="2"/>
        <v>0</v>
      </c>
      <c r="N171" s="20"/>
    </row>
    <row r="172" spans="1:14">
      <c r="A172" s="15" t="s">
        <v>25</v>
      </c>
      <c r="B172" s="12">
        <v>1</v>
      </c>
      <c r="C172" s="18">
        <v>41543.703125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19">
        <v>0</v>
      </c>
      <c r="M172" s="32">
        <f t="shared" si="2"/>
        <v>0</v>
      </c>
      <c r="N172" s="20"/>
    </row>
    <row r="173" spans="1:14">
      <c r="A173" s="15" t="s">
        <v>25</v>
      </c>
      <c r="B173" s="12">
        <v>2</v>
      </c>
      <c r="C173" s="18">
        <v>39453.18359375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19">
        <v>0</v>
      </c>
      <c r="M173" s="32">
        <f t="shared" si="2"/>
        <v>0</v>
      </c>
      <c r="N173" s="20"/>
    </row>
    <row r="174" spans="1:14">
      <c r="A174" s="15" t="s">
        <v>25</v>
      </c>
      <c r="B174" s="12">
        <v>3</v>
      </c>
      <c r="C174" s="18">
        <v>37889.26171875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19">
        <v>0</v>
      </c>
      <c r="M174" s="32">
        <f t="shared" si="2"/>
        <v>0</v>
      </c>
      <c r="N174" s="20"/>
    </row>
    <row r="175" spans="1:14">
      <c r="A175" s="15" t="s">
        <v>25</v>
      </c>
      <c r="B175" s="12">
        <v>4</v>
      </c>
      <c r="C175" s="18">
        <v>36837.23828125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9">
        <v>0</v>
      </c>
      <c r="K175" s="19">
        <v>0</v>
      </c>
      <c r="L175" s="19">
        <v>0</v>
      </c>
      <c r="M175" s="32">
        <f t="shared" si="2"/>
        <v>0</v>
      </c>
      <c r="N175" s="20"/>
    </row>
    <row r="176" spans="1:14">
      <c r="A176" s="15" t="s">
        <v>25</v>
      </c>
      <c r="B176" s="12">
        <v>5</v>
      </c>
      <c r="C176" s="18">
        <v>36388.5859375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9">
        <v>0</v>
      </c>
      <c r="K176" s="19">
        <v>0</v>
      </c>
      <c r="L176" s="19">
        <v>0</v>
      </c>
      <c r="M176" s="32">
        <f t="shared" si="2"/>
        <v>0</v>
      </c>
      <c r="N176" s="20"/>
    </row>
    <row r="177" spans="1:14">
      <c r="A177" s="15" t="s">
        <v>25</v>
      </c>
      <c r="B177" s="12">
        <v>6</v>
      </c>
      <c r="C177" s="18">
        <v>36632.0625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9">
        <v>0</v>
      </c>
      <c r="K177" s="19">
        <v>0</v>
      </c>
      <c r="L177" s="19">
        <v>0</v>
      </c>
      <c r="M177" s="32">
        <f t="shared" si="2"/>
        <v>0</v>
      </c>
      <c r="N177" s="20"/>
    </row>
    <row r="178" spans="1:14">
      <c r="A178" s="15" t="s">
        <v>25</v>
      </c>
      <c r="B178" s="12">
        <v>7</v>
      </c>
      <c r="C178" s="18">
        <v>37330.33984375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9">
        <v>0</v>
      </c>
      <c r="K178" s="19">
        <v>0</v>
      </c>
      <c r="L178" s="19">
        <v>0</v>
      </c>
      <c r="M178" s="32">
        <f t="shared" si="2"/>
        <v>0</v>
      </c>
      <c r="N178" s="20"/>
    </row>
    <row r="179" spans="1:14">
      <c r="A179" s="15" t="s">
        <v>25</v>
      </c>
      <c r="B179" s="12">
        <v>8</v>
      </c>
      <c r="C179" s="18">
        <v>37999.21484375</v>
      </c>
      <c r="D179" s="18">
        <v>8.9</v>
      </c>
      <c r="E179" s="18">
        <v>6.9</v>
      </c>
      <c r="F179" s="18">
        <v>2.677664909207</v>
      </c>
      <c r="G179" s="18">
        <v>2.677664909207</v>
      </c>
      <c r="H179" s="18">
        <v>0</v>
      </c>
      <c r="I179" s="19">
        <v>4.3757630729999997E-3</v>
      </c>
      <c r="J179" s="19">
        <v>4.3757630729999997E-3</v>
      </c>
      <c r="K179" s="19">
        <v>2.9692933120000001E-3</v>
      </c>
      <c r="L179" s="19">
        <v>2.9692933120000001E-3</v>
      </c>
      <c r="M179" s="32">
        <f t="shared" si="2"/>
        <v>0</v>
      </c>
      <c r="N179" s="20"/>
    </row>
    <row r="180" spans="1:14">
      <c r="A180" s="15" t="s">
        <v>25</v>
      </c>
      <c r="B180" s="12">
        <v>9</v>
      </c>
      <c r="C180" s="18">
        <v>40158.3828125</v>
      </c>
      <c r="D180" s="18">
        <v>86.3</v>
      </c>
      <c r="E180" s="18">
        <v>83.1</v>
      </c>
      <c r="F180" s="18">
        <v>47.684218090458998</v>
      </c>
      <c r="G180" s="18">
        <v>47.684218090458998</v>
      </c>
      <c r="H180" s="18">
        <v>0</v>
      </c>
      <c r="I180" s="19">
        <v>2.7155964774000001E-2</v>
      </c>
      <c r="J180" s="19">
        <v>2.7155964774000001E-2</v>
      </c>
      <c r="K180" s="19">
        <v>2.4905613157E-2</v>
      </c>
      <c r="L180" s="19">
        <v>2.4905613157E-2</v>
      </c>
      <c r="M180" s="32">
        <f t="shared" si="2"/>
        <v>1</v>
      </c>
      <c r="N180" s="20"/>
    </row>
    <row r="181" spans="1:14">
      <c r="A181" s="15" t="s">
        <v>25</v>
      </c>
      <c r="B181" s="12">
        <v>10</v>
      </c>
      <c r="C181" s="18">
        <v>43240.73828125</v>
      </c>
      <c r="D181" s="18">
        <v>239.3</v>
      </c>
      <c r="E181" s="18">
        <v>237.5</v>
      </c>
      <c r="F181" s="18">
        <v>112.525233796024</v>
      </c>
      <c r="G181" s="18">
        <v>112.525233796024</v>
      </c>
      <c r="H181" s="18">
        <v>0</v>
      </c>
      <c r="I181" s="19">
        <v>8.9152437555000005E-2</v>
      </c>
      <c r="J181" s="19">
        <v>8.9152437555000005E-2</v>
      </c>
      <c r="K181" s="19">
        <v>8.7886614769999996E-2</v>
      </c>
      <c r="L181" s="19">
        <v>8.7886614769999996E-2</v>
      </c>
      <c r="M181" s="32">
        <f t="shared" si="2"/>
        <v>1</v>
      </c>
      <c r="N181" s="20"/>
    </row>
    <row r="182" spans="1:14">
      <c r="A182" s="15" t="s">
        <v>25</v>
      </c>
      <c r="B182" s="12">
        <v>11</v>
      </c>
      <c r="C182" s="18">
        <v>45973.86328125</v>
      </c>
      <c r="D182" s="18">
        <v>362.6</v>
      </c>
      <c r="E182" s="18">
        <v>359.9</v>
      </c>
      <c r="F182" s="18">
        <v>301.29469260077502</v>
      </c>
      <c r="G182" s="18">
        <v>301.29469260077502</v>
      </c>
      <c r="H182" s="18">
        <v>0</v>
      </c>
      <c r="I182" s="19">
        <v>4.3112030518999998E-2</v>
      </c>
      <c r="J182" s="19">
        <v>4.3112030518999998E-2</v>
      </c>
      <c r="K182" s="19">
        <v>4.1213296342000001E-2</v>
      </c>
      <c r="L182" s="19">
        <v>4.1213296342000001E-2</v>
      </c>
      <c r="M182" s="32">
        <f t="shared" si="2"/>
        <v>1</v>
      </c>
      <c r="N182" s="20"/>
    </row>
    <row r="183" spans="1:14">
      <c r="A183" s="15" t="s">
        <v>25</v>
      </c>
      <c r="B183" s="12">
        <v>12</v>
      </c>
      <c r="C183" s="18">
        <v>48326.09765625</v>
      </c>
      <c r="D183" s="18">
        <v>469.2</v>
      </c>
      <c r="E183" s="18">
        <v>465.5</v>
      </c>
      <c r="F183" s="18">
        <v>362.57291902538799</v>
      </c>
      <c r="G183" s="18">
        <v>362.57291902538799</v>
      </c>
      <c r="H183" s="18">
        <v>0</v>
      </c>
      <c r="I183" s="19">
        <v>7.4983882540999997E-2</v>
      </c>
      <c r="J183" s="19">
        <v>7.4983882540999997E-2</v>
      </c>
      <c r="K183" s="19">
        <v>7.2381913483999999E-2</v>
      </c>
      <c r="L183" s="19">
        <v>7.2381913483999999E-2</v>
      </c>
      <c r="M183" s="32">
        <f t="shared" si="2"/>
        <v>1</v>
      </c>
      <c r="N183" s="20"/>
    </row>
    <row r="184" spans="1:14">
      <c r="A184" s="15" t="s">
        <v>25</v>
      </c>
      <c r="B184" s="12">
        <v>13</v>
      </c>
      <c r="C184" s="18">
        <v>50073.2421875</v>
      </c>
      <c r="D184" s="18">
        <v>560.79999999999995</v>
      </c>
      <c r="E184" s="18">
        <v>557.4</v>
      </c>
      <c r="F184" s="18">
        <v>497.74393857121498</v>
      </c>
      <c r="G184" s="18">
        <v>497.74393857121498</v>
      </c>
      <c r="H184" s="18">
        <v>0</v>
      </c>
      <c r="I184" s="19">
        <v>4.4343221820000001E-2</v>
      </c>
      <c r="J184" s="19">
        <v>4.4343221820000001E-2</v>
      </c>
      <c r="K184" s="19">
        <v>4.1952223226E-2</v>
      </c>
      <c r="L184" s="19">
        <v>4.1952223226E-2</v>
      </c>
      <c r="M184" s="32">
        <f t="shared" si="2"/>
        <v>1</v>
      </c>
      <c r="N184" s="20"/>
    </row>
    <row r="185" spans="1:14">
      <c r="A185" s="15" t="s">
        <v>25</v>
      </c>
      <c r="B185" s="12">
        <v>14</v>
      </c>
      <c r="C185" s="18">
        <v>51204.7890625</v>
      </c>
      <c r="D185" s="18">
        <v>710.3</v>
      </c>
      <c r="E185" s="18">
        <v>706.2</v>
      </c>
      <c r="F185" s="18">
        <v>555.58564119127095</v>
      </c>
      <c r="G185" s="18">
        <v>555.58564119127095</v>
      </c>
      <c r="H185" s="18">
        <v>0</v>
      </c>
      <c r="I185" s="19">
        <v>0.10880053362</v>
      </c>
      <c r="J185" s="19">
        <v>0.10880053362</v>
      </c>
      <c r="K185" s="19">
        <v>0.10591727061</v>
      </c>
      <c r="L185" s="19">
        <v>0.10591727061</v>
      </c>
      <c r="M185" s="32">
        <f t="shared" si="2"/>
        <v>1</v>
      </c>
      <c r="N185" s="20"/>
    </row>
    <row r="186" spans="1:14">
      <c r="A186" s="15" t="s">
        <v>25</v>
      </c>
      <c r="B186" s="12">
        <v>15</v>
      </c>
      <c r="C186" s="18">
        <v>51802.734375</v>
      </c>
      <c r="D186" s="18">
        <v>782.7</v>
      </c>
      <c r="E186" s="18">
        <v>778.4</v>
      </c>
      <c r="F186" s="18">
        <v>491.73121332850701</v>
      </c>
      <c r="G186" s="18">
        <v>491.73121332850701</v>
      </c>
      <c r="H186" s="18">
        <v>0</v>
      </c>
      <c r="I186" s="19">
        <v>0.20461939990899999</v>
      </c>
      <c r="J186" s="19">
        <v>0.20461939990899999</v>
      </c>
      <c r="K186" s="19">
        <v>0.201595489923</v>
      </c>
      <c r="L186" s="19">
        <v>0.201595489923</v>
      </c>
      <c r="M186" s="32">
        <f t="shared" si="2"/>
        <v>1</v>
      </c>
      <c r="N186" s="20"/>
    </row>
    <row r="187" spans="1:14">
      <c r="A187" s="15" t="s">
        <v>25</v>
      </c>
      <c r="B187" s="12">
        <v>16</v>
      </c>
      <c r="C187" s="18">
        <v>52169.1796875</v>
      </c>
      <c r="D187" s="18">
        <v>726.1</v>
      </c>
      <c r="E187" s="18">
        <v>722.3</v>
      </c>
      <c r="F187" s="18">
        <v>538.85971974664301</v>
      </c>
      <c r="G187" s="18">
        <v>538.85971974664301</v>
      </c>
      <c r="H187" s="18">
        <v>0</v>
      </c>
      <c r="I187" s="19">
        <v>0.13167389609899999</v>
      </c>
      <c r="J187" s="19">
        <v>0.13167389609899999</v>
      </c>
      <c r="K187" s="19">
        <v>0.129001603553</v>
      </c>
      <c r="L187" s="19">
        <v>0.129001603553</v>
      </c>
      <c r="M187" s="32">
        <f t="shared" si="2"/>
        <v>1</v>
      </c>
      <c r="N187" s="20"/>
    </row>
    <row r="188" spans="1:14">
      <c r="A188" s="15" t="s">
        <v>25</v>
      </c>
      <c r="B188" s="12">
        <v>17</v>
      </c>
      <c r="C188" s="18">
        <v>52085.4296875</v>
      </c>
      <c r="D188" s="18">
        <v>658.1</v>
      </c>
      <c r="E188" s="18">
        <v>654.4</v>
      </c>
      <c r="F188" s="18">
        <v>446.05321799132599</v>
      </c>
      <c r="G188" s="18">
        <v>446.05321799132599</v>
      </c>
      <c r="H188" s="18">
        <v>0</v>
      </c>
      <c r="I188" s="19">
        <v>0.149118693395</v>
      </c>
      <c r="J188" s="19">
        <v>0.149118693395</v>
      </c>
      <c r="K188" s="19">
        <v>0.146516724338</v>
      </c>
      <c r="L188" s="19">
        <v>0.146516724338</v>
      </c>
      <c r="M188" s="32">
        <f t="shared" si="2"/>
        <v>1</v>
      </c>
      <c r="N188" s="20"/>
    </row>
    <row r="189" spans="1:14">
      <c r="A189" s="15" t="s">
        <v>25</v>
      </c>
      <c r="B189" s="12">
        <v>18</v>
      </c>
      <c r="C189" s="18">
        <v>51484.60546875</v>
      </c>
      <c r="D189" s="18">
        <v>546.29999999999995</v>
      </c>
      <c r="E189" s="18">
        <v>543.5</v>
      </c>
      <c r="F189" s="18">
        <v>343.31940779023699</v>
      </c>
      <c r="G189" s="18">
        <v>343.31940779023699</v>
      </c>
      <c r="H189" s="18">
        <v>0</v>
      </c>
      <c r="I189" s="19">
        <v>0.14274303249600001</v>
      </c>
      <c r="J189" s="19">
        <v>0.14274303249600001</v>
      </c>
      <c r="K189" s="19">
        <v>0.14077397483099999</v>
      </c>
      <c r="L189" s="19">
        <v>0.14077397483099999</v>
      </c>
      <c r="M189" s="32">
        <f t="shared" si="2"/>
        <v>1</v>
      </c>
      <c r="N189" s="20"/>
    </row>
    <row r="190" spans="1:14">
      <c r="A190" s="15" t="s">
        <v>25</v>
      </c>
      <c r="B190" s="12">
        <v>19</v>
      </c>
      <c r="C190" s="18">
        <v>50006.96875</v>
      </c>
      <c r="D190" s="18">
        <v>315.5</v>
      </c>
      <c r="E190" s="18">
        <v>313.89999999999998</v>
      </c>
      <c r="F190" s="18">
        <v>175.63686840613701</v>
      </c>
      <c r="G190" s="18">
        <v>175.63686840613701</v>
      </c>
      <c r="H190" s="18">
        <v>0</v>
      </c>
      <c r="I190" s="19">
        <v>9.8356632624999996E-2</v>
      </c>
      <c r="J190" s="19">
        <v>9.8356632624999996E-2</v>
      </c>
      <c r="K190" s="19">
        <v>9.7231456817000003E-2</v>
      </c>
      <c r="L190" s="19">
        <v>9.7231456817000003E-2</v>
      </c>
      <c r="M190" s="32">
        <f t="shared" si="2"/>
        <v>1</v>
      </c>
      <c r="N190" s="20"/>
    </row>
    <row r="191" spans="1:14">
      <c r="A191" s="15" t="s">
        <v>25</v>
      </c>
      <c r="B191" s="12">
        <v>20</v>
      </c>
      <c r="C191" s="18">
        <v>48759.640625</v>
      </c>
      <c r="D191" s="18">
        <v>68.099999999999994</v>
      </c>
      <c r="E191" s="18">
        <v>59.7</v>
      </c>
      <c r="F191" s="18">
        <v>56.148008878395999</v>
      </c>
      <c r="G191" s="18">
        <v>56.148008878395999</v>
      </c>
      <c r="H191" s="18">
        <v>0</v>
      </c>
      <c r="I191" s="19">
        <v>8.4050570469999999E-3</v>
      </c>
      <c r="J191" s="19">
        <v>8.4050570469999999E-3</v>
      </c>
      <c r="K191" s="19">
        <v>2.4978840509999999E-3</v>
      </c>
      <c r="L191" s="19">
        <v>2.4978840509999999E-3</v>
      </c>
      <c r="M191" s="32">
        <f t="shared" si="2"/>
        <v>1</v>
      </c>
      <c r="N191" s="20"/>
    </row>
    <row r="192" spans="1:14">
      <c r="A192" s="15" t="s">
        <v>25</v>
      </c>
      <c r="B192" s="12">
        <v>21</v>
      </c>
      <c r="C192" s="18">
        <v>48144.9375</v>
      </c>
      <c r="D192" s="18">
        <v>0.4</v>
      </c>
      <c r="E192" s="18">
        <v>0.4</v>
      </c>
      <c r="F192" s="18">
        <v>0.55863119535899997</v>
      </c>
      <c r="G192" s="18">
        <v>0.55863119535899997</v>
      </c>
      <c r="H192" s="18">
        <v>0</v>
      </c>
      <c r="I192" s="19">
        <v>1.11554989E-4</v>
      </c>
      <c r="J192" s="19">
        <v>1.11554989E-4</v>
      </c>
      <c r="K192" s="19">
        <v>1.11554989E-4</v>
      </c>
      <c r="L192" s="19">
        <v>1.11554989E-4</v>
      </c>
      <c r="M192" s="32">
        <f t="shared" si="2"/>
        <v>0</v>
      </c>
      <c r="N192" s="20"/>
    </row>
    <row r="193" spans="1:14">
      <c r="A193" s="15" t="s">
        <v>25</v>
      </c>
      <c r="B193" s="12">
        <v>22</v>
      </c>
      <c r="C193" s="18">
        <v>46478.9921875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9">
        <v>0</v>
      </c>
      <c r="J193" s="19">
        <v>0</v>
      </c>
      <c r="K193" s="19">
        <v>0</v>
      </c>
      <c r="L193" s="19">
        <v>0</v>
      </c>
      <c r="M193" s="32">
        <f t="shared" si="2"/>
        <v>0</v>
      </c>
      <c r="N193" s="20"/>
    </row>
    <row r="194" spans="1:14">
      <c r="A194" s="15" t="s">
        <v>25</v>
      </c>
      <c r="B194" s="12">
        <v>23</v>
      </c>
      <c r="C194" s="18">
        <v>44360.75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9">
        <v>0</v>
      </c>
      <c r="J194" s="19">
        <v>0</v>
      </c>
      <c r="K194" s="19">
        <v>0</v>
      </c>
      <c r="L194" s="19">
        <v>0</v>
      </c>
      <c r="M194" s="32">
        <f t="shared" si="2"/>
        <v>0</v>
      </c>
      <c r="N194" s="20"/>
    </row>
    <row r="195" spans="1:14">
      <c r="A195" s="15" t="s">
        <v>25</v>
      </c>
      <c r="B195" s="12">
        <v>24</v>
      </c>
      <c r="C195" s="18">
        <v>41838.09765625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9">
        <v>0</v>
      </c>
      <c r="J195" s="19">
        <v>0</v>
      </c>
      <c r="K195" s="19">
        <v>0</v>
      </c>
      <c r="L195" s="19">
        <v>0</v>
      </c>
      <c r="M195" s="32">
        <f t="shared" si="2"/>
        <v>0</v>
      </c>
      <c r="N195" s="20"/>
    </row>
    <row r="196" spans="1:14">
      <c r="A196" s="15" t="s">
        <v>26</v>
      </c>
      <c r="B196" s="12">
        <v>1</v>
      </c>
      <c r="C196" s="18">
        <v>39439.078125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9">
        <v>0</v>
      </c>
      <c r="J196" s="19">
        <v>0</v>
      </c>
      <c r="K196" s="19">
        <v>0</v>
      </c>
      <c r="L196" s="19">
        <v>0</v>
      </c>
      <c r="M196" s="32">
        <f t="shared" si="2"/>
        <v>0</v>
      </c>
      <c r="N196" s="20"/>
    </row>
    <row r="197" spans="1:14">
      <c r="A197" s="15" t="s">
        <v>26</v>
      </c>
      <c r="B197" s="12">
        <v>2</v>
      </c>
      <c r="C197" s="18">
        <v>37600.59765625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9">
        <v>0</v>
      </c>
      <c r="J197" s="19">
        <v>0</v>
      </c>
      <c r="K197" s="19">
        <v>0</v>
      </c>
      <c r="L197" s="19">
        <v>0</v>
      </c>
      <c r="M197" s="32">
        <f t="shared" ref="M197:M260" si="3">IF(F197&gt;5,1,0)</f>
        <v>0</v>
      </c>
      <c r="N197" s="20"/>
    </row>
    <row r="198" spans="1:14">
      <c r="A198" s="15" t="s">
        <v>26</v>
      </c>
      <c r="B198" s="12">
        <v>3</v>
      </c>
      <c r="C198" s="18">
        <v>36203.4609375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9">
        <v>0</v>
      </c>
      <c r="J198" s="19">
        <v>0</v>
      </c>
      <c r="K198" s="19">
        <v>0</v>
      </c>
      <c r="L198" s="19">
        <v>0</v>
      </c>
      <c r="M198" s="32">
        <f t="shared" si="3"/>
        <v>0</v>
      </c>
      <c r="N198" s="20"/>
    </row>
    <row r="199" spans="1:14">
      <c r="A199" s="15" t="s">
        <v>26</v>
      </c>
      <c r="B199" s="12">
        <v>4</v>
      </c>
      <c r="C199" s="18">
        <v>35264.59765625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9">
        <v>0</v>
      </c>
      <c r="J199" s="19">
        <v>0</v>
      </c>
      <c r="K199" s="19">
        <v>0</v>
      </c>
      <c r="L199" s="19">
        <v>0</v>
      </c>
      <c r="M199" s="32">
        <f t="shared" si="3"/>
        <v>0</v>
      </c>
      <c r="N199" s="20"/>
    </row>
    <row r="200" spans="1:14">
      <c r="A200" s="15" t="s">
        <v>26</v>
      </c>
      <c r="B200" s="12">
        <v>5</v>
      </c>
      <c r="C200" s="18">
        <v>34712.52734375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9">
        <v>0</v>
      </c>
      <c r="J200" s="19">
        <v>0</v>
      </c>
      <c r="K200" s="19">
        <v>0</v>
      </c>
      <c r="L200" s="19">
        <v>0</v>
      </c>
      <c r="M200" s="32">
        <f t="shared" si="3"/>
        <v>0</v>
      </c>
      <c r="N200" s="20"/>
    </row>
    <row r="201" spans="1:14">
      <c r="A201" s="15" t="s">
        <v>26</v>
      </c>
      <c r="B201" s="12">
        <v>6</v>
      </c>
      <c r="C201" s="18">
        <v>34625.9296875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9">
        <v>0</v>
      </c>
      <c r="J201" s="19">
        <v>0</v>
      </c>
      <c r="K201" s="19">
        <v>0</v>
      </c>
      <c r="L201" s="19">
        <v>0</v>
      </c>
      <c r="M201" s="32">
        <f t="shared" si="3"/>
        <v>0</v>
      </c>
      <c r="N201" s="20"/>
    </row>
    <row r="202" spans="1:14">
      <c r="A202" s="15" t="s">
        <v>26</v>
      </c>
      <c r="B202" s="12">
        <v>7</v>
      </c>
      <c r="C202" s="18">
        <v>34977.84765625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9">
        <v>0</v>
      </c>
      <c r="J202" s="19">
        <v>0</v>
      </c>
      <c r="K202" s="19">
        <v>0</v>
      </c>
      <c r="L202" s="19">
        <v>0</v>
      </c>
      <c r="M202" s="32">
        <f t="shared" si="3"/>
        <v>0</v>
      </c>
      <c r="N202" s="20"/>
    </row>
    <row r="203" spans="1:14">
      <c r="A203" s="15" t="s">
        <v>26</v>
      </c>
      <c r="B203" s="12">
        <v>8</v>
      </c>
      <c r="C203" s="18">
        <v>35292.4296875</v>
      </c>
      <c r="D203" s="18">
        <v>20.100000000000001</v>
      </c>
      <c r="E203" s="18">
        <v>17</v>
      </c>
      <c r="F203" s="18">
        <v>7.5342731039070001</v>
      </c>
      <c r="G203" s="18">
        <v>7.5955936357849998</v>
      </c>
      <c r="H203" s="18">
        <v>6.1320531876999998E-2</v>
      </c>
      <c r="I203" s="19">
        <v>8.7935347140000002E-3</v>
      </c>
      <c r="J203" s="19">
        <v>8.8366574510000007E-3</v>
      </c>
      <c r="K203" s="19">
        <v>6.6135065849999997E-3</v>
      </c>
      <c r="L203" s="19">
        <v>6.6566293220000003E-3</v>
      </c>
      <c r="M203" s="32">
        <f t="shared" si="3"/>
        <v>1</v>
      </c>
      <c r="N203" s="20"/>
    </row>
    <row r="204" spans="1:14">
      <c r="A204" s="15" t="s">
        <v>26</v>
      </c>
      <c r="B204" s="12">
        <v>9</v>
      </c>
      <c r="C204" s="18">
        <v>36953.7734375</v>
      </c>
      <c r="D204" s="18">
        <v>207.6</v>
      </c>
      <c r="E204" s="18">
        <v>202.6</v>
      </c>
      <c r="F204" s="18">
        <v>60.046234398209002</v>
      </c>
      <c r="G204" s="18">
        <v>60.046234398209002</v>
      </c>
      <c r="H204" s="18">
        <v>0</v>
      </c>
      <c r="I204" s="19">
        <v>0.10376495471199999</v>
      </c>
      <c r="J204" s="19">
        <v>0.10376495471199999</v>
      </c>
      <c r="K204" s="19">
        <v>0.10024878030999999</v>
      </c>
      <c r="L204" s="19">
        <v>0.10024878030999999</v>
      </c>
      <c r="M204" s="32">
        <f t="shared" si="3"/>
        <v>1</v>
      </c>
      <c r="N204" s="20"/>
    </row>
    <row r="205" spans="1:14">
      <c r="A205" s="15" t="s">
        <v>26</v>
      </c>
      <c r="B205" s="12">
        <v>10</v>
      </c>
      <c r="C205" s="18">
        <v>39362.67578125</v>
      </c>
      <c r="D205" s="18">
        <v>521.29999999999995</v>
      </c>
      <c r="E205" s="18">
        <v>512</v>
      </c>
      <c r="F205" s="18">
        <v>226.70810504501699</v>
      </c>
      <c r="G205" s="18">
        <v>226.70810504501699</v>
      </c>
      <c r="H205" s="18">
        <v>0</v>
      </c>
      <c r="I205" s="19">
        <v>0.20716729603</v>
      </c>
      <c r="J205" s="19">
        <v>0.20716729603</v>
      </c>
      <c r="K205" s="19">
        <v>0.20062721164200001</v>
      </c>
      <c r="L205" s="19">
        <v>0.20062721164200001</v>
      </c>
      <c r="M205" s="32">
        <f t="shared" si="3"/>
        <v>1</v>
      </c>
      <c r="N205" s="20"/>
    </row>
    <row r="206" spans="1:14">
      <c r="A206" s="15" t="s">
        <v>26</v>
      </c>
      <c r="B206" s="12">
        <v>11</v>
      </c>
      <c r="C206" s="18">
        <v>41739.984375</v>
      </c>
      <c r="D206" s="18">
        <v>662.1</v>
      </c>
      <c r="E206" s="18">
        <v>652</v>
      </c>
      <c r="F206" s="18">
        <v>420.86616701655902</v>
      </c>
      <c r="G206" s="18">
        <v>420.86616701655902</v>
      </c>
      <c r="H206" s="18">
        <v>0</v>
      </c>
      <c r="I206" s="19">
        <v>0.16964404569800001</v>
      </c>
      <c r="J206" s="19">
        <v>0.16964404569800001</v>
      </c>
      <c r="K206" s="19">
        <v>0.162541373406</v>
      </c>
      <c r="L206" s="19">
        <v>0.162541373406</v>
      </c>
      <c r="M206" s="32">
        <f t="shared" si="3"/>
        <v>1</v>
      </c>
      <c r="N206" s="20"/>
    </row>
    <row r="207" spans="1:14">
      <c r="A207" s="15" t="s">
        <v>26</v>
      </c>
      <c r="B207" s="12">
        <v>12</v>
      </c>
      <c r="C207" s="18">
        <v>43744.5625</v>
      </c>
      <c r="D207" s="18">
        <v>780.8</v>
      </c>
      <c r="E207" s="18">
        <v>770.3</v>
      </c>
      <c r="F207" s="18">
        <v>522.24955286343902</v>
      </c>
      <c r="G207" s="18">
        <v>522.24955286343902</v>
      </c>
      <c r="H207" s="18">
        <v>0</v>
      </c>
      <c r="I207" s="19">
        <v>0.181821692782</v>
      </c>
      <c r="J207" s="19">
        <v>0.181821692782</v>
      </c>
      <c r="K207" s="19">
        <v>0.17443772653699999</v>
      </c>
      <c r="L207" s="19">
        <v>0.17443772653699999</v>
      </c>
      <c r="M207" s="32">
        <f t="shared" si="3"/>
        <v>1</v>
      </c>
      <c r="N207" s="20"/>
    </row>
    <row r="208" spans="1:14">
      <c r="A208" s="15" t="s">
        <v>26</v>
      </c>
      <c r="B208" s="12">
        <v>13</v>
      </c>
      <c r="C208" s="18">
        <v>45212.87890625</v>
      </c>
      <c r="D208" s="18">
        <v>824.9</v>
      </c>
      <c r="E208" s="18">
        <v>817.1</v>
      </c>
      <c r="F208" s="18">
        <v>747.50391187482398</v>
      </c>
      <c r="G208" s="18">
        <v>747.50391187482398</v>
      </c>
      <c r="H208" s="18">
        <v>0</v>
      </c>
      <c r="I208" s="19">
        <v>5.4427628780000001E-2</v>
      </c>
      <c r="J208" s="19">
        <v>5.4427628780000001E-2</v>
      </c>
      <c r="K208" s="19">
        <v>4.8942396712E-2</v>
      </c>
      <c r="L208" s="19">
        <v>4.8942396712E-2</v>
      </c>
      <c r="M208" s="32">
        <f t="shared" si="3"/>
        <v>1</v>
      </c>
      <c r="N208" s="20"/>
    </row>
    <row r="209" spans="1:14">
      <c r="A209" s="15" t="s">
        <v>26</v>
      </c>
      <c r="B209" s="12">
        <v>14</v>
      </c>
      <c r="C209" s="18">
        <v>45544.51171875</v>
      </c>
      <c r="D209" s="18">
        <v>871.3</v>
      </c>
      <c r="E209" s="18">
        <v>864</v>
      </c>
      <c r="F209" s="18">
        <v>781.28325120740499</v>
      </c>
      <c r="G209" s="18">
        <v>781.28325120740499</v>
      </c>
      <c r="H209" s="18">
        <v>0</v>
      </c>
      <c r="I209" s="19">
        <v>6.3302917575000006E-2</v>
      </c>
      <c r="J209" s="19">
        <v>6.3302917575000006E-2</v>
      </c>
      <c r="K209" s="19">
        <v>5.8169302947999997E-2</v>
      </c>
      <c r="L209" s="19">
        <v>5.8169302947999997E-2</v>
      </c>
      <c r="M209" s="32">
        <f t="shared" si="3"/>
        <v>1</v>
      </c>
      <c r="N209" s="20"/>
    </row>
    <row r="210" spans="1:14">
      <c r="A210" s="15" t="s">
        <v>26</v>
      </c>
      <c r="B210" s="12">
        <v>15</v>
      </c>
      <c r="C210" s="18">
        <v>45225.62890625</v>
      </c>
      <c r="D210" s="18">
        <v>974.7</v>
      </c>
      <c r="E210" s="18">
        <v>967.2</v>
      </c>
      <c r="F210" s="18">
        <v>877.95739877700896</v>
      </c>
      <c r="G210" s="18">
        <v>913.31055646896402</v>
      </c>
      <c r="H210" s="18">
        <v>35.353157691954998</v>
      </c>
      <c r="I210" s="19">
        <v>4.3171197981999997E-2</v>
      </c>
      <c r="J210" s="19">
        <v>6.8032771605E-2</v>
      </c>
      <c r="K210" s="19">
        <v>3.7896936378999997E-2</v>
      </c>
      <c r="L210" s="19">
        <v>6.2758510002000001E-2</v>
      </c>
      <c r="M210" s="32">
        <f t="shared" si="3"/>
        <v>1</v>
      </c>
      <c r="N210" s="20"/>
    </row>
    <row r="211" spans="1:14">
      <c r="A211" s="15" t="s">
        <v>26</v>
      </c>
      <c r="B211" s="12">
        <v>16</v>
      </c>
      <c r="C211" s="18">
        <v>45208.7890625</v>
      </c>
      <c r="D211" s="18">
        <v>961.5</v>
      </c>
      <c r="E211" s="18">
        <v>954.3</v>
      </c>
      <c r="F211" s="18">
        <v>961.036080354055</v>
      </c>
      <c r="G211" s="18">
        <v>1014.5250722207001</v>
      </c>
      <c r="H211" s="18">
        <v>53.488991866641001</v>
      </c>
      <c r="I211" s="19">
        <v>3.7289080322999997E-2</v>
      </c>
      <c r="J211" s="19">
        <v>3.26244476E-4</v>
      </c>
      <c r="K211" s="19">
        <v>4.2352371462999999E-2</v>
      </c>
      <c r="L211" s="19">
        <v>4.7370466619999999E-3</v>
      </c>
      <c r="M211" s="32">
        <f t="shared" si="3"/>
        <v>1</v>
      </c>
      <c r="N211" s="20"/>
    </row>
    <row r="212" spans="1:14">
      <c r="A212" s="15" t="s">
        <v>26</v>
      </c>
      <c r="B212" s="12">
        <v>17</v>
      </c>
      <c r="C212" s="18">
        <v>45278.59375</v>
      </c>
      <c r="D212" s="18">
        <v>955</v>
      </c>
      <c r="E212" s="18">
        <v>948</v>
      </c>
      <c r="F212" s="18">
        <v>891.59526948226699</v>
      </c>
      <c r="G212" s="18">
        <v>966.32185349080305</v>
      </c>
      <c r="H212" s="18">
        <v>74.726584008534999</v>
      </c>
      <c r="I212" s="19">
        <v>7.9619222859999995E-3</v>
      </c>
      <c r="J212" s="19">
        <v>4.4588418084999998E-2</v>
      </c>
      <c r="K212" s="19">
        <v>1.2884566449E-2</v>
      </c>
      <c r="L212" s="19">
        <v>3.9665773921999999E-2</v>
      </c>
      <c r="M212" s="32">
        <f t="shared" si="3"/>
        <v>1</v>
      </c>
      <c r="N212" s="20"/>
    </row>
    <row r="213" spans="1:14">
      <c r="A213" s="15" t="s">
        <v>26</v>
      </c>
      <c r="B213" s="12">
        <v>18</v>
      </c>
      <c r="C213" s="18">
        <v>45316.8359375</v>
      </c>
      <c r="D213" s="18">
        <v>892.4</v>
      </c>
      <c r="E213" s="18">
        <v>886.1</v>
      </c>
      <c r="F213" s="18">
        <v>810.629624556767</v>
      </c>
      <c r="G213" s="18">
        <v>882.05098411911104</v>
      </c>
      <c r="H213" s="18">
        <v>71.421359562343994</v>
      </c>
      <c r="I213" s="19">
        <v>7.2777889449999996E-3</v>
      </c>
      <c r="J213" s="19">
        <v>5.7503780199000001E-2</v>
      </c>
      <c r="K213" s="19">
        <v>2.847409198E-3</v>
      </c>
      <c r="L213" s="19">
        <v>5.3073400452E-2</v>
      </c>
      <c r="M213" s="32">
        <f t="shared" si="3"/>
        <v>1</v>
      </c>
      <c r="N213" s="20"/>
    </row>
    <row r="214" spans="1:14">
      <c r="A214" s="15" t="s">
        <v>26</v>
      </c>
      <c r="B214" s="12">
        <v>19</v>
      </c>
      <c r="C214" s="18">
        <v>44929.28515625</v>
      </c>
      <c r="D214" s="18">
        <v>564.70000000000005</v>
      </c>
      <c r="E214" s="18">
        <v>558.1</v>
      </c>
      <c r="F214" s="18">
        <v>703.673864773628</v>
      </c>
      <c r="G214" s="18">
        <v>742.34453128601206</v>
      </c>
      <c r="H214" s="18">
        <v>38.670666512383001</v>
      </c>
      <c r="I214" s="19">
        <v>0.124925830721</v>
      </c>
      <c r="J214" s="19">
        <v>9.7731269179000005E-2</v>
      </c>
      <c r="K214" s="19">
        <v>0.12956718093200001</v>
      </c>
      <c r="L214" s="19">
        <v>0.10237261939</v>
      </c>
      <c r="M214" s="32">
        <f t="shared" si="3"/>
        <v>1</v>
      </c>
      <c r="N214" s="20"/>
    </row>
    <row r="215" spans="1:14">
      <c r="A215" s="15" t="s">
        <v>26</v>
      </c>
      <c r="B215" s="12">
        <v>20</v>
      </c>
      <c r="C215" s="18">
        <v>45063.78515625</v>
      </c>
      <c r="D215" s="18">
        <v>112.2</v>
      </c>
      <c r="E215" s="18">
        <v>108.8</v>
      </c>
      <c r="F215" s="18">
        <v>154.24718286553099</v>
      </c>
      <c r="G215" s="18">
        <v>154.24718286553099</v>
      </c>
      <c r="H215" s="18">
        <v>0</v>
      </c>
      <c r="I215" s="19">
        <v>2.9569045615000001E-2</v>
      </c>
      <c r="J215" s="19">
        <v>2.9569045615000001E-2</v>
      </c>
      <c r="K215" s="19">
        <v>3.1960044208999998E-2</v>
      </c>
      <c r="L215" s="19">
        <v>3.1960044208999998E-2</v>
      </c>
      <c r="M215" s="32">
        <f t="shared" si="3"/>
        <v>1</v>
      </c>
      <c r="N215" s="20"/>
    </row>
    <row r="216" spans="1:14">
      <c r="A216" s="15" t="s">
        <v>26</v>
      </c>
      <c r="B216" s="12">
        <v>21</v>
      </c>
      <c r="C216" s="18">
        <v>45391.74609375</v>
      </c>
      <c r="D216" s="18">
        <v>0.4</v>
      </c>
      <c r="E216" s="18">
        <v>0.4</v>
      </c>
      <c r="F216" s="18">
        <v>1.5383221819000001E-2</v>
      </c>
      <c r="G216" s="18">
        <v>1.5383221819000001E-2</v>
      </c>
      <c r="H216" s="18">
        <v>0</v>
      </c>
      <c r="I216" s="19">
        <v>2.7047593400000001E-4</v>
      </c>
      <c r="J216" s="19">
        <v>2.7047593400000001E-4</v>
      </c>
      <c r="K216" s="19">
        <v>2.7047593400000001E-4</v>
      </c>
      <c r="L216" s="19">
        <v>2.7047593400000001E-4</v>
      </c>
      <c r="M216" s="32">
        <f t="shared" si="3"/>
        <v>0</v>
      </c>
      <c r="N216" s="20"/>
    </row>
    <row r="217" spans="1:14">
      <c r="A217" s="15" t="s">
        <v>26</v>
      </c>
      <c r="B217" s="12">
        <v>22</v>
      </c>
      <c r="C217" s="18">
        <v>44024.1328125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9">
        <v>0</v>
      </c>
      <c r="J217" s="19">
        <v>0</v>
      </c>
      <c r="K217" s="19">
        <v>0</v>
      </c>
      <c r="L217" s="19">
        <v>0</v>
      </c>
      <c r="M217" s="32">
        <f t="shared" si="3"/>
        <v>0</v>
      </c>
      <c r="N217" s="20"/>
    </row>
    <row r="218" spans="1:14">
      <c r="A218" s="15" t="s">
        <v>26</v>
      </c>
      <c r="B218" s="12">
        <v>23</v>
      </c>
      <c r="C218" s="18">
        <v>41246.69921875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9">
        <v>0</v>
      </c>
      <c r="J218" s="19">
        <v>0</v>
      </c>
      <c r="K218" s="19">
        <v>0</v>
      </c>
      <c r="L218" s="19">
        <v>0</v>
      </c>
      <c r="M218" s="32">
        <f t="shared" si="3"/>
        <v>0</v>
      </c>
      <c r="N218" s="20"/>
    </row>
    <row r="219" spans="1:14">
      <c r="A219" s="15" t="s">
        <v>26</v>
      </c>
      <c r="B219" s="12">
        <v>24</v>
      </c>
      <c r="C219" s="18">
        <v>38236.60546875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9">
        <v>0</v>
      </c>
      <c r="J219" s="19">
        <v>0</v>
      </c>
      <c r="K219" s="19">
        <v>0</v>
      </c>
      <c r="L219" s="19">
        <v>0</v>
      </c>
      <c r="M219" s="32">
        <f t="shared" si="3"/>
        <v>0</v>
      </c>
      <c r="N219" s="20"/>
    </row>
    <row r="220" spans="1:14">
      <c r="A220" s="15" t="s">
        <v>27</v>
      </c>
      <c r="B220" s="12">
        <v>1</v>
      </c>
      <c r="C220" s="18">
        <v>36088.28515625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9">
        <v>0</v>
      </c>
      <c r="J220" s="19">
        <v>0</v>
      </c>
      <c r="K220" s="19">
        <v>0</v>
      </c>
      <c r="L220" s="19">
        <v>0</v>
      </c>
      <c r="M220" s="32">
        <f t="shared" si="3"/>
        <v>0</v>
      </c>
      <c r="N220" s="20"/>
    </row>
    <row r="221" spans="1:14">
      <c r="A221" s="15" t="s">
        <v>27</v>
      </c>
      <c r="B221" s="12">
        <v>2</v>
      </c>
      <c r="C221" s="18">
        <v>34451.953125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9">
        <v>0</v>
      </c>
      <c r="J221" s="19">
        <v>0</v>
      </c>
      <c r="K221" s="19">
        <v>0</v>
      </c>
      <c r="L221" s="19">
        <v>0</v>
      </c>
      <c r="M221" s="32">
        <f t="shared" si="3"/>
        <v>0</v>
      </c>
      <c r="N221" s="20"/>
    </row>
    <row r="222" spans="1:14">
      <c r="A222" s="15" t="s">
        <v>27</v>
      </c>
      <c r="B222" s="12">
        <v>3</v>
      </c>
      <c r="C222" s="18">
        <v>33561.85546875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9">
        <v>0</v>
      </c>
      <c r="J222" s="19">
        <v>0</v>
      </c>
      <c r="K222" s="19">
        <v>0</v>
      </c>
      <c r="L222" s="19">
        <v>0</v>
      </c>
      <c r="M222" s="32">
        <f t="shared" si="3"/>
        <v>0</v>
      </c>
      <c r="N222" s="20"/>
    </row>
    <row r="223" spans="1:14">
      <c r="A223" s="15" t="s">
        <v>27</v>
      </c>
      <c r="B223" s="12">
        <v>4</v>
      </c>
      <c r="C223" s="18">
        <v>33290.3359375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v>0</v>
      </c>
      <c r="J223" s="19">
        <v>0</v>
      </c>
      <c r="K223" s="19">
        <v>0</v>
      </c>
      <c r="L223" s="19">
        <v>0</v>
      </c>
      <c r="M223" s="32">
        <f t="shared" si="3"/>
        <v>0</v>
      </c>
      <c r="N223" s="20"/>
    </row>
    <row r="224" spans="1:14">
      <c r="A224" s="15" t="s">
        <v>27</v>
      </c>
      <c r="B224" s="12">
        <v>5</v>
      </c>
      <c r="C224" s="18">
        <v>33748.88671875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v>0</v>
      </c>
      <c r="J224" s="19">
        <v>0</v>
      </c>
      <c r="K224" s="19">
        <v>0</v>
      </c>
      <c r="L224" s="19">
        <v>0</v>
      </c>
      <c r="M224" s="32">
        <f t="shared" si="3"/>
        <v>0</v>
      </c>
      <c r="N224" s="20"/>
    </row>
    <row r="225" spans="1:14">
      <c r="A225" s="15" t="s">
        <v>27</v>
      </c>
      <c r="B225" s="12">
        <v>6</v>
      </c>
      <c r="C225" s="18">
        <v>35493.13671875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9">
        <v>0</v>
      </c>
      <c r="J225" s="19">
        <v>0</v>
      </c>
      <c r="K225" s="19">
        <v>0</v>
      </c>
      <c r="L225" s="19">
        <v>0</v>
      </c>
      <c r="M225" s="32">
        <f t="shared" si="3"/>
        <v>0</v>
      </c>
      <c r="N225" s="20"/>
    </row>
    <row r="226" spans="1:14">
      <c r="A226" s="15" t="s">
        <v>27</v>
      </c>
      <c r="B226" s="12">
        <v>7</v>
      </c>
      <c r="C226" s="18">
        <v>38644.58203125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9">
        <v>0</v>
      </c>
      <c r="J226" s="19">
        <v>0</v>
      </c>
      <c r="K226" s="19">
        <v>0</v>
      </c>
      <c r="L226" s="19">
        <v>0</v>
      </c>
      <c r="M226" s="32">
        <f t="shared" si="3"/>
        <v>0</v>
      </c>
      <c r="N226" s="20"/>
    </row>
    <row r="227" spans="1:14">
      <c r="A227" s="15" t="s">
        <v>27</v>
      </c>
      <c r="B227" s="12">
        <v>8</v>
      </c>
      <c r="C227" s="18">
        <v>39969.890625</v>
      </c>
      <c r="D227" s="18">
        <v>32.200000000000003</v>
      </c>
      <c r="E227" s="18">
        <v>24.5</v>
      </c>
      <c r="F227" s="18">
        <v>21.812768667964001</v>
      </c>
      <c r="G227" s="18">
        <v>21.812768667964001</v>
      </c>
      <c r="H227" s="18">
        <v>0</v>
      </c>
      <c r="I227" s="19">
        <v>7.3046633830000001E-3</v>
      </c>
      <c r="J227" s="19">
        <v>7.3046633830000001E-3</v>
      </c>
      <c r="K227" s="19">
        <v>1.889754804E-3</v>
      </c>
      <c r="L227" s="19">
        <v>1.889754804E-3</v>
      </c>
      <c r="M227" s="32">
        <f t="shared" si="3"/>
        <v>1</v>
      </c>
      <c r="N227" s="20"/>
    </row>
    <row r="228" spans="1:14">
      <c r="A228" s="15" t="s">
        <v>27</v>
      </c>
      <c r="B228" s="12">
        <v>9</v>
      </c>
      <c r="C228" s="18">
        <v>40312.87890625</v>
      </c>
      <c r="D228" s="18">
        <v>372</v>
      </c>
      <c r="E228" s="18">
        <v>367.4</v>
      </c>
      <c r="F228" s="18">
        <v>342.207415672276</v>
      </c>
      <c r="G228" s="18">
        <v>342.207415672276</v>
      </c>
      <c r="H228" s="18">
        <v>0</v>
      </c>
      <c r="I228" s="19">
        <v>2.0951184477999998E-2</v>
      </c>
      <c r="J228" s="19">
        <v>2.0951184477999998E-2</v>
      </c>
      <c r="K228" s="19">
        <v>1.7716304027000002E-2</v>
      </c>
      <c r="L228" s="19">
        <v>1.7716304027000002E-2</v>
      </c>
      <c r="M228" s="32">
        <f t="shared" si="3"/>
        <v>1</v>
      </c>
      <c r="N228" s="20"/>
    </row>
    <row r="229" spans="1:14">
      <c r="A229" s="15" t="s">
        <v>27</v>
      </c>
      <c r="B229" s="12">
        <v>10</v>
      </c>
      <c r="C229" s="18">
        <v>41347.5390625</v>
      </c>
      <c r="D229" s="18">
        <v>959.4</v>
      </c>
      <c r="E229" s="18">
        <v>952.7</v>
      </c>
      <c r="F229" s="18">
        <v>959.61057912131105</v>
      </c>
      <c r="G229" s="18">
        <v>964.09849556121503</v>
      </c>
      <c r="H229" s="18">
        <v>4.4879164399039997</v>
      </c>
      <c r="I229" s="19">
        <v>3.3041459640000001E-3</v>
      </c>
      <c r="J229" s="19">
        <v>1.4808658299999999E-4</v>
      </c>
      <c r="K229" s="19">
        <v>8.0158196630000008E-3</v>
      </c>
      <c r="L229" s="19">
        <v>4.859760282E-3</v>
      </c>
      <c r="M229" s="32">
        <f t="shared" si="3"/>
        <v>1</v>
      </c>
      <c r="N229" s="20"/>
    </row>
    <row r="230" spans="1:14">
      <c r="A230" s="15" t="s">
        <v>27</v>
      </c>
      <c r="B230" s="12">
        <v>11</v>
      </c>
      <c r="C230" s="18">
        <v>42624.58984375</v>
      </c>
      <c r="D230" s="18">
        <v>1133.8</v>
      </c>
      <c r="E230" s="18">
        <v>1125.5</v>
      </c>
      <c r="F230" s="18">
        <v>1060.98201889136</v>
      </c>
      <c r="G230" s="18">
        <v>1079.17874279544</v>
      </c>
      <c r="H230" s="18">
        <v>18.196723904079999</v>
      </c>
      <c r="I230" s="19">
        <v>3.841157328E-2</v>
      </c>
      <c r="J230" s="19">
        <v>5.1208144238999997E-2</v>
      </c>
      <c r="K230" s="19">
        <v>3.2574723771999999E-2</v>
      </c>
      <c r="L230" s="19">
        <v>4.5371294731000003E-2</v>
      </c>
      <c r="M230" s="32">
        <f t="shared" si="3"/>
        <v>1</v>
      </c>
      <c r="N230" s="20"/>
    </row>
    <row r="231" spans="1:14">
      <c r="A231" s="15" t="s">
        <v>27</v>
      </c>
      <c r="B231" s="12">
        <v>12</v>
      </c>
      <c r="C231" s="18">
        <v>43677.19921875</v>
      </c>
      <c r="D231" s="18">
        <v>1168.3</v>
      </c>
      <c r="E231" s="18">
        <v>1160.5</v>
      </c>
      <c r="F231" s="18">
        <v>1061.2547586389401</v>
      </c>
      <c r="G231" s="18">
        <v>1096.33572963198</v>
      </c>
      <c r="H231" s="18">
        <v>35.080970993040999</v>
      </c>
      <c r="I231" s="19">
        <v>5.0607785067999997E-2</v>
      </c>
      <c r="J231" s="19">
        <v>7.5277947511000004E-2</v>
      </c>
      <c r="K231" s="19">
        <v>4.5122553001000001E-2</v>
      </c>
      <c r="L231" s="19">
        <v>6.9792715443000003E-2</v>
      </c>
      <c r="M231" s="32">
        <f t="shared" si="3"/>
        <v>1</v>
      </c>
      <c r="N231" s="20"/>
    </row>
    <row r="232" spans="1:14">
      <c r="A232" s="15" t="s">
        <v>27</v>
      </c>
      <c r="B232" s="12">
        <v>13</v>
      </c>
      <c r="C232" s="18">
        <v>44104.7421875</v>
      </c>
      <c r="D232" s="18">
        <v>1187.5999999999999</v>
      </c>
      <c r="E232" s="18">
        <v>1179.4000000000001</v>
      </c>
      <c r="F232" s="18">
        <v>1068.22741535452</v>
      </c>
      <c r="G232" s="18">
        <v>1115.25863394101</v>
      </c>
      <c r="H232" s="18">
        <v>47.031218586496998</v>
      </c>
      <c r="I232" s="19">
        <v>5.0872971911999999E-2</v>
      </c>
      <c r="J232" s="19">
        <v>8.3946965292000006E-2</v>
      </c>
      <c r="K232" s="19">
        <v>4.5106445891999997E-2</v>
      </c>
      <c r="L232" s="19">
        <v>7.8180439271999996E-2</v>
      </c>
      <c r="M232" s="32">
        <f t="shared" si="3"/>
        <v>1</v>
      </c>
      <c r="N232" s="20"/>
    </row>
    <row r="233" spans="1:14">
      <c r="A233" s="15" t="s">
        <v>27</v>
      </c>
      <c r="B233" s="12">
        <v>14</v>
      </c>
      <c r="C233" s="18">
        <v>44598.8515625</v>
      </c>
      <c r="D233" s="18">
        <v>1079.0999999999999</v>
      </c>
      <c r="E233" s="18">
        <v>1070.8</v>
      </c>
      <c r="F233" s="18">
        <v>1064.7330857131201</v>
      </c>
      <c r="G233" s="18">
        <v>1092.5232288673201</v>
      </c>
      <c r="H233" s="18">
        <v>27.790143154197001</v>
      </c>
      <c r="I233" s="19">
        <v>9.4396827469999996E-3</v>
      </c>
      <c r="J233" s="19">
        <v>1.010331525E-2</v>
      </c>
      <c r="K233" s="19">
        <v>1.5276532254999999E-2</v>
      </c>
      <c r="L233" s="19">
        <v>4.2664657429999997E-3</v>
      </c>
      <c r="M233" s="32">
        <f t="shared" si="3"/>
        <v>1</v>
      </c>
      <c r="N233" s="20"/>
    </row>
    <row r="234" spans="1:14">
      <c r="A234" s="15" t="s">
        <v>27</v>
      </c>
      <c r="B234" s="12">
        <v>15</v>
      </c>
      <c r="C234" s="18">
        <v>44918.69921875</v>
      </c>
      <c r="D234" s="18">
        <v>1129.9000000000001</v>
      </c>
      <c r="E234" s="18">
        <v>1121.8</v>
      </c>
      <c r="F234" s="18">
        <v>1039.3591545411</v>
      </c>
      <c r="G234" s="18">
        <v>1080.38347343538</v>
      </c>
      <c r="H234" s="18">
        <v>41.02431889428</v>
      </c>
      <c r="I234" s="19">
        <v>3.4821748638E-2</v>
      </c>
      <c r="J234" s="19">
        <v>6.3671480631999997E-2</v>
      </c>
      <c r="K234" s="19">
        <v>2.9125546107000001E-2</v>
      </c>
      <c r="L234" s="19">
        <v>5.7975278099999999E-2</v>
      </c>
      <c r="M234" s="32">
        <f t="shared" si="3"/>
        <v>1</v>
      </c>
      <c r="N234" s="20"/>
    </row>
    <row r="235" spans="1:14">
      <c r="A235" s="15" t="s">
        <v>27</v>
      </c>
      <c r="B235" s="12">
        <v>16</v>
      </c>
      <c r="C235" s="18">
        <v>45167.8125</v>
      </c>
      <c r="D235" s="18">
        <v>1087.2</v>
      </c>
      <c r="E235" s="18">
        <v>1079.0999999999999</v>
      </c>
      <c r="F235" s="18">
        <v>966.87108226233102</v>
      </c>
      <c r="G235" s="18">
        <v>1019.3105319541</v>
      </c>
      <c r="H235" s="18">
        <v>52.439449691771998</v>
      </c>
      <c r="I235" s="19">
        <v>4.7742241945E-2</v>
      </c>
      <c r="J235" s="19">
        <v>8.4619492079000005E-2</v>
      </c>
      <c r="K235" s="19">
        <v>4.2046039413000003E-2</v>
      </c>
      <c r="L235" s="19">
        <v>7.8923289548E-2</v>
      </c>
      <c r="M235" s="32">
        <f t="shared" si="3"/>
        <v>1</v>
      </c>
      <c r="N235" s="20"/>
    </row>
    <row r="236" spans="1:14">
      <c r="A236" s="15" t="s">
        <v>27</v>
      </c>
      <c r="B236" s="12">
        <v>17</v>
      </c>
      <c r="C236" s="18">
        <v>45615.75</v>
      </c>
      <c r="D236" s="18">
        <v>1074</v>
      </c>
      <c r="E236" s="18">
        <v>1066.4000000000001</v>
      </c>
      <c r="F236" s="18">
        <v>900.66767480678004</v>
      </c>
      <c r="G236" s="18">
        <v>947.35575723899797</v>
      </c>
      <c r="H236" s="18">
        <v>46.688082432217001</v>
      </c>
      <c r="I236" s="19">
        <v>8.9060648916999996E-2</v>
      </c>
      <c r="J236" s="19">
        <v>0.121893336985</v>
      </c>
      <c r="K236" s="19">
        <v>8.3716063825999998E-2</v>
      </c>
      <c r="L236" s="19">
        <v>0.116548751893</v>
      </c>
      <c r="M236" s="32">
        <f t="shared" si="3"/>
        <v>1</v>
      </c>
      <c r="N236" s="20"/>
    </row>
    <row r="237" spans="1:14">
      <c r="A237" s="15" t="s">
        <v>27</v>
      </c>
      <c r="B237" s="12">
        <v>18</v>
      </c>
      <c r="C237" s="18">
        <v>45727.2109375</v>
      </c>
      <c r="D237" s="18">
        <v>1002.9</v>
      </c>
      <c r="E237" s="18">
        <v>995.2</v>
      </c>
      <c r="F237" s="18">
        <v>817.82931731581698</v>
      </c>
      <c r="G237" s="18">
        <v>869.48315666662302</v>
      </c>
      <c r="H237" s="18">
        <v>51.653839350806003</v>
      </c>
      <c r="I237" s="19">
        <v>9.3823377870999994E-2</v>
      </c>
      <c r="J237" s="19">
        <v>0.130148159412</v>
      </c>
      <c r="K237" s="19">
        <v>8.8408469291999997E-2</v>
      </c>
      <c r="L237" s="19">
        <v>0.124733250832</v>
      </c>
      <c r="M237" s="32">
        <f t="shared" si="3"/>
        <v>1</v>
      </c>
      <c r="N237" s="20"/>
    </row>
    <row r="238" spans="1:14">
      <c r="A238" s="15" t="s">
        <v>27</v>
      </c>
      <c r="B238" s="12">
        <v>19</v>
      </c>
      <c r="C238" s="18">
        <v>45441.5703125</v>
      </c>
      <c r="D238" s="18">
        <v>655.1</v>
      </c>
      <c r="E238" s="18">
        <v>648.79999999999995</v>
      </c>
      <c r="F238" s="18">
        <v>630.21946960190996</v>
      </c>
      <c r="G238" s="18">
        <v>653.865383012096</v>
      </c>
      <c r="H238" s="18">
        <v>23.645913410186001</v>
      </c>
      <c r="I238" s="19">
        <v>8.6822572900000004E-4</v>
      </c>
      <c r="J238" s="19">
        <v>1.749685682E-2</v>
      </c>
      <c r="K238" s="19">
        <v>3.562154016E-3</v>
      </c>
      <c r="L238" s="19">
        <v>1.3066477073E-2</v>
      </c>
      <c r="M238" s="32">
        <f t="shared" si="3"/>
        <v>1</v>
      </c>
      <c r="N238" s="20"/>
    </row>
    <row r="239" spans="1:14">
      <c r="A239" s="15" t="s">
        <v>27</v>
      </c>
      <c r="B239" s="12">
        <v>20</v>
      </c>
      <c r="C239" s="18">
        <v>45472.73046875</v>
      </c>
      <c r="D239" s="18">
        <v>117.1</v>
      </c>
      <c r="E239" s="18">
        <v>113.1</v>
      </c>
      <c r="F239" s="18">
        <v>139.07434287278599</v>
      </c>
      <c r="G239" s="18">
        <v>139.07434287278599</v>
      </c>
      <c r="H239" s="18">
        <v>0</v>
      </c>
      <c r="I239" s="19">
        <v>1.5453124383E-2</v>
      </c>
      <c r="J239" s="19">
        <v>1.5453124383E-2</v>
      </c>
      <c r="K239" s="19">
        <v>1.8266063903999999E-2</v>
      </c>
      <c r="L239" s="19">
        <v>1.8266063903999999E-2</v>
      </c>
      <c r="M239" s="32">
        <f t="shared" si="3"/>
        <v>1</v>
      </c>
      <c r="N239" s="20"/>
    </row>
    <row r="240" spans="1:14">
      <c r="A240" s="15" t="s">
        <v>27</v>
      </c>
      <c r="B240" s="12">
        <v>21</v>
      </c>
      <c r="C240" s="18">
        <v>45800.30078125</v>
      </c>
      <c r="D240" s="18">
        <v>0.2</v>
      </c>
      <c r="E240" s="18">
        <v>0.2</v>
      </c>
      <c r="F240" s="18">
        <v>2.0369999110000001E-3</v>
      </c>
      <c r="G240" s="18">
        <v>2.0369999110000001E-3</v>
      </c>
      <c r="H240" s="18">
        <v>0</v>
      </c>
      <c r="I240" s="19">
        <v>1.3921448600000001E-4</v>
      </c>
      <c r="J240" s="19">
        <v>1.3921448600000001E-4</v>
      </c>
      <c r="K240" s="19">
        <v>1.3921448600000001E-4</v>
      </c>
      <c r="L240" s="19">
        <v>1.3921448600000001E-4</v>
      </c>
      <c r="M240" s="32">
        <f t="shared" si="3"/>
        <v>0</v>
      </c>
      <c r="N240" s="20"/>
    </row>
    <row r="241" spans="1:14">
      <c r="A241" s="15" t="s">
        <v>27</v>
      </c>
      <c r="B241" s="12">
        <v>22</v>
      </c>
      <c r="C241" s="18">
        <v>44320.4375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9">
        <v>0</v>
      </c>
      <c r="J241" s="19">
        <v>0</v>
      </c>
      <c r="K241" s="19">
        <v>0</v>
      </c>
      <c r="L241" s="19">
        <v>0</v>
      </c>
      <c r="M241" s="32">
        <f t="shared" si="3"/>
        <v>0</v>
      </c>
      <c r="N241" s="20"/>
    </row>
    <row r="242" spans="1:14">
      <c r="A242" s="15" t="s">
        <v>27</v>
      </c>
      <c r="B242" s="12">
        <v>23</v>
      </c>
      <c r="C242" s="18">
        <v>41526.01171875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9">
        <v>0</v>
      </c>
      <c r="K242" s="19">
        <v>0</v>
      </c>
      <c r="L242" s="19">
        <v>0</v>
      </c>
      <c r="M242" s="32">
        <f t="shared" si="3"/>
        <v>0</v>
      </c>
      <c r="N242" s="20"/>
    </row>
    <row r="243" spans="1:14">
      <c r="A243" s="15" t="s">
        <v>27</v>
      </c>
      <c r="B243" s="12">
        <v>24</v>
      </c>
      <c r="C243" s="18">
        <v>38424.5234375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v>0</v>
      </c>
      <c r="J243" s="19">
        <v>0</v>
      </c>
      <c r="K243" s="19">
        <v>0</v>
      </c>
      <c r="L243" s="19">
        <v>0</v>
      </c>
      <c r="M243" s="32">
        <f t="shared" si="3"/>
        <v>0</v>
      </c>
      <c r="N243" s="20"/>
    </row>
    <row r="244" spans="1:14">
      <c r="A244" s="15" t="s">
        <v>28</v>
      </c>
      <c r="B244" s="12">
        <v>1</v>
      </c>
      <c r="C244" s="18">
        <v>36155.58203125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9">
        <v>0</v>
      </c>
      <c r="J244" s="19">
        <v>0</v>
      </c>
      <c r="K244" s="19">
        <v>0</v>
      </c>
      <c r="L244" s="19">
        <v>0</v>
      </c>
      <c r="M244" s="32">
        <f t="shared" si="3"/>
        <v>0</v>
      </c>
      <c r="N244" s="20"/>
    </row>
    <row r="245" spans="1:14">
      <c r="A245" s="15" t="s">
        <v>28</v>
      </c>
      <c r="B245" s="12">
        <v>2</v>
      </c>
      <c r="C245" s="18">
        <v>34635.33203125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9">
        <v>0</v>
      </c>
      <c r="K245" s="19">
        <v>0</v>
      </c>
      <c r="L245" s="19">
        <v>0</v>
      </c>
      <c r="M245" s="32">
        <f t="shared" si="3"/>
        <v>0</v>
      </c>
      <c r="N245" s="20"/>
    </row>
    <row r="246" spans="1:14">
      <c r="A246" s="15" t="s">
        <v>28</v>
      </c>
      <c r="B246" s="12">
        <v>3</v>
      </c>
      <c r="C246" s="18">
        <v>33712.078125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0</v>
      </c>
      <c r="L246" s="19">
        <v>0</v>
      </c>
      <c r="M246" s="32">
        <f t="shared" si="3"/>
        <v>0</v>
      </c>
      <c r="N246" s="20"/>
    </row>
    <row r="247" spans="1:14">
      <c r="A247" s="15" t="s">
        <v>28</v>
      </c>
      <c r="B247" s="12">
        <v>4</v>
      </c>
      <c r="C247" s="18">
        <v>33342.96484375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9">
        <v>0</v>
      </c>
      <c r="J247" s="19">
        <v>0</v>
      </c>
      <c r="K247" s="19">
        <v>0</v>
      </c>
      <c r="L247" s="19">
        <v>0</v>
      </c>
      <c r="M247" s="32">
        <f t="shared" si="3"/>
        <v>0</v>
      </c>
      <c r="N247" s="20"/>
    </row>
    <row r="248" spans="1:14">
      <c r="A248" s="15" t="s">
        <v>28</v>
      </c>
      <c r="B248" s="12">
        <v>5</v>
      </c>
      <c r="C248" s="18">
        <v>33651.96875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0</v>
      </c>
      <c r="L248" s="19">
        <v>0</v>
      </c>
      <c r="M248" s="32">
        <f t="shared" si="3"/>
        <v>0</v>
      </c>
      <c r="N248" s="20"/>
    </row>
    <row r="249" spans="1:14">
      <c r="A249" s="15" t="s">
        <v>28</v>
      </c>
      <c r="B249" s="12">
        <v>6</v>
      </c>
      <c r="C249" s="18">
        <v>35449.125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9">
        <v>0</v>
      </c>
      <c r="J249" s="19">
        <v>0</v>
      </c>
      <c r="K249" s="19">
        <v>0</v>
      </c>
      <c r="L249" s="19">
        <v>0</v>
      </c>
      <c r="M249" s="32">
        <f t="shared" si="3"/>
        <v>0</v>
      </c>
      <c r="N249" s="20"/>
    </row>
    <row r="250" spans="1:14">
      <c r="A250" s="15" t="s">
        <v>28</v>
      </c>
      <c r="B250" s="12">
        <v>7</v>
      </c>
      <c r="C250" s="18">
        <v>38668.7734375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9">
        <v>0</v>
      </c>
      <c r="K250" s="19">
        <v>0</v>
      </c>
      <c r="L250" s="19">
        <v>0</v>
      </c>
      <c r="M250" s="32">
        <f t="shared" si="3"/>
        <v>0</v>
      </c>
      <c r="N250" s="20"/>
    </row>
    <row r="251" spans="1:14">
      <c r="A251" s="15" t="s">
        <v>28</v>
      </c>
      <c r="B251" s="12">
        <v>8</v>
      </c>
      <c r="C251" s="18">
        <v>40001.99609375</v>
      </c>
      <c r="D251" s="18">
        <v>31.2</v>
      </c>
      <c r="E251" s="18">
        <v>24.2</v>
      </c>
      <c r="F251" s="18">
        <v>21.925489700429001</v>
      </c>
      <c r="G251" s="18">
        <v>21.925489700429001</v>
      </c>
      <c r="H251" s="18">
        <v>0</v>
      </c>
      <c r="I251" s="19">
        <v>6.5221591410000003E-3</v>
      </c>
      <c r="J251" s="19">
        <v>6.5221591410000003E-3</v>
      </c>
      <c r="K251" s="19">
        <v>1.599514978E-3</v>
      </c>
      <c r="L251" s="19">
        <v>1.599514978E-3</v>
      </c>
      <c r="M251" s="32">
        <f t="shared" si="3"/>
        <v>1</v>
      </c>
      <c r="N251" s="20"/>
    </row>
    <row r="252" spans="1:14">
      <c r="A252" s="15" t="s">
        <v>28</v>
      </c>
      <c r="B252" s="12">
        <v>9</v>
      </c>
      <c r="C252" s="18">
        <v>40295.46484375</v>
      </c>
      <c r="D252" s="18">
        <v>345.1</v>
      </c>
      <c r="E252" s="18">
        <v>343.5</v>
      </c>
      <c r="F252" s="18">
        <v>335.097907676614</v>
      </c>
      <c r="G252" s="18">
        <v>335.097907676614</v>
      </c>
      <c r="H252" s="18">
        <v>0</v>
      </c>
      <c r="I252" s="19">
        <v>7.0338201990000002E-3</v>
      </c>
      <c r="J252" s="19">
        <v>7.0338201990000002E-3</v>
      </c>
      <c r="K252" s="19">
        <v>5.9086443900000004E-3</v>
      </c>
      <c r="L252" s="19">
        <v>5.9086443900000004E-3</v>
      </c>
      <c r="M252" s="32">
        <f t="shared" si="3"/>
        <v>1</v>
      </c>
      <c r="N252" s="20"/>
    </row>
    <row r="253" spans="1:14">
      <c r="A253" s="15" t="s">
        <v>28</v>
      </c>
      <c r="B253" s="12">
        <v>10</v>
      </c>
      <c r="C253" s="18">
        <v>41150.015625</v>
      </c>
      <c r="D253" s="18">
        <v>880.4</v>
      </c>
      <c r="E253" s="18">
        <v>874.2</v>
      </c>
      <c r="F253" s="18">
        <v>894.88778845972502</v>
      </c>
      <c r="G253" s="18">
        <v>917.12772417783697</v>
      </c>
      <c r="H253" s="18">
        <v>22.239935718112001</v>
      </c>
      <c r="I253" s="19">
        <v>2.5828216721E-2</v>
      </c>
      <c r="J253" s="19">
        <v>1.0188318185E-2</v>
      </c>
      <c r="K253" s="19">
        <v>3.018827298E-2</v>
      </c>
      <c r="L253" s="19">
        <v>1.4548374443999999E-2</v>
      </c>
      <c r="M253" s="32">
        <f t="shared" si="3"/>
        <v>1</v>
      </c>
      <c r="N253" s="20"/>
    </row>
    <row r="254" spans="1:14">
      <c r="A254" s="15" t="s">
        <v>28</v>
      </c>
      <c r="B254" s="12">
        <v>11</v>
      </c>
      <c r="C254" s="18">
        <v>42364.9140625</v>
      </c>
      <c r="D254" s="18">
        <v>1097</v>
      </c>
      <c r="E254" s="18">
        <v>1089.3</v>
      </c>
      <c r="F254" s="18">
        <v>1019.35962296036</v>
      </c>
      <c r="G254" s="18">
        <v>1077.5101547715401</v>
      </c>
      <c r="H254" s="18">
        <v>58.150531811184003</v>
      </c>
      <c r="I254" s="19">
        <v>1.3705938979E-2</v>
      </c>
      <c r="J254" s="19">
        <v>5.4599421265000003E-2</v>
      </c>
      <c r="K254" s="19">
        <v>8.2910303989999993E-3</v>
      </c>
      <c r="L254" s="19">
        <v>4.9184512686E-2</v>
      </c>
      <c r="M254" s="32">
        <f t="shared" si="3"/>
        <v>1</v>
      </c>
      <c r="N254" s="20"/>
    </row>
    <row r="255" spans="1:14">
      <c r="A255" s="15" t="s">
        <v>28</v>
      </c>
      <c r="B255" s="12">
        <v>12</v>
      </c>
      <c r="C255" s="18">
        <v>43583.15234375</v>
      </c>
      <c r="D255" s="18">
        <v>1182.2</v>
      </c>
      <c r="E255" s="18">
        <v>1174.3</v>
      </c>
      <c r="F255" s="18">
        <v>1033.5572033569599</v>
      </c>
      <c r="G255" s="18">
        <v>1100.26568505658</v>
      </c>
      <c r="H255" s="18">
        <v>66.708481699624997</v>
      </c>
      <c r="I255" s="19">
        <v>5.7619068172999999E-2</v>
      </c>
      <c r="J255" s="19">
        <v>0.104530799327</v>
      </c>
      <c r="K255" s="19">
        <v>5.2063512617999998E-2</v>
      </c>
      <c r="L255" s="19">
        <v>9.8975243771000004E-2</v>
      </c>
      <c r="M255" s="32">
        <f t="shared" si="3"/>
        <v>1</v>
      </c>
      <c r="N255" s="20"/>
    </row>
    <row r="256" spans="1:14">
      <c r="A256" s="15" t="s">
        <v>28</v>
      </c>
      <c r="B256" s="12">
        <v>13</v>
      </c>
      <c r="C256" s="18">
        <v>44627.671875</v>
      </c>
      <c r="D256" s="18">
        <v>1193.9000000000001</v>
      </c>
      <c r="E256" s="18">
        <v>1185.8</v>
      </c>
      <c r="F256" s="18">
        <v>1141.1824614599</v>
      </c>
      <c r="G256" s="18">
        <v>1221.2611785941699</v>
      </c>
      <c r="H256" s="18">
        <v>80.078717134263997</v>
      </c>
      <c r="I256" s="19">
        <v>1.9241335157000002E-2</v>
      </c>
      <c r="J256" s="19">
        <v>3.7072811912E-2</v>
      </c>
      <c r="K256" s="19">
        <v>2.4937537688999999E-2</v>
      </c>
      <c r="L256" s="19">
        <v>3.1376609381000002E-2</v>
      </c>
      <c r="M256" s="32">
        <f t="shared" si="3"/>
        <v>1</v>
      </c>
      <c r="N256" s="20"/>
    </row>
    <row r="257" spans="1:14">
      <c r="A257" s="15" t="s">
        <v>28</v>
      </c>
      <c r="B257" s="12">
        <v>14</v>
      </c>
      <c r="C257" s="18">
        <v>45715.578125</v>
      </c>
      <c r="D257" s="18">
        <v>1189.5</v>
      </c>
      <c r="E257" s="18">
        <v>1181.2</v>
      </c>
      <c r="F257" s="18">
        <v>1117.58901366075</v>
      </c>
      <c r="G257" s="18">
        <v>1214.88342824247</v>
      </c>
      <c r="H257" s="18">
        <v>97.294414581721995</v>
      </c>
      <c r="I257" s="19">
        <v>1.7850512124999999E-2</v>
      </c>
      <c r="J257" s="19">
        <v>5.0570313881000001E-2</v>
      </c>
      <c r="K257" s="19">
        <v>2.3687361633E-2</v>
      </c>
      <c r="L257" s="19">
        <v>4.4733464373E-2</v>
      </c>
      <c r="M257" s="32">
        <f t="shared" si="3"/>
        <v>1</v>
      </c>
      <c r="N257" s="20"/>
    </row>
    <row r="258" spans="1:14">
      <c r="A258" s="15" t="s">
        <v>28</v>
      </c>
      <c r="B258" s="12">
        <v>15</v>
      </c>
      <c r="C258" s="18">
        <v>46725.1875</v>
      </c>
      <c r="D258" s="18">
        <v>1206.9000000000001</v>
      </c>
      <c r="E258" s="18">
        <v>1198.7</v>
      </c>
      <c r="F258" s="18">
        <v>1084.8875378539799</v>
      </c>
      <c r="G258" s="18">
        <v>1186.9270159949201</v>
      </c>
      <c r="H258" s="18">
        <v>102.03947814093701</v>
      </c>
      <c r="I258" s="19">
        <v>1.4045699019E-2</v>
      </c>
      <c r="J258" s="19">
        <v>8.5803419229999997E-2</v>
      </c>
      <c r="K258" s="19">
        <v>8.2791729990000004E-3</v>
      </c>
      <c r="L258" s="19">
        <v>8.0036893210000001E-2</v>
      </c>
      <c r="M258" s="32">
        <f t="shared" si="3"/>
        <v>1</v>
      </c>
      <c r="N258" s="20"/>
    </row>
    <row r="259" spans="1:14">
      <c r="A259" s="15" t="s">
        <v>28</v>
      </c>
      <c r="B259" s="12">
        <v>16</v>
      </c>
      <c r="C259" s="18">
        <v>47484.9921875</v>
      </c>
      <c r="D259" s="18">
        <v>1203.5</v>
      </c>
      <c r="E259" s="18">
        <v>1195.3</v>
      </c>
      <c r="F259" s="18">
        <v>1115.22272345225</v>
      </c>
      <c r="G259" s="18">
        <v>1224.6268784904501</v>
      </c>
      <c r="H259" s="18">
        <v>109.404155038198</v>
      </c>
      <c r="I259" s="19">
        <v>1.4857157869E-2</v>
      </c>
      <c r="J259" s="19">
        <v>6.2079660018999998E-2</v>
      </c>
      <c r="K259" s="19">
        <v>2.0623683888999999E-2</v>
      </c>
      <c r="L259" s="19">
        <v>5.6313133999000002E-2</v>
      </c>
      <c r="M259" s="32">
        <f t="shared" si="3"/>
        <v>1</v>
      </c>
      <c r="N259" s="20"/>
    </row>
    <row r="260" spans="1:14">
      <c r="A260" s="15" t="s">
        <v>28</v>
      </c>
      <c r="B260" s="12">
        <v>17</v>
      </c>
      <c r="C260" s="18">
        <v>48172.265625</v>
      </c>
      <c r="D260" s="18">
        <v>1217.7</v>
      </c>
      <c r="E260" s="18">
        <v>1209.7</v>
      </c>
      <c r="F260" s="18">
        <v>1078.27076263136</v>
      </c>
      <c r="G260" s="18">
        <v>1192.9072562993899</v>
      </c>
      <c r="H260" s="18">
        <v>114.636493668027</v>
      </c>
      <c r="I260" s="19">
        <v>1.7435122152E-2</v>
      </c>
      <c r="J260" s="19">
        <v>9.8051503072000001E-2</v>
      </c>
      <c r="K260" s="19">
        <v>1.1809243108E-2</v>
      </c>
      <c r="L260" s="19">
        <v>9.2425624028000003E-2</v>
      </c>
      <c r="M260" s="32">
        <f t="shared" si="3"/>
        <v>1</v>
      </c>
      <c r="N260" s="20"/>
    </row>
    <row r="261" spans="1:14">
      <c r="A261" s="15" t="s">
        <v>28</v>
      </c>
      <c r="B261" s="12">
        <v>18</v>
      </c>
      <c r="C261" s="18">
        <v>48158.01171875</v>
      </c>
      <c r="D261" s="18">
        <v>1148.0999999999999</v>
      </c>
      <c r="E261" s="18">
        <v>1140</v>
      </c>
      <c r="F261" s="18">
        <v>988.62061726252205</v>
      </c>
      <c r="G261" s="18">
        <v>1100.9145794741301</v>
      </c>
      <c r="H261" s="18">
        <v>112.293962211609</v>
      </c>
      <c r="I261" s="19">
        <v>3.3182433561999999E-2</v>
      </c>
      <c r="J261" s="19">
        <v>0.11215146465299999</v>
      </c>
      <c r="K261" s="19">
        <v>2.7486231029999999E-2</v>
      </c>
      <c r="L261" s="19">
        <v>0.106455262121</v>
      </c>
      <c r="M261" s="32">
        <f t="shared" ref="M261:M324" si="4">IF(F261&gt;5,1,0)</f>
        <v>1</v>
      </c>
      <c r="N261" s="20"/>
    </row>
    <row r="262" spans="1:14">
      <c r="A262" s="15" t="s">
        <v>28</v>
      </c>
      <c r="B262" s="12">
        <v>19</v>
      </c>
      <c r="C262" s="18">
        <v>47528.01171875</v>
      </c>
      <c r="D262" s="18">
        <v>766</v>
      </c>
      <c r="E262" s="18">
        <v>759.5</v>
      </c>
      <c r="F262" s="18">
        <v>774.89315415183705</v>
      </c>
      <c r="G262" s="18">
        <v>824.98354575806104</v>
      </c>
      <c r="H262" s="18">
        <v>50.090391606224003</v>
      </c>
      <c r="I262" s="19">
        <v>4.1479286748999998E-2</v>
      </c>
      <c r="J262" s="19">
        <v>6.2539761959999997E-3</v>
      </c>
      <c r="K262" s="19">
        <v>4.6050313471999997E-2</v>
      </c>
      <c r="L262" s="19">
        <v>1.0825002919E-2</v>
      </c>
      <c r="M262" s="32">
        <f t="shared" si="4"/>
        <v>1</v>
      </c>
      <c r="N262" s="20"/>
    </row>
    <row r="263" spans="1:14">
      <c r="A263" s="15" t="s">
        <v>28</v>
      </c>
      <c r="B263" s="12">
        <v>20</v>
      </c>
      <c r="C263" s="18">
        <v>47206.01171875</v>
      </c>
      <c r="D263" s="18">
        <v>125.2</v>
      </c>
      <c r="E263" s="18">
        <v>119.3</v>
      </c>
      <c r="F263" s="18">
        <v>157.247816044404</v>
      </c>
      <c r="G263" s="18">
        <v>157.247816044404</v>
      </c>
      <c r="H263" s="18">
        <v>0</v>
      </c>
      <c r="I263" s="19">
        <v>2.2537142084000001E-2</v>
      </c>
      <c r="J263" s="19">
        <v>2.2537142084000001E-2</v>
      </c>
      <c r="K263" s="19">
        <v>2.6686227879000001E-2</v>
      </c>
      <c r="L263" s="19">
        <v>2.6686227879000001E-2</v>
      </c>
      <c r="M263" s="32">
        <f t="shared" si="4"/>
        <v>1</v>
      </c>
      <c r="N263" s="20"/>
    </row>
    <row r="264" spans="1:14">
      <c r="A264" s="15" t="s">
        <v>28</v>
      </c>
      <c r="B264" s="12">
        <v>21</v>
      </c>
      <c r="C264" s="18">
        <v>47389.40234375</v>
      </c>
      <c r="D264" s="18">
        <v>0.1</v>
      </c>
      <c r="E264" s="18">
        <v>0.1</v>
      </c>
      <c r="F264" s="18">
        <v>0</v>
      </c>
      <c r="G264" s="18">
        <v>0</v>
      </c>
      <c r="H264" s="18">
        <v>0</v>
      </c>
      <c r="I264" s="19">
        <v>7.0323488045007007E-5</v>
      </c>
      <c r="J264" s="19">
        <v>7.0323488045007007E-5</v>
      </c>
      <c r="K264" s="19">
        <v>7.0323488045007007E-5</v>
      </c>
      <c r="L264" s="19">
        <v>7.0323488045007007E-5</v>
      </c>
      <c r="M264" s="32">
        <f t="shared" si="4"/>
        <v>0</v>
      </c>
      <c r="N264" s="20"/>
    </row>
    <row r="265" spans="1:14">
      <c r="A265" s="15" t="s">
        <v>28</v>
      </c>
      <c r="B265" s="12">
        <v>22</v>
      </c>
      <c r="C265" s="18">
        <v>45871.828125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9">
        <v>0</v>
      </c>
      <c r="J265" s="19">
        <v>0</v>
      </c>
      <c r="K265" s="19">
        <v>0</v>
      </c>
      <c r="L265" s="19">
        <v>0</v>
      </c>
      <c r="M265" s="32">
        <f t="shared" si="4"/>
        <v>0</v>
      </c>
      <c r="N265" s="20"/>
    </row>
    <row r="266" spans="1:14">
      <c r="A266" s="15" t="s">
        <v>28</v>
      </c>
      <c r="B266" s="12">
        <v>23</v>
      </c>
      <c r="C266" s="18">
        <v>42916.19140625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v>0</v>
      </c>
      <c r="J266" s="19">
        <v>0</v>
      </c>
      <c r="K266" s="19">
        <v>0</v>
      </c>
      <c r="L266" s="19">
        <v>0</v>
      </c>
      <c r="M266" s="32">
        <f t="shared" si="4"/>
        <v>0</v>
      </c>
      <c r="N266" s="20"/>
    </row>
    <row r="267" spans="1:14">
      <c r="A267" s="15" t="s">
        <v>28</v>
      </c>
      <c r="B267" s="12">
        <v>24</v>
      </c>
      <c r="C267" s="18">
        <v>39923.203125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9">
        <v>0</v>
      </c>
      <c r="J267" s="19">
        <v>0</v>
      </c>
      <c r="K267" s="19">
        <v>0</v>
      </c>
      <c r="L267" s="19">
        <v>0</v>
      </c>
      <c r="M267" s="32">
        <f t="shared" si="4"/>
        <v>0</v>
      </c>
      <c r="N267" s="20"/>
    </row>
    <row r="268" spans="1:14">
      <c r="A268" s="15" t="s">
        <v>29</v>
      </c>
      <c r="B268" s="12">
        <v>1</v>
      </c>
      <c r="C268" s="18">
        <v>37126.13671875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>
        <v>0</v>
      </c>
      <c r="J268" s="19">
        <v>0</v>
      </c>
      <c r="K268" s="19">
        <v>0</v>
      </c>
      <c r="L268" s="19">
        <v>0</v>
      </c>
      <c r="M268" s="32">
        <f t="shared" si="4"/>
        <v>0</v>
      </c>
      <c r="N268" s="20"/>
    </row>
    <row r="269" spans="1:14">
      <c r="A269" s="15" t="s">
        <v>29</v>
      </c>
      <c r="B269" s="12">
        <v>2</v>
      </c>
      <c r="C269" s="18">
        <v>35643.82421875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9">
        <v>0</v>
      </c>
      <c r="J269" s="19">
        <v>0</v>
      </c>
      <c r="K269" s="19">
        <v>0</v>
      </c>
      <c r="L269" s="19">
        <v>0</v>
      </c>
      <c r="M269" s="32">
        <f t="shared" si="4"/>
        <v>0</v>
      </c>
      <c r="N269" s="20"/>
    </row>
    <row r="270" spans="1:14">
      <c r="A270" s="15" t="s">
        <v>29</v>
      </c>
      <c r="B270" s="12">
        <v>3</v>
      </c>
      <c r="C270" s="18">
        <v>34802.171875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9">
        <v>0</v>
      </c>
      <c r="J270" s="19">
        <v>0</v>
      </c>
      <c r="K270" s="19">
        <v>0</v>
      </c>
      <c r="L270" s="19">
        <v>0</v>
      </c>
      <c r="M270" s="32">
        <f t="shared" si="4"/>
        <v>0</v>
      </c>
      <c r="N270" s="20"/>
    </row>
    <row r="271" spans="1:14">
      <c r="A271" s="15" t="s">
        <v>29</v>
      </c>
      <c r="B271" s="12">
        <v>4</v>
      </c>
      <c r="C271" s="18">
        <v>34483.44921875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9">
        <v>0</v>
      </c>
      <c r="K271" s="19">
        <v>0</v>
      </c>
      <c r="L271" s="19">
        <v>0</v>
      </c>
      <c r="M271" s="32">
        <f t="shared" si="4"/>
        <v>0</v>
      </c>
      <c r="N271" s="20"/>
    </row>
    <row r="272" spans="1:14">
      <c r="A272" s="15" t="s">
        <v>29</v>
      </c>
      <c r="B272" s="12">
        <v>5</v>
      </c>
      <c r="C272" s="18">
        <v>34789.8515625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9">
        <v>0</v>
      </c>
      <c r="J272" s="19">
        <v>0</v>
      </c>
      <c r="K272" s="19">
        <v>0</v>
      </c>
      <c r="L272" s="19">
        <v>0</v>
      </c>
      <c r="M272" s="32">
        <f t="shared" si="4"/>
        <v>0</v>
      </c>
      <c r="N272" s="20"/>
    </row>
    <row r="273" spans="1:14">
      <c r="A273" s="15" t="s">
        <v>29</v>
      </c>
      <c r="B273" s="12">
        <v>6</v>
      </c>
      <c r="C273" s="18">
        <v>36570.453125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9">
        <v>0</v>
      </c>
      <c r="J273" s="19">
        <v>0</v>
      </c>
      <c r="K273" s="19">
        <v>0</v>
      </c>
      <c r="L273" s="19">
        <v>0</v>
      </c>
      <c r="M273" s="32">
        <f t="shared" si="4"/>
        <v>0</v>
      </c>
      <c r="N273" s="20"/>
    </row>
    <row r="274" spans="1:14">
      <c r="A274" s="15" t="s">
        <v>29</v>
      </c>
      <c r="B274" s="12">
        <v>7</v>
      </c>
      <c r="C274" s="18">
        <v>39854.19921875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9">
        <v>0</v>
      </c>
      <c r="J274" s="19">
        <v>0</v>
      </c>
      <c r="K274" s="19">
        <v>0</v>
      </c>
      <c r="L274" s="19">
        <v>0</v>
      </c>
      <c r="M274" s="32">
        <f t="shared" si="4"/>
        <v>0</v>
      </c>
      <c r="N274" s="20"/>
    </row>
    <row r="275" spans="1:14">
      <c r="A275" s="15" t="s">
        <v>29</v>
      </c>
      <c r="B275" s="12">
        <v>8</v>
      </c>
      <c r="C275" s="18">
        <v>41051.1796875</v>
      </c>
      <c r="D275" s="18">
        <v>30.4</v>
      </c>
      <c r="E275" s="18">
        <v>26.2</v>
      </c>
      <c r="F275" s="18">
        <v>20.458803243159998</v>
      </c>
      <c r="G275" s="18">
        <v>20.458803243159998</v>
      </c>
      <c r="H275" s="18">
        <v>0</v>
      </c>
      <c r="I275" s="19">
        <v>6.9909963119999998E-3</v>
      </c>
      <c r="J275" s="19">
        <v>6.9909963119999998E-3</v>
      </c>
      <c r="K275" s="19">
        <v>4.0374098139999998E-3</v>
      </c>
      <c r="L275" s="19">
        <v>4.0374098139999998E-3</v>
      </c>
      <c r="M275" s="32">
        <f t="shared" si="4"/>
        <v>1</v>
      </c>
      <c r="N275" s="20"/>
    </row>
    <row r="276" spans="1:14">
      <c r="A276" s="15" t="s">
        <v>29</v>
      </c>
      <c r="B276" s="12">
        <v>9</v>
      </c>
      <c r="C276" s="18">
        <v>41344.02734375</v>
      </c>
      <c r="D276" s="18">
        <v>330.1</v>
      </c>
      <c r="E276" s="18">
        <v>328</v>
      </c>
      <c r="F276" s="18">
        <v>372.51659768032499</v>
      </c>
      <c r="G276" s="18">
        <v>372.51659768032499</v>
      </c>
      <c r="H276" s="18">
        <v>0</v>
      </c>
      <c r="I276" s="19">
        <v>2.9828830997999999E-2</v>
      </c>
      <c r="J276" s="19">
        <v>2.9828830997999999E-2</v>
      </c>
      <c r="K276" s="19">
        <v>3.1305624247000001E-2</v>
      </c>
      <c r="L276" s="19">
        <v>3.1305624247000001E-2</v>
      </c>
      <c r="M276" s="32">
        <f t="shared" si="4"/>
        <v>1</v>
      </c>
      <c r="N276" s="20"/>
    </row>
    <row r="277" spans="1:14">
      <c r="A277" s="15" t="s">
        <v>29</v>
      </c>
      <c r="B277" s="12">
        <v>10</v>
      </c>
      <c r="C277" s="18">
        <v>42548.62890625</v>
      </c>
      <c r="D277" s="18">
        <v>906.2</v>
      </c>
      <c r="E277" s="18">
        <v>899.4</v>
      </c>
      <c r="F277" s="18">
        <v>863.92392334805595</v>
      </c>
      <c r="G277" s="18">
        <v>908.79122578064596</v>
      </c>
      <c r="H277" s="18">
        <v>44.867302432590002</v>
      </c>
      <c r="I277" s="19">
        <v>1.822240352E-3</v>
      </c>
      <c r="J277" s="19">
        <v>2.973001171E-2</v>
      </c>
      <c r="K277" s="19">
        <v>6.6042375389999998E-3</v>
      </c>
      <c r="L277" s="19">
        <v>2.4948014522999998E-2</v>
      </c>
      <c r="M277" s="32">
        <f t="shared" si="4"/>
        <v>1</v>
      </c>
      <c r="N277" s="20"/>
    </row>
    <row r="278" spans="1:14">
      <c r="A278" s="15" t="s">
        <v>29</v>
      </c>
      <c r="B278" s="12">
        <v>11</v>
      </c>
      <c r="C278" s="18">
        <v>44281.234375</v>
      </c>
      <c r="D278" s="18">
        <v>1137.8</v>
      </c>
      <c r="E278" s="18">
        <v>1129.4000000000001</v>
      </c>
      <c r="F278" s="18">
        <v>956.699729616642</v>
      </c>
      <c r="G278" s="18">
        <v>1030.98124600967</v>
      </c>
      <c r="H278" s="18">
        <v>74.281516393025996</v>
      </c>
      <c r="I278" s="19">
        <v>7.5118673691999996E-2</v>
      </c>
      <c r="J278" s="19">
        <v>0.12735602699199999</v>
      </c>
      <c r="K278" s="19">
        <v>6.9211500696000003E-2</v>
      </c>
      <c r="L278" s="19">
        <v>0.121448853996</v>
      </c>
      <c r="M278" s="32">
        <f t="shared" si="4"/>
        <v>1</v>
      </c>
      <c r="N278" s="20"/>
    </row>
    <row r="279" spans="1:14">
      <c r="A279" s="15" t="s">
        <v>29</v>
      </c>
      <c r="B279" s="12">
        <v>12</v>
      </c>
      <c r="C279" s="18">
        <v>46175.93359375</v>
      </c>
      <c r="D279" s="18">
        <v>1197.8</v>
      </c>
      <c r="E279" s="18">
        <v>1190</v>
      </c>
      <c r="F279" s="18">
        <v>1002.23839103513</v>
      </c>
      <c r="G279" s="18">
        <v>1088.6803924160499</v>
      </c>
      <c r="H279" s="18">
        <v>86.442001380920004</v>
      </c>
      <c r="I279" s="19">
        <v>7.6736714193999994E-2</v>
      </c>
      <c r="J279" s="19">
        <v>0.13752574470100001</v>
      </c>
      <c r="K279" s="19">
        <v>7.1251482125999993E-2</v>
      </c>
      <c r="L279" s="19">
        <v>0.13204051263300001</v>
      </c>
      <c r="M279" s="32">
        <f t="shared" si="4"/>
        <v>1</v>
      </c>
      <c r="N279" s="20"/>
    </row>
    <row r="280" spans="1:14">
      <c r="A280" s="15" t="s">
        <v>29</v>
      </c>
      <c r="B280" s="12">
        <v>13</v>
      </c>
      <c r="C280" s="18">
        <v>48323.53125</v>
      </c>
      <c r="D280" s="18">
        <v>1214.0999999999999</v>
      </c>
      <c r="E280" s="18">
        <v>1205.9000000000001</v>
      </c>
      <c r="F280" s="18">
        <v>1006.34822968059</v>
      </c>
      <c r="G280" s="18">
        <v>1112.28727220005</v>
      </c>
      <c r="H280" s="18">
        <v>105.939042519464</v>
      </c>
      <c r="I280" s="19">
        <v>7.1598261462000004E-2</v>
      </c>
      <c r="J280" s="19">
        <v>0.14609829136300001</v>
      </c>
      <c r="K280" s="19">
        <v>6.5831735441999994E-2</v>
      </c>
      <c r="L280" s="19">
        <v>0.14033176534399999</v>
      </c>
      <c r="M280" s="32">
        <f t="shared" si="4"/>
        <v>1</v>
      </c>
      <c r="N280" s="20"/>
    </row>
    <row r="281" spans="1:14">
      <c r="A281" s="15" t="s">
        <v>29</v>
      </c>
      <c r="B281" s="12">
        <v>14</v>
      </c>
      <c r="C281" s="18">
        <v>50575.4296875</v>
      </c>
      <c r="D281" s="18">
        <v>1231.7</v>
      </c>
      <c r="E281" s="18">
        <v>1223.4000000000001</v>
      </c>
      <c r="F281" s="18">
        <v>1023.65060089853</v>
      </c>
      <c r="G281" s="18">
        <v>1130.70893536992</v>
      </c>
      <c r="H281" s="18">
        <v>107.058334471385</v>
      </c>
      <c r="I281" s="19">
        <v>7.1020439261000004E-2</v>
      </c>
      <c r="J281" s="19">
        <v>0.146307594304</v>
      </c>
      <c r="K281" s="19">
        <v>6.5183589752999996E-2</v>
      </c>
      <c r="L281" s="19">
        <v>0.140470744797</v>
      </c>
      <c r="M281" s="32">
        <f t="shared" si="4"/>
        <v>1</v>
      </c>
      <c r="N281" s="20"/>
    </row>
    <row r="282" spans="1:14">
      <c r="A282" s="15" t="s">
        <v>29</v>
      </c>
      <c r="B282" s="12">
        <v>15</v>
      </c>
      <c r="C282" s="18">
        <v>52550.5</v>
      </c>
      <c r="D282" s="18">
        <v>1238.0999999999999</v>
      </c>
      <c r="E282" s="18">
        <v>1229.8</v>
      </c>
      <c r="F282" s="18">
        <v>1074.77450642043</v>
      </c>
      <c r="G282" s="18">
        <v>1191.41750187755</v>
      </c>
      <c r="H282" s="18">
        <v>116.64299545711999</v>
      </c>
      <c r="I282" s="19">
        <v>3.2828760986000002E-2</v>
      </c>
      <c r="J282" s="19">
        <v>0.114856183951</v>
      </c>
      <c r="K282" s="19">
        <v>2.6991911478000001E-2</v>
      </c>
      <c r="L282" s="19">
        <v>0.109019334444</v>
      </c>
      <c r="M282" s="32">
        <f t="shared" si="4"/>
        <v>1</v>
      </c>
      <c r="N282" s="20"/>
    </row>
    <row r="283" spans="1:14">
      <c r="A283" s="15" t="s">
        <v>29</v>
      </c>
      <c r="B283" s="12">
        <v>16</v>
      </c>
      <c r="C283" s="18">
        <v>53939.7578125</v>
      </c>
      <c r="D283" s="18">
        <v>1222.9000000000001</v>
      </c>
      <c r="E283" s="18">
        <v>1214.7</v>
      </c>
      <c r="F283" s="18">
        <v>1125.29107386748</v>
      </c>
      <c r="G283" s="18">
        <v>1243.4922346840999</v>
      </c>
      <c r="H283" s="18">
        <v>118.201160816616</v>
      </c>
      <c r="I283" s="19">
        <v>1.4481177696E-2</v>
      </c>
      <c r="J283" s="19">
        <v>6.8642001499000002E-2</v>
      </c>
      <c r="K283" s="19">
        <v>2.0247703714999999E-2</v>
      </c>
      <c r="L283" s="19">
        <v>6.2875475479000006E-2</v>
      </c>
      <c r="M283" s="32">
        <f t="shared" si="4"/>
        <v>1</v>
      </c>
      <c r="N283" s="20"/>
    </row>
    <row r="284" spans="1:14">
      <c r="A284" s="15" t="s">
        <v>29</v>
      </c>
      <c r="B284" s="12">
        <v>17</v>
      </c>
      <c r="C284" s="18">
        <v>55167.48046875</v>
      </c>
      <c r="D284" s="18">
        <v>1214.9000000000001</v>
      </c>
      <c r="E284" s="18">
        <v>1206.9000000000001</v>
      </c>
      <c r="F284" s="18">
        <v>1084.06777673748</v>
      </c>
      <c r="G284" s="18">
        <v>1199.9538837223599</v>
      </c>
      <c r="H284" s="18">
        <v>115.886106984881</v>
      </c>
      <c r="I284" s="19">
        <v>1.0510630292999999E-2</v>
      </c>
      <c r="J284" s="19">
        <v>9.2005782884999998E-2</v>
      </c>
      <c r="K284" s="19">
        <v>4.8847512500000004E-3</v>
      </c>
      <c r="L284" s="19">
        <v>8.6379903841E-2</v>
      </c>
      <c r="M284" s="32">
        <f t="shared" si="4"/>
        <v>1</v>
      </c>
      <c r="N284" s="20"/>
    </row>
    <row r="285" spans="1:14">
      <c r="A285" s="15" t="s">
        <v>29</v>
      </c>
      <c r="B285" s="12">
        <v>18</v>
      </c>
      <c r="C285" s="18">
        <v>55394.5703125</v>
      </c>
      <c r="D285" s="18">
        <v>1154.5999999999999</v>
      </c>
      <c r="E285" s="18">
        <v>1146.3</v>
      </c>
      <c r="F285" s="18">
        <v>1078.5806726447099</v>
      </c>
      <c r="G285" s="18">
        <v>1190.4576913168</v>
      </c>
      <c r="H285" s="18">
        <v>111.877018672096</v>
      </c>
      <c r="I285" s="19">
        <v>2.5216379266E-2</v>
      </c>
      <c r="J285" s="19">
        <v>5.3459442583999997E-2</v>
      </c>
      <c r="K285" s="19">
        <v>3.1053228774000002E-2</v>
      </c>
      <c r="L285" s="19">
        <v>4.7622593076000003E-2</v>
      </c>
      <c r="M285" s="32">
        <f t="shared" si="4"/>
        <v>1</v>
      </c>
      <c r="N285" s="20"/>
    </row>
    <row r="286" spans="1:14">
      <c r="A286" s="15" t="s">
        <v>29</v>
      </c>
      <c r="B286" s="12">
        <v>19</v>
      </c>
      <c r="C286" s="18">
        <v>54037.44921875</v>
      </c>
      <c r="D286" s="18">
        <v>766.9</v>
      </c>
      <c r="E286" s="18">
        <v>760</v>
      </c>
      <c r="F286" s="18">
        <v>757.52667450606805</v>
      </c>
      <c r="G286" s="18">
        <v>806.86047897782601</v>
      </c>
      <c r="H286" s="18">
        <v>49.333804471758</v>
      </c>
      <c r="I286" s="19">
        <v>2.8101602656000001E-2</v>
      </c>
      <c r="J286" s="19">
        <v>6.5916494330000002E-3</v>
      </c>
      <c r="K286" s="19">
        <v>3.2953923331000001E-2</v>
      </c>
      <c r="L286" s="19">
        <v>1.7393287580000001E-3</v>
      </c>
      <c r="M286" s="32">
        <f t="shared" si="4"/>
        <v>1</v>
      </c>
      <c r="N286" s="20"/>
    </row>
    <row r="287" spans="1:14">
      <c r="A287" s="15" t="s">
        <v>29</v>
      </c>
      <c r="B287" s="12">
        <v>20</v>
      </c>
      <c r="C287" s="18">
        <v>52442.37890625</v>
      </c>
      <c r="D287" s="18">
        <v>123.6</v>
      </c>
      <c r="E287" s="18">
        <v>117.7</v>
      </c>
      <c r="F287" s="18">
        <v>147.82636961097401</v>
      </c>
      <c r="G287" s="18">
        <v>147.82636961097401</v>
      </c>
      <c r="H287" s="18">
        <v>0</v>
      </c>
      <c r="I287" s="19">
        <v>1.7036828136999999E-2</v>
      </c>
      <c r="J287" s="19">
        <v>1.7036828136999999E-2</v>
      </c>
      <c r="K287" s="19">
        <v>2.1185913931E-2</v>
      </c>
      <c r="L287" s="19">
        <v>2.1185913931E-2</v>
      </c>
      <c r="M287" s="32">
        <f t="shared" si="4"/>
        <v>1</v>
      </c>
      <c r="N287" s="20"/>
    </row>
    <row r="288" spans="1:14">
      <c r="A288" s="15" t="s">
        <v>29</v>
      </c>
      <c r="B288" s="12">
        <v>21</v>
      </c>
      <c r="C288" s="18">
        <v>51839.7109375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0</v>
      </c>
      <c r="L288" s="19">
        <v>0</v>
      </c>
      <c r="M288" s="32">
        <f t="shared" si="4"/>
        <v>0</v>
      </c>
      <c r="N288" s="20"/>
    </row>
    <row r="289" spans="1:14">
      <c r="A289" s="15" t="s">
        <v>29</v>
      </c>
      <c r="B289" s="12">
        <v>22</v>
      </c>
      <c r="C289" s="18">
        <v>49411.3515625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9">
        <v>0</v>
      </c>
      <c r="J289" s="19">
        <v>0</v>
      </c>
      <c r="K289" s="19">
        <v>0</v>
      </c>
      <c r="L289" s="19">
        <v>0</v>
      </c>
      <c r="M289" s="32">
        <f t="shared" si="4"/>
        <v>0</v>
      </c>
      <c r="N289" s="20"/>
    </row>
    <row r="290" spans="1:14">
      <c r="A290" s="15" t="s">
        <v>29</v>
      </c>
      <c r="B290" s="12">
        <v>23</v>
      </c>
      <c r="C290" s="18">
        <v>45867.75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9">
        <v>0</v>
      </c>
      <c r="K290" s="19">
        <v>0</v>
      </c>
      <c r="L290" s="19">
        <v>0</v>
      </c>
      <c r="M290" s="32">
        <f t="shared" si="4"/>
        <v>0</v>
      </c>
      <c r="N290" s="20"/>
    </row>
    <row r="291" spans="1:14">
      <c r="A291" s="15" t="s">
        <v>29</v>
      </c>
      <c r="B291" s="12">
        <v>24</v>
      </c>
      <c r="C291" s="18">
        <v>42095.45703125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0</v>
      </c>
      <c r="L291" s="19">
        <v>0</v>
      </c>
      <c r="M291" s="32">
        <f t="shared" si="4"/>
        <v>0</v>
      </c>
      <c r="N291" s="20"/>
    </row>
    <row r="292" spans="1:14">
      <c r="A292" s="15" t="s">
        <v>30</v>
      </c>
      <c r="B292" s="12">
        <v>1</v>
      </c>
      <c r="C292" s="18">
        <v>39287.41015625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0</v>
      </c>
      <c r="L292" s="19">
        <v>0</v>
      </c>
      <c r="M292" s="32">
        <f t="shared" si="4"/>
        <v>0</v>
      </c>
      <c r="N292" s="20"/>
    </row>
    <row r="293" spans="1:14">
      <c r="A293" s="15" t="s">
        <v>30</v>
      </c>
      <c r="B293" s="12">
        <v>2</v>
      </c>
      <c r="C293" s="18">
        <v>37393.7109375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0</v>
      </c>
      <c r="L293" s="19">
        <v>0</v>
      </c>
      <c r="M293" s="32">
        <f t="shared" si="4"/>
        <v>0</v>
      </c>
      <c r="N293" s="20"/>
    </row>
    <row r="294" spans="1:14">
      <c r="A294" s="15" t="s">
        <v>30</v>
      </c>
      <c r="B294" s="12">
        <v>3</v>
      </c>
      <c r="C294" s="18">
        <v>36221.09375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9">
        <v>0</v>
      </c>
      <c r="J294" s="19">
        <v>0</v>
      </c>
      <c r="K294" s="19">
        <v>0</v>
      </c>
      <c r="L294" s="19">
        <v>0</v>
      </c>
      <c r="M294" s="32">
        <f t="shared" si="4"/>
        <v>0</v>
      </c>
      <c r="N294" s="20"/>
    </row>
    <row r="295" spans="1:14">
      <c r="A295" s="15" t="s">
        <v>30</v>
      </c>
      <c r="B295" s="12">
        <v>4</v>
      </c>
      <c r="C295" s="18">
        <v>35613.08203125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9">
        <v>0</v>
      </c>
      <c r="J295" s="19">
        <v>0</v>
      </c>
      <c r="K295" s="19">
        <v>0</v>
      </c>
      <c r="L295" s="19">
        <v>0</v>
      </c>
      <c r="M295" s="32">
        <f t="shared" si="4"/>
        <v>0</v>
      </c>
      <c r="N295" s="20"/>
    </row>
    <row r="296" spans="1:14">
      <c r="A296" s="15" t="s">
        <v>30</v>
      </c>
      <c r="B296" s="12">
        <v>5</v>
      </c>
      <c r="C296" s="18">
        <v>35787.01171875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0</v>
      </c>
      <c r="L296" s="19">
        <v>0</v>
      </c>
      <c r="M296" s="32">
        <f t="shared" si="4"/>
        <v>0</v>
      </c>
      <c r="N296" s="20"/>
    </row>
    <row r="297" spans="1:14">
      <c r="A297" s="15" t="s">
        <v>30</v>
      </c>
      <c r="B297" s="12">
        <v>6</v>
      </c>
      <c r="C297" s="18">
        <v>37440.55859375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0</v>
      </c>
      <c r="L297" s="19">
        <v>0</v>
      </c>
      <c r="M297" s="32">
        <f t="shared" si="4"/>
        <v>0</v>
      </c>
      <c r="N297" s="20"/>
    </row>
    <row r="298" spans="1:14">
      <c r="A298" s="15" t="s">
        <v>30</v>
      </c>
      <c r="B298" s="12">
        <v>7</v>
      </c>
      <c r="C298" s="18">
        <v>40533.08203125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0</v>
      </c>
      <c r="L298" s="19">
        <v>0</v>
      </c>
      <c r="M298" s="32">
        <f t="shared" si="4"/>
        <v>0</v>
      </c>
      <c r="N298" s="20"/>
    </row>
    <row r="299" spans="1:14">
      <c r="A299" s="15" t="s">
        <v>30</v>
      </c>
      <c r="B299" s="12">
        <v>8</v>
      </c>
      <c r="C299" s="18">
        <v>41539.80078125</v>
      </c>
      <c r="D299" s="18">
        <v>20.399999999999999</v>
      </c>
      <c r="E299" s="18">
        <v>15.4</v>
      </c>
      <c r="F299" s="18">
        <v>17.915165040357</v>
      </c>
      <c r="G299" s="18">
        <v>17.915165040357</v>
      </c>
      <c r="H299" s="18">
        <v>0</v>
      </c>
      <c r="I299" s="19">
        <v>1.7474226149999999E-3</v>
      </c>
      <c r="J299" s="19">
        <v>1.7474226149999999E-3</v>
      </c>
      <c r="K299" s="19">
        <v>1.7687517859999999E-3</v>
      </c>
      <c r="L299" s="19">
        <v>1.7687517859999999E-3</v>
      </c>
      <c r="M299" s="32">
        <f t="shared" si="4"/>
        <v>1</v>
      </c>
      <c r="N299" s="20"/>
    </row>
    <row r="300" spans="1:14">
      <c r="A300" s="15" t="s">
        <v>30</v>
      </c>
      <c r="B300" s="12">
        <v>9</v>
      </c>
      <c r="C300" s="18">
        <v>42068.94140625</v>
      </c>
      <c r="D300" s="18">
        <v>226.3</v>
      </c>
      <c r="E300" s="18">
        <v>224.2</v>
      </c>
      <c r="F300" s="18">
        <v>341.76767463758603</v>
      </c>
      <c r="G300" s="18">
        <v>341.76767463758603</v>
      </c>
      <c r="H300" s="18">
        <v>0</v>
      </c>
      <c r="I300" s="19">
        <v>8.1200896369000006E-2</v>
      </c>
      <c r="J300" s="19">
        <v>8.1200896369000006E-2</v>
      </c>
      <c r="K300" s="19">
        <v>8.2677689617999997E-2</v>
      </c>
      <c r="L300" s="19">
        <v>8.2677689617999997E-2</v>
      </c>
      <c r="M300" s="32">
        <f t="shared" si="4"/>
        <v>1</v>
      </c>
      <c r="N300" s="20"/>
    </row>
    <row r="301" spans="1:14">
      <c r="A301" s="15" t="s">
        <v>30</v>
      </c>
      <c r="B301" s="12">
        <v>10</v>
      </c>
      <c r="C301" s="18">
        <v>43864.27734375</v>
      </c>
      <c r="D301" s="18">
        <v>600.4</v>
      </c>
      <c r="E301" s="18">
        <v>593.6</v>
      </c>
      <c r="F301" s="18">
        <v>892.67362957398097</v>
      </c>
      <c r="G301" s="18">
        <v>934.45853763130003</v>
      </c>
      <c r="H301" s="18">
        <v>41.784908057317999</v>
      </c>
      <c r="I301" s="19">
        <v>0.234921615774</v>
      </c>
      <c r="J301" s="19">
        <v>0.205537010952</v>
      </c>
      <c r="K301" s="19">
        <v>0.23970361296100001</v>
      </c>
      <c r="L301" s="19">
        <v>0.21031900813900001</v>
      </c>
      <c r="M301" s="32">
        <f t="shared" si="4"/>
        <v>1</v>
      </c>
      <c r="N301" s="20"/>
    </row>
    <row r="302" spans="1:14">
      <c r="A302" s="15" t="s">
        <v>30</v>
      </c>
      <c r="B302" s="12">
        <v>11</v>
      </c>
      <c r="C302" s="18">
        <v>46138.83984375</v>
      </c>
      <c r="D302" s="18">
        <v>887.4</v>
      </c>
      <c r="E302" s="18">
        <v>879.1</v>
      </c>
      <c r="F302" s="18">
        <v>976.74306486898001</v>
      </c>
      <c r="G302" s="18">
        <v>1063.6042848642701</v>
      </c>
      <c r="H302" s="18">
        <v>86.861219995286007</v>
      </c>
      <c r="I302" s="19">
        <v>0.123912999201</v>
      </c>
      <c r="J302" s="19">
        <v>6.2829159541999996E-2</v>
      </c>
      <c r="K302" s="19">
        <v>0.129749848709</v>
      </c>
      <c r="L302" s="19">
        <v>6.8666009048999999E-2</v>
      </c>
      <c r="M302" s="32">
        <f t="shared" si="4"/>
        <v>1</v>
      </c>
      <c r="N302" s="20"/>
    </row>
    <row r="303" spans="1:14">
      <c r="A303" s="15" t="s">
        <v>30</v>
      </c>
      <c r="B303" s="12">
        <v>12</v>
      </c>
      <c r="C303" s="18">
        <v>48405.78125</v>
      </c>
      <c r="D303" s="18">
        <v>983.1</v>
      </c>
      <c r="E303" s="18">
        <v>975.3</v>
      </c>
      <c r="F303" s="18">
        <v>909.85277934418798</v>
      </c>
      <c r="G303" s="18">
        <v>1003.29258973042</v>
      </c>
      <c r="H303" s="18">
        <v>93.439810386233006</v>
      </c>
      <c r="I303" s="19">
        <v>1.4200133425000001E-2</v>
      </c>
      <c r="J303" s="19">
        <v>5.1510000461000002E-2</v>
      </c>
      <c r="K303" s="19">
        <v>1.9685365492E-2</v>
      </c>
      <c r="L303" s="19">
        <v>4.6024768393000001E-2</v>
      </c>
      <c r="M303" s="32">
        <f t="shared" si="4"/>
        <v>1</v>
      </c>
      <c r="N303" s="20"/>
    </row>
    <row r="304" spans="1:14">
      <c r="A304" s="15" t="s">
        <v>30</v>
      </c>
      <c r="B304" s="12">
        <v>13</v>
      </c>
      <c r="C304" s="18">
        <v>50618.08203125</v>
      </c>
      <c r="D304" s="18">
        <v>1060.7</v>
      </c>
      <c r="E304" s="18">
        <v>1052.5</v>
      </c>
      <c r="F304" s="18">
        <v>1000.74804490281</v>
      </c>
      <c r="G304" s="18">
        <v>1119.3188839158099</v>
      </c>
      <c r="H304" s="18">
        <v>118.57083901299301</v>
      </c>
      <c r="I304" s="19">
        <v>4.1222843821999998E-2</v>
      </c>
      <c r="J304" s="19">
        <v>4.2160305974999999E-2</v>
      </c>
      <c r="K304" s="19">
        <v>4.6989369842000001E-2</v>
      </c>
      <c r="L304" s="19">
        <v>3.6393779954999997E-2</v>
      </c>
      <c r="M304" s="32">
        <f t="shared" si="4"/>
        <v>1</v>
      </c>
      <c r="N304" s="20"/>
    </row>
    <row r="305" spans="1:14">
      <c r="A305" s="15" t="s">
        <v>30</v>
      </c>
      <c r="B305" s="12">
        <v>14</v>
      </c>
      <c r="C305" s="18">
        <v>52968.96875</v>
      </c>
      <c r="D305" s="18">
        <v>1132.8</v>
      </c>
      <c r="E305" s="18">
        <v>1124.5999999999999</v>
      </c>
      <c r="F305" s="18">
        <v>1050.52650952922</v>
      </c>
      <c r="G305" s="18">
        <v>1160.85111435413</v>
      </c>
      <c r="H305" s="18">
        <v>110.324604824914</v>
      </c>
      <c r="I305" s="19">
        <v>1.9726522048999998E-2</v>
      </c>
      <c r="J305" s="19">
        <v>5.7857588235E-2</v>
      </c>
      <c r="K305" s="19">
        <v>2.5493048069000001E-2</v>
      </c>
      <c r="L305" s="19">
        <v>5.2091062214999997E-2</v>
      </c>
      <c r="M305" s="32">
        <f t="shared" si="4"/>
        <v>1</v>
      </c>
      <c r="N305" s="20"/>
    </row>
    <row r="306" spans="1:14">
      <c r="A306" s="15" t="s">
        <v>30</v>
      </c>
      <c r="B306" s="12">
        <v>15</v>
      </c>
      <c r="C306" s="18">
        <v>54497.08203125</v>
      </c>
      <c r="D306" s="18">
        <v>1150.7</v>
      </c>
      <c r="E306" s="18">
        <v>1142.5</v>
      </c>
      <c r="F306" s="18">
        <v>940.38095469156895</v>
      </c>
      <c r="G306" s="18">
        <v>1051.66995398627</v>
      </c>
      <c r="H306" s="18">
        <v>111.28899929470499</v>
      </c>
      <c r="I306" s="19">
        <v>6.9641382569000002E-2</v>
      </c>
      <c r="J306" s="19">
        <v>0.147903688683</v>
      </c>
      <c r="K306" s="19">
        <v>6.3874856549000006E-2</v>
      </c>
      <c r="L306" s="19">
        <v>0.14213716266400001</v>
      </c>
      <c r="M306" s="32">
        <f t="shared" si="4"/>
        <v>1</v>
      </c>
      <c r="N306" s="20"/>
    </row>
    <row r="307" spans="1:14">
      <c r="A307" s="15" t="s">
        <v>30</v>
      </c>
      <c r="B307" s="12">
        <v>16</v>
      </c>
      <c r="C307" s="18">
        <v>55300.14453125</v>
      </c>
      <c r="D307" s="18">
        <v>1130.7</v>
      </c>
      <c r="E307" s="18">
        <v>1122.5</v>
      </c>
      <c r="F307" s="18">
        <v>970.71897504806498</v>
      </c>
      <c r="G307" s="18">
        <v>1080.9362348938</v>
      </c>
      <c r="H307" s="18">
        <v>110.21725984573401</v>
      </c>
      <c r="I307" s="19">
        <v>3.4995615405E-2</v>
      </c>
      <c r="J307" s="19">
        <v>0.11250423695599999</v>
      </c>
      <c r="K307" s="19">
        <v>2.9229089385E-2</v>
      </c>
      <c r="L307" s="19">
        <v>0.106737710936</v>
      </c>
      <c r="M307" s="32">
        <f t="shared" si="4"/>
        <v>1</v>
      </c>
      <c r="N307" s="20"/>
    </row>
    <row r="308" spans="1:14">
      <c r="A308" s="15" t="s">
        <v>30</v>
      </c>
      <c r="B308" s="12">
        <v>17</v>
      </c>
      <c r="C308" s="18">
        <v>55927.55078125</v>
      </c>
      <c r="D308" s="18">
        <v>1121.8</v>
      </c>
      <c r="E308" s="18">
        <v>1113.8</v>
      </c>
      <c r="F308" s="18">
        <v>966.18242600348299</v>
      </c>
      <c r="G308" s="18">
        <v>1089.1612515260099</v>
      </c>
      <c r="H308" s="18">
        <v>122.97882552253</v>
      </c>
      <c r="I308" s="19">
        <v>2.2952706380999999E-2</v>
      </c>
      <c r="J308" s="19">
        <v>0.109435706045</v>
      </c>
      <c r="K308" s="19">
        <v>1.7326827337E-2</v>
      </c>
      <c r="L308" s="19">
        <v>0.103809827001</v>
      </c>
      <c r="M308" s="32">
        <f t="shared" si="4"/>
        <v>1</v>
      </c>
      <c r="N308" s="20"/>
    </row>
    <row r="309" spans="1:14">
      <c r="A309" s="15" t="s">
        <v>30</v>
      </c>
      <c r="B309" s="12">
        <v>18</v>
      </c>
      <c r="C309" s="18">
        <v>55813.5234375</v>
      </c>
      <c r="D309" s="18">
        <v>1020.4</v>
      </c>
      <c r="E309" s="18">
        <v>1012.3</v>
      </c>
      <c r="F309" s="18">
        <v>943.85034101989697</v>
      </c>
      <c r="G309" s="18">
        <v>1057.0552908248401</v>
      </c>
      <c r="H309" s="18">
        <v>113.20494980494099</v>
      </c>
      <c r="I309" s="19">
        <v>2.5777279061E-2</v>
      </c>
      <c r="J309" s="19">
        <v>5.3832390281000002E-2</v>
      </c>
      <c r="K309" s="19">
        <v>3.1473481592000002E-2</v>
      </c>
      <c r="L309" s="19">
        <v>4.8136187748999998E-2</v>
      </c>
      <c r="M309" s="32">
        <f t="shared" si="4"/>
        <v>1</v>
      </c>
      <c r="N309" s="20"/>
    </row>
    <row r="310" spans="1:14">
      <c r="A310" s="15" t="s">
        <v>30</v>
      </c>
      <c r="B310" s="12">
        <v>19</v>
      </c>
      <c r="C310" s="18">
        <v>54482.20703125</v>
      </c>
      <c r="D310" s="18">
        <v>612.4</v>
      </c>
      <c r="E310" s="18">
        <v>605.6</v>
      </c>
      <c r="F310" s="18">
        <v>642.46293893688301</v>
      </c>
      <c r="G310" s="18">
        <v>682.72191171096404</v>
      </c>
      <c r="H310" s="18">
        <v>40.258972774081002</v>
      </c>
      <c r="I310" s="19">
        <v>4.9452821175000002E-2</v>
      </c>
      <c r="J310" s="19">
        <v>2.1141307269000001E-2</v>
      </c>
      <c r="K310" s="19">
        <v>5.4234818361999997E-2</v>
      </c>
      <c r="L310" s="19">
        <v>2.5923304455999999E-2</v>
      </c>
      <c r="M310" s="32">
        <f t="shared" si="4"/>
        <v>1</v>
      </c>
      <c r="N310" s="20"/>
    </row>
    <row r="311" spans="1:14">
      <c r="A311" s="15" t="s">
        <v>30</v>
      </c>
      <c r="B311" s="12">
        <v>20</v>
      </c>
      <c r="C311" s="18">
        <v>53000.67578125</v>
      </c>
      <c r="D311" s="18">
        <v>98.3</v>
      </c>
      <c r="E311" s="18">
        <v>90.1</v>
      </c>
      <c r="F311" s="18">
        <v>127.720477637329</v>
      </c>
      <c r="G311" s="18">
        <v>127.720477637329</v>
      </c>
      <c r="H311" s="18">
        <v>0</v>
      </c>
      <c r="I311" s="19">
        <v>2.0689506074E-2</v>
      </c>
      <c r="J311" s="19">
        <v>2.0689506074E-2</v>
      </c>
      <c r="K311" s="19">
        <v>2.6456032093000001E-2</v>
      </c>
      <c r="L311" s="19">
        <v>2.6456032093000001E-2</v>
      </c>
      <c r="M311" s="32">
        <f t="shared" si="4"/>
        <v>1</v>
      </c>
      <c r="N311" s="20"/>
    </row>
    <row r="312" spans="1:14">
      <c r="A312" s="15" t="s">
        <v>30</v>
      </c>
      <c r="B312" s="12">
        <v>21</v>
      </c>
      <c r="C312" s="18">
        <v>52412.2578125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9">
        <v>0</v>
      </c>
      <c r="J312" s="19">
        <v>0</v>
      </c>
      <c r="K312" s="19">
        <v>0</v>
      </c>
      <c r="L312" s="19">
        <v>0</v>
      </c>
      <c r="M312" s="32">
        <f t="shared" si="4"/>
        <v>0</v>
      </c>
      <c r="N312" s="20"/>
    </row>
    <row r="313" spans="1:14">
      <c r="A313" s="15" t="s">
        <v>30</v>
      </c>
      <c r="B313" s="12">
        <v>22</v>
      </c>
      <c r="C313" s="18">
        <v>50167.80078125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0</v>
      </c>
      <c r="L313" s="19">
        <v>0</v>
      </c>
      <c r="M313" s="32">
        <f t="shared" si="4"/>
        <v>0</v>
      </c>
      <c r="N313" s="20"/>
    </row>
    <row r="314" spans="1:14">
      <c r="A314" s="15" t="s">
        <v>30</v>
      </c>
      <c r="B314" s="12">
        <v>23</v>
      </c>
      <c r="C314" s="18">
        <v>46637.79296875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0</v>
      </c>
      <c r="L314" s="19">
        <v>0</v>
      </c>
      <c r="M314" s="32">
        <f t="shared" si="4"/>
        <v>0</v>
      </c>
      <c r="N314" s="20"/>
    </row>
    <row r="315" spans="1:14">
      <c r="A315" s="15" t="s">
        <v>30</v>
      </c>
      <c r="B315" s="12">
        <v>24</v>
      </c>
      <c r="C315" s="18">
        <v>42971.828125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0</v>
      </c>
      <c r="L315" s="19">
        <v>0</v>
      </c>
      <c r="M315" s="32">
        <f t="shared" si="4"/>
        <v>0</v>
      </c>
      <c r="N315" s="20"/>
    </row>
    <row r="316" spans="1:14">
      <c r="A316" s="15" t="s">
        <v>31</v>
      </c>
      <c r="B316" s="12">
        <v>1</v>
      </c>
      <c r="C316" s="18">
        <v>40090.0390625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19">
        <v>0</v>
      </c>
      <c r="M316" s="32">
        <f t="shared" si="4"/>
        <v>0</v>
      </c>
      <c r="N316" s="20"/>
    </row>
    <row r="317" spans="1:14">
      <c r="A317" s="15" t="s">
        <v>31</v>
      </c>
      <c r="B317" s="12">
        <v>2</v>
      </c>
      <c r="C317" s="18">
        <v>38077.2890625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0</v>
      </c>
      <c r="L317" s="19">
        <v>0</v>
      </c>
      <c r="M317" s="32">
        <f t="shared" si="4"/>
        <v>0</v>
      </c>
      <c r="N317" s="20"/>
    </row>
    <row r="318" spans="1:14">
      <c r="A318" s="15" t="s">
        <v>31</v>
      </c>
      <c r="B318" s="12">
        <v>3</v>
      </c>
      <c r="C318" s="18">
        <v>36696.7734375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0</v>
      </c>
      <c r="L318" s="19">
        <v>0</v>
      </c>
      <c r="M318" s="32">
        <f t="shared" si="4"/>
        <v>0</v>
      </c>
      <c r="N318" s="20"/>
    </row>
    <row r="319" spans="1:14">
      <c r="A319" s="15" t="s">
        <v>31</v>
      </c>
      <c r="B319" s="12">
        <v>4</v>
      </c>
      <c r="C319" s="18">
        <v>35920.5859375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0</v>
      </c>
      <c r="L319" s="19">
        <v>0</v>
      </c>
      <c r="M319" s="32">
        <f t="shared" si="4"/>
        <v>0</v>
      </c>
      <c r="N319" s="20"/>
    </row>
    <row r="320" spans="1:14">
      <c r="A320" s="15" t="s">
        <v>31</v>
      </c>
      <c r="B320" s="12">
        <v>5</v>
      </c>
      <c r="C320" s="18">
        <v>35941.11328125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19">
        <v>0</v>
      </c>
      <c r="M320" s="32">
        <f t="shared" si="4"/>
        <v>0</v>
      </c>
      <c r="N320" s="20"/>
    </row>
    <row r="321" spans="1:14">
      <c r="A321" s="15" t="s">
        <v>31</v>
      </c>
      <c r="B321" s="12">
        <v>6</v>
      </c>
      <c r="C321" s="18">
        <v>37429.47265625</v>
      </c>
      <c r="D321" s="18">
        <v>0</v>
      </c>
      <c r="E321" s="18">
        <v>0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0</v>
      </c>
      <c r="L321" s="19">
        <v>0</v>
      </c>
      <c r="M321" s="32">
        <f t="shared" si="4"/>
        <v>0</v>
      </c>
      <c r="N321" s="20"/>
    </row>
    <row r="322" spans="1:14">
      <c r="A322" s="15" t="s">
        <v>31</v>
      </c>
      <c r="B322" s="12">
        <v>7</v>
      </c>
      <c r="C322" s="18">
        <v>40348.2578125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0</v>
      </c>
      <c r="L322" s="19">
        <v>0</v>
      </c>
      <c r="M322" s="32">
        <f t="shared" si="4"/>
        <v>0</v>
      </c>
      <c r="N322" s="20"/>
    </row>
    <row r="323" spans="1:14">
      <c r="A323" s="15" t="s">
        <v>31</v>
      </c>
      <c r="B323" s="12">
        <v>8</v>
      </c>
      <c r="C323" s="18">
        <v>41472.17578125</v>
      </c>
      <c r="D323" s="18">
        <v>17.3</v>
      </c>
      <c r="E323" s="18">
        <v>12.1</v>
      </c>
      <c r="F323" s="18">
        <v>19.473134410884001</v>
      </c>
      <c r="G323" s="18">
        <v>19.473134410884001</v>
      </c>
      <c r="H323" s="18">
        <v>0</v>
      </c>
      <c r="I323" s="19">
        <v>1.528223917E-3</v>
      </c>
      <c r="J323" s="19">
        <v>1.528223917E-3</v>
      </c>
      <c r="K323" s="19">
        <v>5.1850452950000002E-3</v>
      </c>
      <c r="L323" s="19">
        <v>5.1850452950000002E-3</v>
      </c>
      <c r="M323" s="32">
        <f t="shared" si="4"/>
        <v>1</v>
      </c>
      <c r="N323" s="20"/>
    </row>
    <row r="324" spans="1:14">
      <c r="A324" s="15" t="s">
        <v>31</v>
      </c>
      <c r="B324" s="12">
        <v>9</v>
      </c>
      <c r="C324" s="18">
        <v>42018.8046875</v>
      </c>
      <c r="D324" s="18">
        <v>226.3</v>
      </c>
      <c r="E324" s="18">
        <v>222.4</v>
      </c>
      <c r="F324" s="18">
        <v>299.795293864293</v>
      </c>
      <c r="G324" s="18">
        <v>299.795293864293</v>
      </c>
      <c r="H324" s="18">
        <v>0</v>
      </c>
      <c r="I324" s="19">
        <v>5.1684454194000001E-2</v>
      </c>
      <c r="J324" s="19">
        <v>5.1684454194000001E-2</v>
      </c>
      <c r="K324" s="19">
        <v>5.4427070228000002E-2</v>
      </c>
      <c r="L324" s="19">
        <v>5.4427070228000002E-2</v>
      </c>
      <c r="M324" s="32">
        <f t="shared" si="4"/>
        <v>1</v>
      </c>
      <c r="N324" s="20"/>
    </row>
    <row r="325" spans="1:14">
      <c r="A325" s="15" t="s">
        <v>31</v>
      </c>
      <c r="B325" s="12">
        <v>10</v>
      </c>
      <c r="C325" s="18">
        <v>43606.2265625</v>
      </c>
      <c r="D325" s="18">
        <v>619</v>
      </c>
      <c r="E325" s="18">
        <v>613.70000000000005</v>
      </c>
      <c r="F325" s="18">
        <v>695.39023238817902</v>
      </c>
      <c r="G325" s="18">
        <v>737.74502182112803</v>
      </c>
      <c r="H325" s="18">
        <v>42.354789432948003</v>
      </c>
      <c r="I325" s="19">
        <v>8.3505641224000005E-2</v>
      </c>
      <c r="J325" s="19">
        <v>5.3720275940999998E-2</v>
      </c>
      <c r="K325" s="19">
        <v>8.723278609E-2</v>
      </c>
      <c r="L325" s="19">
        <v>5.7447420807000001E-2</v>
      </c>
      <c r="M325" s="32">
        <f t="shared" ref="M325:M388" si="5">IF(F325&gt;5,1,0)</f>
        <v>1</v>
      </c>
      <c r="N325" s="20"/>
    </row>
    <row r="326" spans="1:14">
      <c r="A326" s="15" t="s">
        <v>31</v>
      </c>
      <c r="B326" s="12">
        <v>11</v>
      </c>
      <c r="C326" s="18">
        <v>45598.953125</v>
      </c>
      <c r="D326" s="18">
        <v>806.7</v>
      </c>
      <c r="E326" s="18">
        <v>800</v>
      </c>
      <c r="F326" s="18">
        <v>801.83140206800601</v>
      </c>
      <c r="G326" s="18">
        <v>884.96926825774995</v>
      </c>
      <c r="H326" s="18">
        <v>83.137866189744003</v>
      </c>
      <c r="I326" s="19">
        <v>5.5041679506000002E-2</v>
      </c>
      <c r="J326" s="19">
        <v>3.4237678839999998E-3</v>
      </c>
      <c r="K326" s="19">
        <v>5.9753353204999998E-2</v>
      </c>
      <c r="L326" s="19">
        <v>1.287905814E-3</v>
      </c>
      <c r="M326" s="32">
        <f t="shared" si="5"/>
        <v>1</v>
      </c>
      <c r="N326" s="20"/>
    </row>
    <row r="327" spans="1:14">
      <c r="A327" s="15" t="s">
        <v>31</v>
      </c>
      <c r="B327" s="12">
        <v>12</v>
      </c>
      <c r="C327" s="18">
        <v>47163.2265625</v>
      </c>
      <c r="D327" s="18">
        <v>896.5</v>
      </c>
      <c r="E327" s="18">
        <v>889.8</v>
      </c>
      <c r="F327" s="18">
        <v>841.31809796704101</v>
      </c>
      <c r="G327" s="18">
        <v>933.69698055532297</v>
      </c>
      <c r="H327" s="18">
        <v>92.378882588281002</v>
      </c>
      <c r="I327" s="19">
        <v>2.6158214172999999E-2</v>
      </c>
      <c r="J327" s="19">
        <v>3.8805838278999999E-2</v>
      </c>
      <c r="K327" s="19">
        <v>3.0869887871999999E-2</v>
      </c>
      <c r="L327" s="19">
        <v>3.4094164580000003E-2</v>
      </c>
      <c r="M327" s="32">
        <f t="shared" si="5"/>
        <v>1</v>
      </c>
      <c r="N327" s="20"/>
    </row>
    <row r="328" spans="1:14">
      <c r="A328" s="15" t="s">
        <v>31</v>
      </c>
      <c r="B328" s="12">
        <v>13</v>
      </c>
      <c r="C328" s="18">
        <v>48576.6328125</v>
      </c>
      <c r="D328" s="18">
        <v>942</v>
      </c>
      <c r="E328" s="18">
        <v>935.3</v>
      </c>
      <c r="F328" s="18">
        <v>892.61822650724002</v>
      </c>
      <c r="G328" s="18">
        <v>997.742510914538</v>
      </c>
      <c r="H328" s="18">
        <v>105.12428440729801</v>
      </c>
      <c r="I328" s="19">
        <v>3.9200077998000002E-2</v>
      </c>
      <c r="J328" s="19">
        <v>3.4726985577999997E-2</v>
      </c>
      <c r="K328" s="19">
        <v>4.3911751696999998E-2</v>
      </c>
      <c r="L328" s="19">
        <v>3.0015311879000001E-2</v>
      </c>
      <c r="M328" s="32">
        <f t="shared" si="5"/>
        <v>1</v>
      </c>
      <c r="N328" s="20"/>
    </row>
    <row r="329" spans="1:14">
      <c r="A329" s="15" t="s">
        <v>31</v>
      </c>
      <c r="B329" s="12">
        <v>14</v>
      </c>
      <c r="C329" s="18">
        <v>49808.02734375</v>
      </c>
      <c r="D329" s="18">
        <v>984</v>
      </c>
      <c r="E329" s="18">
        <v>976.6</v>
      </c>
      <c r="F329" s="18">
        <v>891.34837710830902</v>
      </c>
      <c r="G329" s="18">
        <v>977.80395729833197</v>
      </c>
      <c r="H329" s="18">
        <v>86.455580190022005</v>
      </c>
      <c r="I329" s="19">
        <v>4.3572733480000004E-3</v>
      </c>
      <c r="J329" s="19">
        <v>6.5155852947000006E-2</v>
      </c>
      <c r="K329" s="19">
        <v>8.4666476599999999E-4</v>
      </c>
      <c r="L329" s="19">
        <v>5.9951914831999999E-2</v>
      </c>
      <c r="M329" s="32">
        <f t="shared" si="5"/>
        <v>1</v>
      </c>
      <c r="N329" s="20"/>
    </row>
    <row r="330" spans="1:14">
      <c r="A330" s="15" t="s">
        <v>31</v>
      </c>
      <c r="B330" s="12">
        <v>15</v>
      </c>
      <c r="C330" s="18">
        <v>50810.48046875</v>
      </c>
      <c r="D330" s="18">
        <v>1024.9000000000001</v>
      </c>
      <c r="E330" s="18">
        <v>1017.1</v>
      </c>
      <c r="F330" s="18">
        <v>933.94146809578103</v>
      </c>
      <c r="G330" s="18">
        <v>1022.72622186979</v>
      </c>
      <c r="H330" s="18">
        <v>88.784753774006006</v>
      </c>
      <c r="I330" s="19">
        <v>1.5286766030000001E-3</v>
      </c>
      <c r="J330" s="19">
        <v>6.3965212309E-2</v>
      </c>
      <c r="K330" s="19">
        <v>3.9565554629999999E-3</v>
      </c>
      <c r="L330" s="19">
        <v>5.8479980241999997E-2</v>
      </c>
      <c r="M330" s="32">
        <f t="shared" si="5"/>
        <v>1</v>
      </c>
      <c r="N330" s="20"/>
    </row>
    <row r="331" spans="1:14">
      <c r="A331" s="15" t="s">
        <v>31</v>
      </c>
      <c r="B331" s="12">
        <v>16</v>
      </c>
      <c r="C331" s="18">
        <v>51395.31640625</v>
      </c>
      <c r="D331" s="18">
        <v>988.8</v>
      </c>
      <c r="E331" s="18">
        <v>981</v>
      </c>
      <c r="F331" s="18">
        <v>962.37099976314505</v>
      </c>
      <c r="G331" s="18">
        <v>1052.4849186440299</v>
      </c>
      <c r="H331" s="18">
        <v>90.113918880886004</v>
      </c>
      <c r="I331" s="19">
        <v>4.4785456149000001E-2</v>
      </c>
      <c r="J331" s="19">
        <v>1.8585794821E-2</v>
      </c>
      <c r="K331" s="19">
        <v>5.0270688215999997E-2</v>
      </c>
      <c r="L331" s="19">
        <v>1.3100562753999999E-2</v>
      </c>
      <c r="M331" s="32">
        <f t="shared" si="5"/>
        <v>1</v>
      </c>
      <c r="N331" s="20"/>
    </row>
    <row r="332" spans="1:14">
      <c r="A332" s="15" t="s">
        <v>31</v>
      </c>
      <c r="B332" s="12">
        <v>17</v>
      </c>
      <c r="C332" s="18">
        <v>51413.0234375</v>
      </c>
      <c r="D332" s="18">
        <v>979.5</v>
      </c>
      <c r="E332" s="18">
        <v>972</v>
      </c>
      <c r="F332" s="18">
        <v>975.13044231348601</v>
      </c>
      <c r="G332" s="18">
        <v>1092.20938870894</v>
      </c>
      <c r="H332" s="18">
        <v>117.07894639545</v>
      </c>
      <c r="I332" s="19">
        <v>7.9261173493999998E-2</v>
      </c>
      <c r="J332" s="19">
        <v>3.0728253770000002E-3</v>
      </c>
      <c r="K332" s="19">
        <v>8.4535435096999997E-2</v>
      </c>
      <c r="L332" s="19">
        <v>2.2014362260000002E-3</v>
      </c>
      <c r="M332" s="32">
        <f t="shared" si="5"/>
        <v>1</v>
      </c>
      <c r="N332" s="20"/>
    </row>
    <row r="333" spans="1:14">
      <c r="A333" s="15" t="s">
        <v>31</v>
      </c>
      <c r="B333" s="12">
        <v>18</v>
      </c>
      <c r="C333" s="18">
        <v>50513.80859375</v>
      </c>
      <c r="D333" s="18">
        <v>856.1</v>
      </c>
      <c r="E333" s="18">
        <v>848.6</v>
      </c>
      <c r="F333" s="18">
        <v>897.36745280709499</v>
      </c>
      <c r="G333" s="18">
        <v>992.58668449315803</v>
      </c>
      <c r="H333" s="18">
        <v>95.219231686062002</v>
      </c>
      <c r="I333" s="19">
        <v>9.5982197251999996E-2</v>
      </c>
      <c r="J333" s="19">
        <v>2.9020712240999998E-2</v>
      </c>
      <c r="K333" s="19">
        <v>0.10125645885499999</v>
      </c>
      <c r="L333" s="19">
        <v>3.4294973844000001E-2</v>
      </c>
      <c r="M333" s="32">
        <f t="shared" si="5"/>
        <v>1</v>
      </c>
      <c r="N333" s="20"/>
    </row>
    <row r="334" spans="1:14">
      <c r="A334" s="15" t="s">
        <v>31</v>
      </c>
      <c r="B334" s="12">
        <v>19</v>
      </c>
      <c r="C334" s="18">
        <v>48839.48046875</v>
      </c>
      <c r="D334" s="18">
        <v>489.1</v>
      </c>
      <c r="E334" s="18">
        <v>483.6</v>
      </c>
      <c r="F334" s="18">
        <v>609.61880112224196</v>
      </c>
      <c r="G334" s="18">
        <v>654.55832215309204</v>
      </c>
      <c r="H334" s="18">
        <v>44.939521030849001</v>
      </c>
      <c r="I334" s="19">
        <v>0.116356063398</v>
      </c>
      <c r="J334" s="19">
        <v>8.4753024699000007E-2</v>
      </c>
      <c r="K334" s="19">
        <v>0.120223855241</v>
      </c>
      <c r="L334" s="19">
        <v>8.8620816541E-2</v>
      </c>
      <c r="M334" s="32">
        <f t="shared" si="5"/>
        <v>1</v>
      </c>
      <c r="N334" s="20"/>
    </row>
    <row r="335" spans="1:14">
      <c r="A335" s="15" t="s">
        <v>31</v>
      </c>
      <c r="B335" s="12">
        <v>20</v>
      </c>
      <c r="C335" s="18">
        <v>47781.28125</v>
      </c>
      <c r="D335" s="18">
        <v>63.1</v>
      </c>
      <c r="E335" s="18">
        <v>58</v>
      </c>
      <c r="F335" s="18">
        <v>130.65885621973399</v>
      </c>
      <c r="G335" s="18">
        <v>130.701792041179</v>
      </c>
      <c r="H335" s="18">
        <v>4.2935821445000001E-2</v>
      </c>
      <c r="I335" s="19">
        <v>4.7539938144000003E-2</v>
      </c>
      <c r="J335" s="19">
        <v>4.7509744176999998E-2</v>
      </c>
      <c r="K335" s="19">
        <v>5.1126436034000002E-2</v>
      </c>
      <c r="L335" s="19">
        <v>5.1096242067000003E-2</v>
      </c>
      <c r="M335" s="32">
        <f t="shared" si="5"/>
        <v>1</v>
      </c>
      <c r="N335" s="20"/>
    </row>
    <row r="336" spans="1:14">
      <c r="A336" s="15" t="s">
        <v>31</v>
      </c>
      <c r="B336" s="12">
        <v>21</v>
      </c>
      <c r="C336" s="18">
        <v>47275.5546875</v>
      </c>
      <c r="D336" s="18">
        <v>0</v>
      </c>
      <c r="E336" s="18">
        <v>0</v>
      </c>
      <c r="F336" s="18">
        <v>0</v>
      </c>
      <c r="G336" s="18">
        <v>0</v>
      </c>
      <c r="H336" s="18">
        <v>0</v>
      </c>
      <c r="I336" s="19">
        <v>0</v>
      </c>
      <c r="J336" s="19">
        <v>0</v>
      </c>
      <c r="K336" s="19">
        <v>0</v>
      </c>
      <c r="L336" s="19">
        <v>0</v>
      </c>
      <c r="M336" s="32">
        <f t="shared" si="5"/>
        <v>0</v>
      </c>
      <c r="N336" s="20"/>
    </row>
    <row r="337" spans="1:14">
      <c r="A337" s="15" t="s">
        <v>31</v>
      </c>
      <c r="B337" s="12">
        <v>22</v>
      </c>
      <c r="C337" s="18">
        <v>45776.15234375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9">
        <v>0</v>
      </c>
      <c r="J337" s="19">
        <v>0</v>
      </c>
      <c r="K337" s="19">
        <v>0</v>
      </c>
      <c r="L337" s="19">
        <v>0</v>
      </c>
      <c r="M337" s="32">
        <f t="shared" si="5"/>
        <v>0</v>
      </c>
      <c r="N337" s="20"/>
    </row>
    <row r="338" spans="1:14">
      <c r="A338" s="15" t="s">
        <v>31</v>
      </c>
      <c r="B338" s="12">
        <v>23</v>
      </c>
      <c r="C338" s="18">
        <v>43510.56640625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9">
        <v>0</v>
      </c>
      <c r="J338" s="19">
        <v>0</v>
      </c>
      <c r="K338" s="19">
        <v>0</v>
      </c>
      <c r="L338" s="19">
        <v>0</v>
      </c>
      <c r="M338" s="32">
        <f t="shared" si="5"/>
        <v>0</v>
      </c>
      <c r="N338" s="20"/>
    </row>
    <row r="339" spans="1:14">
      <c r="A339" s="15" t="s">
        <v>31</v>
      </c>
      <c r="B339" s="12">
        <v>24</v>
      </c>
      <c r="C339" s="18">
        <v>40949.390625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9">
        <v>0</v>
      </c>
      <c r="J339" s="19">
        <v>0</v>
      </c>
      <c r="K339" s="19">
        <v>0</v>
      </c>
      <c r="L339" s="19">
        <v>0</v>
      </c>
      <c r="M339" s="32">
        <f t="shared" si="5"/>
        <v>0</v>
      </c>
      <c r="N339" s="20"/>
    </row>
    <row r="340" spans="1:14">
      <c r="A340" s="15" t="s">
        <v>32</v>
      </c>
      <c r="B340" s="12">
        <v>1</v>
      </c>
      <c r="C340" s="18">
        <v>38688.9453125</v>
      </c>
      <c r="D340" s="18">
        <v>0</v>
      </c>
      <c r="E340" s="18">
        <v>0</v>
      </c>
      <c r="F340" s="18">
        <v>0</v>
      </c>
      <c r="G340" s="18">
        <v>0</v>
      </c>
      <c r="H340" s="18">
        <v>0</v>
      </c>
      <c r="I340" s="19">
        <v>0</v>
      </c>
      <c r="J340" s="19">
        <v>0</v>
      </c>
      <c r="K340" s="19">
        <v>0</v>
      </c>
      <c r="L340" s="19">
        <v>0</v>
      </c>
      <c r="M340" s="32">
        <f t="shared" si="5"/>
        <v>0</v>
      </c>
      <c r="N340" s="20"/>
    </row>
    <row r="341" spans="1:14">
      <c r="A341" s="15" t="s">
        <v>32</v>
      </c>
      <c r="B341" s="12">
        <v>2</v>
      </c>
      <c r="C341" s="18">
        <v>36890.83984375</v>
      </c>
      <c r="D341" s="18">
        <v>0</v>
      </c>
      <c r="E341" s="18">
        <v>0</v>
      </c>
      <c r="F341" s="18">
        <v>0</v>
      </c>
      <c r="G341" s="18">
        <v>0</v>
      </c>
      <c r="H341" s="18">
        <v>0</v>
      </c>
      <c r="I341" s="19">
        <v>0</v>
      </c>
      <c r="J341" s="19">
        <v>0</v>
      </c>
      <c r="K341" s="19">
        <v>0</v>
      </c>
      <c r="L341" s="19">
        <v>0</v>
      </c>
      <c r="M341" s="32">
        <f t="shared" si="5"/>
        <v>0</v>
      </c>
      <c r="N341" s="20"/>
    </row>
    <row r="342" spans="1:14">
      <c r="A342" s="15" t="s">
        <v>32</v>
      </c>
      <c r="B342" s="12">
        <v>3</v>
      </c>
      <c r="C342" s="18">
        <v>35703.0703125</v>
      </c>
      <c r="D342" s="18">
        <v>0</v>
      </c>
      <c r="E342" s="18">
        <v>0</v>
      </c>
      <c r="F342" s="18">
        <v>0</v>
      </c>
      <c r="G342" s="18">
        <v>0</v>
      </c>
      <c r="H342" s="18">
        <v>0</v>
      </c>
      <c r="I342" s="19">
        <v>0</v>
      </c>
      <c r="J342" s="19">
        <v>0</v>
      </c>
      <c r="K342" s="19">
        <v>0</v>
      </c>
      <c r="L342" s="19">
        <v>0</v>
      </c>
      <c r="M342" s="32">
        <f t="shared" si="5"/>
        <v>0</v>
      </c>
      <c r="N342" s="20"/>
    </row>
    <row r="343" spans="1:14">
      <c r="A343" s="15" t="s">
        <v>32</v>
      </c>
      <c r="B343" s="12">
        <v>4</v>
      </c>
      <c r="C343" s="18">
        <v>34941.7734375</v>
      </c>
      <c r="D343" s="18">
        <v>0</v>
      </c>
      <c r="E343" s="18">
        <v>0</v>
      </c>
      <c r="F343" s="18">
        <v>0</v>
      </c>
      <c r="G343" s="18">
        <v>0</v>
      </c>
      <c r="H343" s="18">
        <v>0</v>
      </c>
      <c r="I343" s="19">
        <v>0</v>
      </c>
      <c r="J343" s="19">
        <v>0</v>
      </c>
      <c r="K343" s="19">
        <v>0</v>
      </c>
      <c r="L343" s="19">
        <v>0</v>
      </c>
      <c r="M343" s="32">
        <f t="shared" si="5"/>
        <v>0</v>
      </c>
      <c r="N343" s="20"/>
    </row>
    <row r="344" spans="1:14">
      <c r="A344" s="15" t="s">
        <v>32</v>
      </c>
      <c r="B344" s="12">
        <v>5</v>
      </c>
      <c r="C344" s="18">
        <v>34681.66015625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9">
        <v>0</v>
      </c>
      <c r="J344" s="19">
        <v>0</v>
      </c>
      <c r="K344" s="19">
        <v>0</v>
      </c>
      <c r="L344" s="19">
        <v>0</v>
      </c>
      <c r="M344" s="32">
        <f t="shared" si="5"/>
        <v>0</v>
      </c>
      <c r="N344" s="20"/>
    </row>
    <row r="345" spans="1:14">
      <c r="A345" s="15" t="s">
        <v>32</v>
      </c>
      <c r="B345" s="12">
        <v>6</v>
      </c>
      <c r="C345" s="18">
        <v>35098.55859375</v>
      </c>
      <c r="D345" s="18">
        <v>0</v>
      </c>
      <c r="E345" s="18">
        <v>0</v>
      </c>
      <c r="F345" s="18">
        <v>0</v>
      </c>
      <c r="G345" s="18">
        <v>0</v>
      </c>
      <c r="H345" s="18">
        <v>0</v>
      </c>
      <c r="I345" s="19">
        <v>0</v>
      </c>
      <c r="J345" s="19">
        <v>0</v>
      </c>
      <c r="K345" s="19">
        <v>0</v>
      </c>
      <c r="L345" s="19">
        <v>0</v>
      </c>
      <c r="M345" s="32">
        <f t="shared" si="5"/>
        <v>0</v>
      </c>
      <c r="N345" s="20"/>
    </row>
    <row r="346" spans="1:14">
      <c r="A346" s="15" t="s">
        <v>32</v>
      </c>
      <c r="B346" s="12">
        <v>7</v>
      </c>
      <c r="C346" s="18">
        <v>36070.89453125</v>
      </c>
      <c r="D346" s="18">
        <v>0</v>
      </c>
      <c r="E346" s="18">
        <v>0</v>
      </c>
      <c r="F346" s="18">
        <v>0</v>
      </c>
      <c r="G346" s="18">
        <v>0</v>
      </c>
      <c r="H346" s="18">
        <v>0</v>
      </c>
      <c r="I346" s="19">
        <v>0</v>
      </c>
      <c r="J346" s="19">
        <v>0</v>
      </c>
      <c r="K346" s="19">
        <v>0</v>
      </c>
      <c r="L346" s="19">
        <v>0</v>
      </c>
      <c r="M346" s="32">
        <f t="shared" si="5"/>
        <v>0</v>
      </c>
      <c r="N346" s="20"/>
    </row>
    <row r="347" spans="1:14">
      <c r="A347" s="15" t="s">
        <v>32</v>
      </c>
      <c r="B347" s="12">
        <v>8</v>
      </c>
      <c r="C347" s="18">
        <v>36862.62890625</v>
      </c>
      <c r="D347" s="18">
        <v>12.5</v>
      </c>
      <c r="E347" s="18">
        <v>10.8</v>
      </c>
      <c r="F347" s="18">
        <v>2.290119274841</v>
      </c>
      <c r="G347" s="18">
        <v>2.290119274841</v>
      </c>
      <c r="H347" s="18">
        <v>0</v>
      </c>
      <c r="I347" s="19">
        <v>7.179944251E-3</v>
      </c>
      <c r="J347" s="19">
        <v>7.179944251E-3</v>
      </c>
      <c r="K347" s="19">
        <v>5.9844449539999999E-3</v>
      </c>
      <c r="L347" s="19">
        <v>5.9844449539999999E-3</v>
      </c>
      <c r="M347" s="32">
        <f t="shared" si="5"/>
        <v>0</v>
      </c>
      <c r="N347" s="20"/>
    </row>
    <row r="348" spans="1:14">
      <c r="A348" s="15" t="s">
        <v>32</v>
      </c>
      <c r="B348" s="12">
        <v>9</v>
      </c>
      <c r="C348" s="18">
        <v>38891.8828125</v>
      </c>
      <c r="D348" s="18">
        <v>150.1</v>
      </c>
      <c r="E348" s="18">
        <v>145.69999999999999</v>
      </c>
      <c r="F348" s="18">
        <v>98.465333743353995</v>
      </c>
      <c r="G348" s="18">
        <v>98.465333743353995</v>
      </c>
      <c r="H348" s="18">
        <v>0</v>
      </c>
      <c r="I348" s="19">
        <v>3.6311298351999997E-2</v>
      </c>
      <c r="J348" s="19">
        <v>3.6311298351999997E-2</v>
      </c>
      <c r="K348" s="19">
        <v>3.3217064877999997E-2</v>
      </c>
      <c r="L348" s="19">
        <v>3.3217064877999997E-2</v>
      </c>
      <c r="M348" s="32">
        <f t="shared" si="5"/>
        <v>1</v>
      </c>
      <c r="N348" s="20"/>
    </row>
    <row r="349" spans="1:14">
      <c r="A349" s="15" t="s">
        <v>32</v>
      </c>
      <c r="B349" s="12">
        <v>10</v>
      </c>
      <c r="C349" s="18">
        <v>41872.66796875</v>
      </c>
      <c r="D349" s="18">
        <v>388.6</v>
      </c>
      <c r="E349" s="18">
        <v>383.3</v>
      </c>
      <c r="F349" s="18">
        <v>510.75088557905701</v>
      </c>
      <c r="G349" s="18">
        <v>510.75088557905701</v>
      </c>
      <c r="H349" s="18">
        <v>0</v>
      </c>
      <c r="I349" s="19">
        <v>8.5900763416999995E-2</v>
      </c>
      <c r="J349" s="19">
        <v>8.5900763416999995E-2</v>
      </c>
      <c r="K349" s="19">
        <v>8.9627908283000005E-2</v>
      </c>
      <c r="L349" s="19">
        <v>8.9627908283000005E-2</v>
      </c>
      <c r="M349" s="32">
        <f t="shared" si="5"/>
        <v>1</v>
      </c>
      <c r="N349" s="20"/>
    </row>
    <row r="350" spans="1:14">
      <c r="A350" s="15" t="s">
        <v>32</v>
      </c>
      <c r="B350" s="12">
        <v>11</v>
      </c>
      <c r="C350" s="18">
        <v>45112.44140625</v>
      </c>
      <c r="D350" s="18">
        <v>572.29999999999995</v>
      </c>
      <c r="E350" s="18">
        <v>566.20000000000005</v>
      </c>
      <c r="F350" s="18">
        <v>612.12590304619698</v>
      </c>
      <c r="G350" s="18">
        <v>612.12590304619698</v>
      </c>
      <c r="H350" s="18">
        <v>0</v>
      </c>
      <c r="I350" s="19">
        <v>2.8006964166999999E-2</v>
      </c>
      <c r="J350" s="19">
        <v>2.8006964166999999E-2</v>
      </c>
      <c r="K350" s="19">
        <v>3.2296696937999997E-2</v>
      </c>
      <c r="L350" s="19">
        <v>3.2296696937999997E-2</v>
      </c>
      <c r="M350" s="32">
        <f t="shared" si="5"/>
        <v>1</v>
      </c>
      <c r="N350" s="20"/>
    </row>
    <row r="351" spans="1:14">
      <c r="A351" s="15" t="s">
        <v>32</v>
      </c>
      <c r="B351" s="12">
        <v>12</v>
      </c>
      <c r="C351" s="18">
        <v>48136.0390625</v>
      </c>
      <c r="D351" s="18">
        <v>671</v>
      </c>
      <c r="E351" s="18">
        <v>664.4</v>
      </c>
      <c r="F351" s="18">
        <v>749.56756193161004</v>
      </c>
      <c r="G351" s="18">
        <v>751.31731863445702</v>
      </c>
      <c r="H351" s="18">
        <v>1.7497567028459999</v>
      </c>
      <c r="I351" s="19">
        <v>5.6481939967000003E-2</v>
      </c>
      <c r="J351" s="19">
        <v>5.5251450022E-2</v>
      </c>
      <c r="K351" s="19">
        <v>6.1123290178E-2</v>
      </c>
      <c r="L351" s="19">
        <v>5.9892800232999997E-2</v>
      </c>
      <c r="M351" s="32">
        <f t="shared" si="5"/>
        <v>1</v>
      </c>
      <c r="N351" s="20"/>
    </row>
    <row r="352" spans="1:14">
      <c r="A352" s="15" t="s">
        <v>32</v>
      </c>
      <c r="B352" s="12">
        <v>13</v>
      </c>
      <c r="C352" s="18">
        <v>50832.58203125</v>
      </c>
      <c r="D352" s="18">
        <v>751.8</v>
      </c>
      <c r="E352" s="18">
        <v>744.9</v>
      </c>
      <c r="F352" s="18">
        <v>773.10845864269504</v>
      </c>
      <c r="G352" s="18">
        <v>780.39817028548998</v>
      </c>
      <c r="H352" s="18">
        <v>7.2897116427949999</v>
      </c>
      <c r="I352" s="19">
        <v>2.0111230861000001E-2</v>
      </c>
      <c r="J352" s="19">
        <v>1.4984851366E-2</v>
      </c>
      <c r="K352" s="19">
        <v>2.4963551535999998E-2</v>
      </c>
      <c r="L352" s="19">
        <v>1.9837172040999999E-2</v>
      </c>
      <c r="M352" s="32">
        <f t="shared" si="5"/>
        <v>1</v>
      </c>
      <c r="N352" s="20"/>
    </row>
    <row r="353" spans="1:14">
      <c r="A353" s="15" t="s">
        <v>32</v>
      </c>
      <c r="B353" s="12">
        <v>14</v>
      </c>
      <c r="C353" s="18">
        <v>53003.9453125</v>
      </c>
      <c r="D353" s="18">
        <v>758.1</v>
      </c>
      <c r="E353" s="18">
        <v>750.8</v>
      </c>
      <c r="F353" s="18">
        <v>730.20445801787901</v>
      </c>
      <c r="G353" s="18">
        <v>774.39578976895996</v>
      </c>
      <c r="H353" s="18">
        <v>44.191331751081002</v>
      </c>
      <c r="I353" s="19">
        <v>1.145976777E-2</v>
      </c>
      <c r="J353" s="19">
        <v>1.961711813E-2</v>
      </c>
      <c r="K353" s="19">
        <v>1.6593382396999999E-2</v>
      </c>
      <c r="L353" s="19">
        <v>1.4483503502999999E-2</v>
      </c>
      <c r="M353" s="32">
        <f t="shared" si="5"/>
        <v>1</v>
      </c>
      <c r="N353" s="20"/>
    </row>
    <row r="354" spans="1:14">
      <c r="A354" s="15" t="s">
        <v>32</v>
      </c>
      <c r="B354" s="12">
        <v>15</v>
      </c>
      <c r="C354" s="18">
        <v>54426.03515625</v>
      </c>
      <c r="D354" s="18">
        <v>786.6</v>
      </c>
      <c r="E354" s="18">
        <v>779.6</v>
      </c>
      <c r="F354" s="18">
        <v>644.26765406555603</v>
      </c>
      <c r="G354" s="18">
        <v>663.49404478973804</v>
      </c>
      <c r="H354" s="18">
        <v>19.226390724182</v>
      </c>
      <c r="I354" s="19">
        <v>8.6572401694000004E-2</v>
      </c>
      <c r="J354" s="19">
        <v>0.100093070277</v>
      </c>
      <c r="K354" s="19">
        <v>8.1649757530999997E-2</v>
      </c>
      <c r="L354" s="19">
        <v>9.5170426114000006E-2</v>
      </c>
      <c r="M354" s="32">
        <f t="shared" si="5"/>
        <v>1</v>
      </c>
      <c r="N354" s="20"/>
    </row>
    <row r="355" spans="1:14">
      <c r="A355" s="15" t="s">
        <v>32</v>
      </c>
      <c r="B355" s="12">
        <v>16</v>
      </c>
      <c r="C355" s="18">
        <v>55203.203125</v>
      </c>
      <c r="D355" s="18">
        <v>705.8</v>
      </c>
      <c r="E355" s="18">
        <v>699.1</v>
      </c>
      <c r="F355" s="18">
        <v>483.46281687219903</v>
      </c>
      <c r="G355" s="18">
        <v>487.37332315034303</v>
      </c>
      <c r="H355" s="18">
        <v>3.9105062781440001</v>
      </c>
      <c r="I355" s="19">
        <v>0.153605257981</v>
      </c>
      <c r="J355" s="19">
        <v>0.15635526239600001</v>
      </c>
      <c r="K355" s="19">
        <v>0.148893584282</v>
      </c>
      <c r="L355" s="19">
        <v>0.15164358869700001</v>
      </c>
      <c r="M355" s="32">
        <f t="shared" si="5"/>
        <v>1</v>
      </c>
      <c r="N355" s="20"/>
    </row>
    <row r="356" spans="1:14">
      <c r="A356" s="15" t="s">
        <v>32</v>
      </c>
      <c r="B356" s="12">
        <v>17</v>
      </c>
      <c r="C356" s="18">
        <v>55092.71484375</v>
      </c>
      <c r="D356" s="18">
        <v>592.1</v>
      </c>
      <c r="E356" s="18">
        <v>586.1</v>
      </c>
      <c r="F356" s="18">
        <v>456.83095984180801</v>
      </c>
      <c r="G356" s="18">
        <v>479.21282764580502</v>
      </c>
      <c r="H356" s="18">
        <v>22.381867803997</v>
      </c>
      <c r="I356" s="19">
        <v>7.9386197153999999E-2</v>
      </c>
      <c r="J356" s="19">
        <v>9.5125907284E-2</v>
      </c>
      <c r="K356" s="19">
        <v>7.5166787871999999E-2</v>
      </c>
      <c r="L356" s="19">
        <v>9.0906498000999994E-2</v>
      </c>
      <c r="M356" s="32">
        <f t="shared" si="5"/>
        <v>1</v>
      </c>
      <c r="N356" s="20"/>
    </row>
    <row r="357" spans="1:14">
      <c r="A357" s="15" t="s">
        <v>32</v>
      </c>
      <c r="B357" s="12">
        <v>18</v>
      </c>
      <c r="C357" s="18">
        <v>53638.484375</v>
      </c>
      <c r="D357" s="18">
        <v>468.9</v>
      </c>
      <c r="E357" s="18">
        <v>463.6</v>
      </c>
      <c r="F357" s="18">
        <v>400.66749535525901</v>
      </c>
      <c r="G357" s="18">
        <v>405.42788634053602</v>
      </c>
      <c r="H357" s="18">
        <v>4.7603909852759996</v>
      </c>
      <c r="I357" s="19">
        <v>4.4635804261000001E-2</v>
      </c>
      <c r="J357" s="19">
        <v>4.7983477246000002E-2</v>
      </c>
      <c r="K357" s="19">
        <v>4.0908659393999999E-2</v>
      </c>
      <c r="L357" s="19">
        <v>4.4256332379999999E-2</v>
      </c>
      <c r="M357" s="32">
        <f t="shared" si="5"/>
        <v>1</v>
      </c>
      <c r="N357" s="20"/>
    </row>
    <row r="358" spans="1:14">
      <c r="A358" s="15" t="s">
        <v>32</v>
      </c>
      <c r="B358" s="12">
        <v>19</v>
      </c>
      <c r="C358" s="18">
        <v>51380.33203125</v>
      </c>
      <c r="D358" s="18">
        <v>262</v>
      </c>
      <c r="E358" s="18">
        <v>255.8</v>
      </c>
      <c r="F358" s="18">
        <v>352.766125530137</v>
      </c>
      <c r="G358" s="18">
        <v>352.766125530137</v>
      </c>
      <c r="H358" s="18">
        <v>0</v>
      </c>
      <c r="I358" s="19">
        <v>6.3829905436000006E-2</v>
      </c>
      <c r="J358" s="19">
        <v>6.3829905436000006E-2</v>
      </c>
      <c r="K358" s="19">
        <v>6.8189961694000004E-2</v>
      </c>
      <c r="L358" s="19">
        <v>6.8189961694000004E-2</v>
      </c>
      <c r="M358" s="32">
        <f t="shared" si="5"/>
        <v>1</v>
      </c>
      <c r="N358" s="20"/>
    </row>
    <row r="359" spans="1:14">
      <c r="A359" s="15" t="s">
        <v>32</v>
      </c>
      <c r="B359" s="12">
        <v>20</v>
      </c>
      <c r="C359" s="18">
        <v>49798.35546875</v>
      </c>
      <c r="D359" s="18">
        <v>41.3</v>
      </c>
      <c r="E359" s="18">
        <v>32.799999999999997</v>
      </c>
      <c r="F359" s="18">
        <v>52.638191634423002</v>
      </c>
      <c r="G359" s="18">
        <v>52.638191634423002</v>
      </c>
      <c r="H359" s="18">
        <v>0</v>
      </c>
      <c r="I359" s="19">
        <v>7.9734118380000007E-3</v>
      </c>
      <c r="J359" s="19">
        <v>7.9734118380000007E-3</v>
      </c>
      <c r="K359" s="19">
        <v>1.3950908321999999E-2</v>
      </c>
      <c r="L359" s="19">
        <v>1.3950908321999999E-2</v>
      </c>
      <c r="M359" s="32">
        <f t="shared" si="5"/>
        <v>1</v>
      </c>
      <c r="N359" s="20"/>
    </row>
    <row r="360" spans="1:14">
      <c r="A360" s="15" t="s">
        <v>32</v>
      </c>
      <c r="B360" s="12">
        <v>21</v>
      </c>
      <c r="C360" s="18">
        <v>48732.48046875</v>
      </c>
      <c r="D360" s="18">
        <v>0</v>
      </c>
      <c r="E360" s="18">
        <v>0</v>
      </c>
      <c r="F360" s="18">
        <v>0</v>
      </c>
      <c r="G360" s="18">
        <v>0</v>
      </c>
      <c r="H360" s="18">
        <v>0</v>
      </c>
      <c r="I360" s="19">
        <v>0</v>
      </c>
      <c r="J360" s="19">
        <v>0</v>
      </c>
      <c r="K360" s="19">
        <v>0</v>
      </c>
      <c r="L360" s="19">
        <v>0</v>
      </c>
      <c r="M360" s="32">
        <f t="shared" si="5"/>
        <v>0</v>
      </c>
      <c r="N360" s="20"/>
    </row>
    <row r="361" spans="1:14">
      <c r="A361" s="15" t="s">
        <v>32</v>
      </c>
      <c r="B361" s="12">
        <v>22</v>
      </c>
      <c r="C361" s="18">
        <v>46521.35546875</v>
      </c>
      <c r="D361" s="18">
        <v>0</v>
      </c>
      <c r="E361" s="18">
        <v>0</v>
      </c>
      <c r="F361" s="18">
        <v>0</v>
      </c>
      <c r="G361" s="18">
        <v>0</v>
      </c>
      <c r="H361" s="18">
        <v>0</v>
      </c>
      <c r="I361" s="19">
        <v>0</v>
      </c>
      <c r="J361" s="19">
        <v>0</v>
      </c>
      <c r="K361" s="19">
        <v>0</v>
      </c>
      <c r="L361" s="19">
        <v>0</v>
      </c>
      <c r="M361" s="32">
        <f t="shared" si="5"/>
        <v>0</v>
      </c>
      <c r="N361" s="20"/>
    </row>
    <row r="362" spans="1:14">
      <c r="A362" s="15" t="s">
        <v>32</v>
      </c>
      <c r="B362" s="12">
        <v>23</v>
      </c>
      <c r="C362" s="18">
        <v>44042.87890625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9">
        <v>0</v>
      </c>
      <c r="J362" s="19">
        <v>0</v>
      </c>
      <c r="K362" s="19">
        <v>0</v>
      </c>
      <c r="L362" s="19">
        <v>0</v>
      </c>
      <c r="M362" s="32">
        <f t="shared" si="5"/>
        <v>0</v>
      </c>
      <c r="N362" s="20"/>
    </row>
    <row r="363" spans="1:14">
      <c r="A363" s="15" t="s">
        <v>32</v>
      </c>
      <c r="B363" s="12">
        <v>24</v>
      </c>
      <c r="C363" s="18">
        <v>41379.76953125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9">
        <v>0</v>
      </c>
      <c r="J363" s="19">
        <v>0</v>
      </c>
      <c r="K363" s="19">
        <v>0</v>
      </c>
      <c r="L363" s="19">
        <v>0</v>
      </c>
      <c r="M363" s="32">
        <f t="shared" si="5"/>
        <v>0</v>
      </c>
      <c r="N363" s="20"/>
    </row>
    <row r="364" spans="1:14">
      <c r="A364" s="15" t="s">
        <v>33</v>
      </c>
      <c r="B364" s="12">
        <v>1</v>
      </c>
      <c r="C364" s="18">
        <v>39075.41015625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9">
        <v>0</v>
      </c>
      <c r="J364" s="19">
        <v>0</v>
      </c>
      <c r="K364" s="19">
        <v>0</v>
      </c>
      <c r="L364" s="19">
        <v>0</v>
      </c>
      <c r="M364" s="32">
        <f t="shared" si="5"/>
        <v>0</v>
      </c>
      <c r="N364" s="20"/>
    </row>
    <row r="365" spans="1:14">
      <c r="A365" s="15" t="s">
        <v>33</v>
      </c>
      <c r="B365" s="12">
        <v>2</v>
      </c>
      <c r="C365" s="18">
        <v>37282.65625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9">
        <v>0</v>
      </c>
      <c r="J365" s="19">
        <v>0</v>
      </c>
      <c r="K365" s="19">
        <v>0</v>
      </c>
      <c r="L365" s="19">
        <v>0</v>
      </c>
      <c r="M365" s="32">
        <f t="shared" si="5"/>
        <v>0</v>
      </c>
      <c r="N365" s="20"/>
    </row>
    <row r="366" spans="1:14">
      <c r="A366" s="15" t="s">
        <v>33</v>
      </c>
      <c r="B366" s="12">
        <v>3</v>
      </c>
      <c r="C366" s="18">
        <v>35943.890625</v>
      </c>
      <c r="D366" s="18">
        <v>0</v>
      </c>
      <c r="E366" s="18">
        <v>0</v>
      </c>
      <c r="F366" s="18">
        <v>0</v>
      </c>
      <c r="G366" s="18">
        <v>0</v>
      </c>
      <c r="H366" s="18">
        <v>0</v>
      </c>
      <c r="I366" s="19">
        <v>0</v>
      </c>
      <c r="J366" s="19">
        <v>0</v>
      </c>
      <c r="K366" s="19">
        <v>0</v>
      </c>
      <c r="L366" s="19">
        <v>0</v>
      </c>
      <c r="M366" s="32">
        <f t="shared" si="5"/>
        <v>0</v>
      </c>
      <c r="N366" s="20"/>
    </row>
    <row r="367" spans="1:14">
      <c r="A367" s="15" t="s">
        <v>33</v>
      </c>
      <c r="B367" s="12">
        <v>4</v>
      </c>
      <c r="C367" s="18">
        <v>35006.09375</v>
      </c>
      <c r="D367" s="18">
        <v>0</v>
      </c>
      <c r="E367" s="18">
        <v>0</v>
      </c>
      <c r="F367" s="18">
        <v>0</v>
      </c>
      <c r="G367" s="18">
        <v>0</v>
      </c>
      <c r="H367" s="18">
        <v>0</v>
      </c>
      <c r="I367" s="19">
        <v>0</v>
      </c>
      <c r="J367" s="19">
        <v>0</v>
      </c>
      <c r="K367" s="19">
        <v>0</v>
      </c>
      <c r="L367" s="19">
        <v>0</v>
      </c>
      <c r="M367" s="32">
        <f t="shared" si="5"/>
        <v>0</v>
      </c>
      <c r="N367" s="20"/>
    </row>
    <row r="368" spans="1:14">
      <c r="A368" s="15" t="s">
        <v>33</v>
      </c>
      <c r="B368" s="12">
        <v>5</v>
      </c>
      <c r="C368" s="18">
        <v>34478.30859375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9">
        <v>0</v>
      </c>
      <c r="J368" s="19">
        <v>0</v>
      </c>
      <c r="K368" s="19">
        <v>0</v>
      </c>
      <c r="L368" s="19">
        <v>0</v>
      </c>
      <c r="M368" s="32">
        <f t="shared" si="5"/>
        <v>0</v>
      </c>
      <c r="N368" s="20"/>
    </row>
    <row r="369" spans="1:14">
      <c r="A369" s="15" t="s">
        <v>33</v>
      </c>
      <c r="B369" s="12">
        <v>6</v>
      </c>
      <c r="C369" s="18">
        <v>34454.66796875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9">
        <v>0</v>
      </c>
      <c r="J369" s="19">
        <v>0</v>
      </c>
      <c r="K369" s="19">
        <v>0</v>
      </c>
      <c r="L369" s="19">
        <v>0</v>
      </c>
      <c r="M369" s="32">
        <f t="shared" si="5"/>
        <v>0</v>
      </c>
      <c r="N369" s="20"/>
    </row>
    <row r="370" spans="1:14">
      <c r="A370" s="15" t="s">
        <v>33</v>
      </c>
      <c r="B370" s="12">
        <v>7</v>
      </c>
      <c r="C370" s="18">
        <v>34810.44921875</v>
      </c>
      <c r="D370" s="18">
        <v>0</v>
      </c>
      <c r="E370" s="18">
        <v>0</v>
      </c>
      <c r="F370" s="18">
        <v>0</v>
      </c>
      <c r="G370" s="18">
        <v>0</v>
      </c>
      <c r="H370" s="18">
        <v>0</v>
      </c>
      <c r="I370" s="19">
        <v>0</v>
      </c>
      <c r="J370" s="19">
        <v>0</v>
      </c>
      <c r="K370" s="19">
        <v>0</v>
      </c>
      <c r="L370" s="19">
        <v>0</v>
      </c>
      <c r="M370" s="32">
        <f t="shared" si="5"/>
        <v>0</v>
      </c>
      <c r="N370" s="20"/>
    </row>
    <row r="371" spans="1:14">
      <c r="A371" s="15" t="s">
        <v>33</v>
      </c>
      <c r="B371" s="12">
        <v>8</v>
      </c>
      <c r="C371" s="18">
        <v>35161.46875</v>
      </c>
      <c r="D371" s="18">
        <v>6.4</v>
      </c>
      <c r="E371" s="18">
        <v>4.5</v>
      </c>
      <c r="F371" s="18">
        <v>2.0082505543770002</v>
      </c>
      <c r="G371" s="18">
        <v>2.0082505543770002</v>
      </c>
      <c r="H371" s="18">
        <v>0</v>
      </c>
      <c r="I371" s="19">
        <v>3.0884313960000001E-3</v>
      </c>
      <c r="J371" s="19">
        <v>3.0884313960000001E-3</v>
      </c>
      <c r="K371" s="19">
        <v>1.7522851230000001E-3</v>
      </c>
      <c r="L371" s="19">
        <v>1.7522851230000001E-3</v>
      </c>
      <c r="M371" s="32">
        <f t="shared" si="5"/>
        <v>0</v>
      </c>
      <c r="N371" s="20"/>
    </row>
    <row r="372" spans="1:14">
      <c r="A372" s="15" t="s">
        <v>33</v>
      </c>
      <c r="B372" s="12">
        <v>9</v>
      </c>
      <c r="C372" s="18">
        <v>37265.90625</v>
      </c>
      <c r="D372" s="18">
        <v>68.400000000000006</v>
      </c>
      <c r="E372" s="18">
        <v>62.3</v>
      </c>
      <c r="F372" s="18">
        <v>96.103969605935006</v>
      </c>
      <c r="G372" s="18">
        <v>96.103969605935006</v>
      </c>
      <c r="H372" s="18">
        <v>0</v>
      </c>
      <c r="I372" s="19">
        <v>1.9482397753000001E-2</v>
      </c>
      <c r="J372" s="19">
        <v>1.9482397753000001E-2</v>
      </c>
      <c r="K372" s="19">
        <v>2.3772130523999999E-2</v>
      </c>
      <c r="L372" s="19">
        <v>2.3772130523999999E-2</v>
      </c>
      <c r="M372" s="32">
        <f t="shared" si="5"/>
        <v>1</v>
      </c>
      <c r="N372" s="20"/>
    </row>
    <row r="373" spans="1:14">
      <c r="A373" s="15" t="s">
        <v>33</v>
      </c>
      <c r="B373" s="12">
        <v>10</v>
      </c>
      <c r="C373" s="18">
        <v>40714.16015625</v>
      </c>
      <c r="D373" s="18">
        <v>203.7</v>
      </c>
      <c r="E373" s="18">
        <v>197.4</v>
      </c>
      <c r="F373" s="18">
        <v>293.46281259788401</v>
      </c>
      <c r="G373" s="18">
        <v>293.46281259788401</v>
      </c>
      <c r="H373" s="18">
        <v>0</v>
      </c>
      <c r="I373" s="19">
        <v>6.3124340786000002E-2</v>
      </c>
      <c r="J373" s="19">
        <v>6.3124340786000002E-2</v>
      </c>
      <c r="K373" s="19">
        <v>6.7554720531999998E-2</v>
      </c>
      <c r="L373" s="19">
        <v>6.7554720531999998E-2</v>
      </c>
      <c r="M373" s="32">
        <f t="shared" si="5"/>
        <v>1</v>
      </c>
      <c r="N373" s="20"/>
    </row>
    <row r="374" spans="1:14">
      <c r="A374" s="15" t="s">
        <v>33</v>
      </c>
      <c r="B374" s="12">
        <v>11</v>
      </c>
      <c r="C374" s="18">
        <v>44553.19921875</v>
      </c>
      <c r="D374" s="18">
        <v>324.5</v>
      </c>
      <c r="E374" s="18">
        <v>320.10000000000002</v>
      </c>
      <c r="F374" s="18">
        <v>460.98311563663998</v>
      </c>
      <c r="G374" s="18">
        <v>460.98311563663998</v>
      </c>
      <c r="H374" s="18">
        <v>0</v>
      </c>
      <c r="I374" s="19">
        <v>9.5979687507999997E-2</v>
      </c>
      <c r="J374" s="19">
        <v>9.5979687507999997E-2</v>
      </c>
      <c r="K374" s="19">
        <v>9.9073920982000005E-2</v>
      </c>
      <c r="L374" s="19">
        <v>9.9073920982000005E-2</v>
      </c>
      <c r="M374" s="32">
        <f t="shared" si="5"/>
        <v>1</v>
      </c>
      <c r="N374" s="20"/>
    </row>
    <row r="375" spans="1:14">
      <c r="A375" s="15" t="s">
        <v>33</v>
      </c>
      <c r="B375" s="12">
        <v>12</v>
      </c>
      <c r="C375" s="18">
        <v>48355.3515625</v>
      </c>
      <c r="D375" s="18">
        <v>424</v>
      </c>
      <c r="E375" s="18">
        <v>418.7</v>
      </c>
      <c r="F375" s="18">
        <v>502.426602429019</v>
      </c>
      <c r="G375" s="18">
        <v>502.426602429019</v>
      </c>
      <c r="H375" s="18">
        <v>0</v>
      </c>
      <c r="I375" s="19">
        <v>5.5152322383000003E-2</v>
      </c>
      <c r="J375" s="19">
        <v>5.5152322383000003E-2</v>
      </c>
      <c r="K375" s="19">
        <v>5.8879467248999999E-2</v>
      </c>
      <c r="L375" s="19">
        <v>5.8879467248999999E-2</v>
      </c>
      <c r="M375" s="32">
        <f t="shared" si="5"/>
        <v>1</v>
      </c>
      <c r="N375" s="20"/>
    </row>
    <row r="376" spans="1:14">
      <c r="A376" s="15" t="s">
        <v>33</v>
      </c>
      <c r="B376" s="12">
        <v>13</v>
      </c>
      <c r="C376" s="18">
        <v>51872.7109375</v>
      </c>
      <c r="D376" s="18">
        <v>488.1</v>
      </c>
      <c r="E376" s="18">
        <v>482.1</v>
      </c>
      <c r="F376" s="18">
        <v>563.81682348238098</v>
      </c>
      <c r="G376" s="18">
        <v>563.81682348238098</v>
      </c>
      <c r="H376" s="18">
        <v>0</v>
      </c>
      <c r="I376" s="19">
        <v>5.3246711309000001E-2</v>
      </c>
      <c r="J376" s="19">
        <v>5.3246711309000001E-2</v>
      </c>
      <c r="K376" s="19">
        <v>5.7466120592E-2</v>
      </c>
      <c r="L376" s="19">
        <v>5.7466120592E-2</v>
      </c>
      <c r="M376" s="32">
        <f t="shared" si="5"/>
        <v>1</v>
      </c>
      <c r="N376" s="20"/>
    </row>
    <row r="377" spans="1:14">
      <c r="A377" s="15" t="s">
        <v>33</v>
      </c>
      <c r="B377" s="12">
        <v>14</v>
      </c>
      <c r="C377" s="18">
        <v>54515.9453125</v>
      </c>
      <c r="D377" s="18">
        <v>611.5</v>
      </c>
      <c r="E377" s="18">
        <v>607</v>
      </c>
      <c r="F377" s="18">
        <v>722.26149337013601</v>
      </c>
      <c r="G377" s="18">
        <v>722.26149337013601</v>
      </c>
      <c r="H377" s="18">
        <v>0</v>
      </c>
      <c r="I377" s="19">
        <v>7.7891345547999993E-2</v>
      </c>
      <c r="J377" s="19">
        <v>7.7891345547999993E-2</v>
      </c>
      <c r="K377" s="19">
        <v>8.105590251E-2</v>
      </c>
      <c r="L377" s="19">
        <v>8.105590251E-2</v>
      </c>
      <c r="M377" s="32">
        <f t="shared" si="5"/>
        <v>1</v>
      </c>
      <c r="N377" s="20"/>
    </row>
    <row r="378" spans="1:14">
      <c r="A378" s="15" t="s">
        <v>33</v>
      </c>
      <c r="B378" s="12">
        <v>15</v>
      </c>
      <c r="C378" s="18">
        <v>56289.3359375</v>
      </c>
      <c r="D378" s="18">
        <v>638</v>
      </c>
      <c r="E378" s="18">
        <v>634.29999999999995</v>
      </c>
      <c r="F378" s="18">
        <v>673.985893177192</v>
      </c>
      <c r="G378" s="18">
        <v>673.985893177192</v>
      </c>
      <c r="H378" s="18">
        <v>0</v>
      </c>
      <c r="I378" s="19">
        <v>2.5306535286E-2</v>
      </c>
      <c r="J378" s="19">
        <v>2.5306535286E-2</v>
      </c>
      <c r="K378" s="19">
        <v>2.7908504343999999E-2</v>
      </c>
      <c r="L378" s="19">
        <v>2.7908504343999999E-2</v>
      </c>
      <c r="M378" s="32">
        <f t="shared" si="5"/>
        <v>1</v>
      </c>
      <c r="N378" s="20"/>
    </row>
    <row r="379" spans="1:14">
      <c r="A379" s="15" t="s">
        <v>33</v>
      </c>
      <c r="B379" s="12">
        <v>16</v>
      </c>
      <c r="C379" s="18">
        <v>57264.234375</v>
      </c>
      <c r="D379" s="18">
        <v>565.9</v>
      </c>
      <c r="E379" s="18">
        <v>562</v>
      </c>
      <c r="F379" s="18">
        <v>519.624481671784</v>
      </c>
      <c r="G379" s="18">
        <v>519.624481671784</v>
      </c>
      <c r="H379" s="18">
        <v>0</v>
      </c>
      <c r="I379" s="19">
        <v>3.2542558599000002E-2</v>
      </c>
      <c r="J379" s="19">
        <v>3.2542558599000002E-2</v>
      </c>
      <c r="K379" s="19">
        <v>2.9799942565000001E-2</v>
      </c>
      <c r="L379" s="19">
        <v>2.9799942565000001E-2</v>
      </c>
      <c r="M379" s="32">
        <f t="shared" si="5"/>
        <v>1</v>
      </c>
      <c r="N379" s="20"/>
    </row>
    <row r="380" spans="1:14">
      <c r="A380" s="15" t="s">
        <v>33</v>
      </c>
      <c r="B380" s="12">
        <v>17</v>
      </c>
      <c r="C380" s="18">
        <v>57892.84765625</v>
      </c>
      <c r="D380" s="18">
        <v>523.1</v>
      </c>
      <c r="E380" s="18">
        <v>520.29999999999995</v>
      </c>
      <c r="F380" s="18">
        <v>431.98549660579999</v>
      </c>
      <c r="G380" s="18">
        <v>431.98549660579999</v>
      </c>
      <c r="H380" s="18">
        <v>0</v>
      </c>
      <c r="I380" s="19">
        <v>6.4074896901000003E-2</v>
      </c>
      <c r="J380" s="19">
        <v>6.4074896901000003E-2</v>
      </c>
      <c r="K380" s="19">
        <v>6.2105839236E-2</v>
      </c>
      <c r="L380" s="19">
        <v>6.2105839236E-2</v>
      </c>
      <c r="M380" s="32">
        <f t="shared" si="5"/>
        <v>1</v>
      </c>
      <c r="N380" s="20"/>
    </row>
    <row r="381" spans="1:14">
      <c r="A381" s="15" t="s">
        <v>33</v>
      </c>
      <c r="B381" s="12">
        <v>18</v>
      </c>
      <c r="C381" s="18">
        <v>57564.45703125</v>
      </c>
      <c r="D381" s="18">
        <v>388.4</v>
      </c>
      <c r="E381" s="18">
        <v>386.6</v>
      </c>
      <c r="F381" s="18">
        <v>316.69926123883999</v>
      </c>
      <c r="G381" s="18">
        <v>316.69926123883999</v>
      </c>
      <c r="H381" s="18">
        <v>0</v>
      </c>
      <c r="I381" s="19">
        <v>5.0422460449999998E-2</v>
      </c>
      <c r="J381" s="19">
        <v>5.0422460449999998E-2</v>
      </c>
      <c r="K381" s="19">
        <v>4.9156637666000001E-2</v>
      </c>
      <c r="L381" s="19">
        <v>4.9156637666000001E-2</v>
      </c>
      <c r="M381" s="32">
        <f t="shared" si="5"/>
        <v>1</v>
      </c>
      <c r="N381" s="20"/>
    </row>
    <row r="382" spans="1:14">
      <c r="A382" s="15" t="s">
        <v>33</v>
      </c>
      <c r="B382" s="12">
        <v>19</v>
      </c>
      <c r="C382" s="18">
        <v>56044.8203125</v>
      </c>
      <c r="D382" s="18">
        <v>198.9</v>
      </c>
      <c r="E382" s="18">
        <v>197.4</v>
      </c>
      <c r="F382" s="18">
        <v>199.77249607635</v>
      </c>
      <c r="G382" s="18">
        <v>199.77249607635</v>
      </c>
      <c r="H382" s="18">
        <v>0</v>
      </c>
      <c r="I382" s="19">
        <v>6.1356967300000003E-4</v>
      </c>
      <c r="J382" s="19">
        <v>6.1356967300000003E-4</v>
      </c>
      <c r="K382" s="19">
        <v>1.6684219939999999E-3</v>
      </c>
      <c r="L382" s="19">
        <v>1.6684219939999999E-3</v>
      </c>
      <c r="M382" s="32">
        <f t="shared" si="5"/>
        <v>1</v>
      </c>
      <c r="N382" s="20"/>
    </row>
    <row r="383" spans="1:14">
      <c r="A383" s="15" t="s">
        <v>33</v>
      </c>
      <c r="B383" s="12">
        <v>20</v>
      </c>
      <c r="C383" s="18">
        <v>54466.40625</v>
      </c>
      <c r="D383" s="18">
        <v>44.6</v>
      </c>
      <c r="E383" s="18">
        <v>37</v>
      </c>
      <c r="F383" s="18">
        <v>52.657334456177999</v>
      </c>
      <c r="G383" s="18">
        <v>52.698684888902001</v>
      </c>
      <c r="H383" s="18">
        <v>4.1350432723E-2</v>
      </c>
      <c r="I383" s="19">
        <v>5.6952776989999997E-3</v>
      </c>
      <c r="J383" s="19">
        <v>5.6661986330000004E-3</v>
      </c>
      <c r="K383" s="19">
        <v>1.1039862791000001E-2</v>
      </c>
      <c r="L383" s="19">
        <v>1.1010783724E-2</v>
      </c>
      <c r="M383" s="32">
        <f t="shared" si="5"/>
        <v>1</v>
      </c>
      <c r="N383" s="20"/>
    </row>
    <row r="384" spans="1:14">
      <c r="A384" s="15" t="s">
        <v>33</v>
      </c>
      <c r="B384" s="12">
        <v>21</v>
      </c>
      <c r="C384" s="18">
        <v>53286.140625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9">
        <v>0</v>
      </c>
      <c r="J384" s="19">
        <v>0</v>
      </c>
      <c r="K384" s="19">
        <v>0</v>
      </c>
      <c r="L384" s="19">
        <v>0</v>
      </c>
      <c r="M384" s="32">
        <f t="shared" si="5"/>
        <v>0</v>
      </c>
      <c r="N384" s="20"/>
    </row>
    <row r="385" spans="1:14">
      <c r="A385" s="15" t="s">
        <v>33</v>
      </c>
      <c r="B385" s="12">
        <v>22</v>
      </c>
      <c r="C385" s="18">
        <v>50578.640625</v>
      </c>
      <c r="D385" s="18">
        <v>0</v>
      </c>
      <c r="E385" s="18">
        <v>0</v>
      </c>
      <c r="F385" s="18">
        <v>0</v>
      </c>
      <c r="G385" s="18">
        <v>0</v>
      </c>
      <c r="H385" s="18">
        <v>0</v>
      </c>
      <c r="I385" s="19">
        <v>0</v>
      </c>
      <c r="J385" s="19">
        <v>0</v>
      </c>
      <c r="K385" s="19">
        <v>0</v>
      </c>
      <c r="L385" s="19">
        <v>0</v>
      </c>
      <c r="M385" s="32">
        <f t="shared" si="5"/>
        <v>0</v>
      </c>
      <c r="N385" s="20"/>
    </row>
    <row r="386" spans="1:14">
      <c r="A386" s="15" t="s">
        <v>33</v>
      </c>
      <c r="B386" s="12">
        <v>23</v>
      </c>
      <c r="C386" s="18">
        <v>47018.12109375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9">
        <v>0</v>
      </c>
      <c r="J386" s="19">
        <v>0</v>
      </c>
      <c r="K386" s="19">
        <v>0</v>
      </c>
      <c r="L386" s="19">
        <v>0</v>
      </c>
      <c r="M386" s="32">
        <f t="shared" si="5"/>
        <v>0</v>
      </c>
      <c r="N386" s="20"/>
    </row>
    <row r="387" spans="1:14">
      <c r="A387" s="15" t="s">
        <v>33</v>
      </c>
      <c r="B387" s="12">
        <v>24</v>
      </c>
      <c r="C387" s="18">
        <v>43279.35546875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9">
        <v>0</v>
      </c>
      <c r="J387" s="19">
        <v>0</v>
      </c>
      <c r="K387" s="19">
        <v>0</v>
      </c>
      <c r="L387" s="19">
        <v>0</v>
      </c>
      <c r="M387" s="32">
        <f t="shared" si="5"/>
        <v>0</v>
      </c>
      <c r="N387" s="20"/>
    </row>
    <row r="388" spans="1:14">
      <c r="A388" s="15" t="s">
        <v>34</v>
      </c>
      <c r="B388" s="12">
        <v>1</v>
      </c>
      <c r="C388" s="18">
        <v>40157.59765625</v>
      </c>
      <c r="D388" s="18">
        <v>0</v>
      </c>
      <c r="E388" s="18">
        <v>0</v>
      </c>
      <c r="F388" s="18">
        <v>0</v>
      </c>
      <c r="G388" s="18">
        <v>0</v>
      </c>
      <c r="H388" s="18">
        <v>0</v>
      </c>
      <c r="I388" s="19">
        <v>0</v>
      </c>
      <c r="J388" s="19">
        <v>0</v>
      </c>
      <c r="K388" s="19">
        <v>0</v>
      </c>
      <c r="L388" s="19">
        <v>0</v>
      </c>
      <c r="M388" s="32">
        <f t="shared" si="5"/>
        <v>0</v>
      </c>
      <c r="N388" s="20"/>
    </row>
    <row r="389" spans="1:14">
      <c r="A389" s="15" t="s">
        <v>34</v>
      </c>
      <c r="B389" s="12">
        <v>2</v>
      </c>
      <c r="C389" s="18">
        <v>38057.32421875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9">
        <v>0</v>
      </c>
      <c r="J389" s="19">
        <v>0</v>
      </c>
      <c r="K389" s="19">
        <v>0</v>
      </c>
      <c r="L389" s="19">
        <v>0</v>
      </c>
      <c r="M389" s="32">
        <f t="shared" ref="M389:M452" si="6">IF(F389&gt;5,1,0)</f>
        <v>0</v>
      </c>
      <c r="N389" s="20"/>
    </row>
    <row r="390" spans="1:14">
      <c r="A390" s="15" t="s">
        <v>34</v>
      </c>
      <c r="B390" s="12">
        <v>3</v>
      </c>
      <c r="C390" s="18">
        <v>36800.03515625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9">
        <v>0</v>
      </c>
      <c r="J390" s="19">
        <v>0</v>
      </c>
      <c r="K390" s="19">
        <v>0</v>
      </c>
      <c r="L390" s="19">
        <v>0</v>
      </c>
      <c r="M390" s="32">
        <f t="shared" si="6"/>
        <v>0</v>
      </c>
      <c r="N390" s="20"/>
    </row>
    <row r="391" spans="1:14">
      <c r="A391" s="15" t="s">
        <v>34</v>
      </c>
      <c r="B391" s="12">
        <v>4</v>
      </c>
      <c r="C391" s="18">
        <v>36083.01953125</v>
      </c>
      <c r="D391" s="18">
        <v>0</v>
      </c>
      <c r="E391" s="18">
        <v>0</v>
      </c>
      <c r="F391" s="18">
        <v>0</v>
      </c>
      <c r="G391" s="18">
        <v>0</v>
      </c>
      <c r="H391" s="18">
        <v>0</v>
      </c>
      <c r="I391" s="19">
        <v>0</v>
      </c>
      <c r="J391" s="19">
        <v>0</v>
      </c>
      <c r="K391" s="19">
        <v>0</v>
      </c>
      <c r="L391" s="19">
        <v>0</v>
      </c>
      <c r="M391" s="32">
        <f t="shared" si="6"/>
        <v>0</v>
      </c>
      <c r="N391" s="20"/>
    </row>
    <row r="392" spans="1:14">
      <c r="A392" s="15" t="s">
        <v>34</v>
      </c>
      <c r="B392" s="12">
        <v>5</v>
      </c>
      <c r="C392" s="18">
        <v>36237.0390625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9">
        <v>0</v>
      </c>
      <c r="J392" s="19">
        <v>0</v>
      </c>
      <c r="K392" s="19">
        <v>0</v>
      </c>
      <c r="L392" s="19">
        <v>0</v>
      </c>
      <c r="M392" s="32">
        <f t="shared" si="6"/>
        <v>0</v>
      </c>
      <c r="N392" s="20"/>
    </row>
    <row r="393" spans="1:14">
      <c r="A393" s="15" t="s">
        <v>34</v>
      </c>
      <c r="B393" s="12">
        <v>6</v>
      </c>
      <c r="C393" s="18">
        <v>37923.33984375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9">
        <v>0</v>
      </c>
      <c r="J393" s="19">
        <v>0</v>
      </c>
      <c r="K393" s="19">
        <v>0</v>
      </c>
      <c r="L393" s="19">
        <v>0</v>
      </c>
      <c r="M393" s="32">
        <f t="shared" si="6"/>
        <v>0</v>
      </c>
      <c r="N393" s="20"/>
    </row>
    <row r="394" spans="1:14">
      <c r="A394" s="15" t="s">
        <v>34</v>
      </c>
      <c r="B394" s="12">
        <v>7</v>
      </c>
      <c r="C394" s="18">
        <v>40936.1796875</v>
      </c>
      <c r="D394" s="18">
        <v>0</v>
      </c>
      <c r="E394" s="18">
        <v>0</v>
      </c>
      <c r="F394" s="18">
        <v>0</v>
      </c>
      <c r="G394" s="18">
        <v>0</v>
      </c>
      <c r="H394" s="18">
        <v>0</v>
      </c>
      <c r="I394" s="19">
        <v>0</v>
      </c>
      <c r="J394" s="19">
        <v>0</v>
      </c>
      <c r="K394" s="19">
        <v>0</v>
      </c>
      <c r="L394" s="19">
        <v>0</v>
      </c>
      <c r="M394" s="32">
        <f t="shared" si="6"/>
        <v>0</v>
      </c>
      <c r="N394" s="20"/>
    </row>
    <row r="395" spans="1:14">
      <c r="A395" s="15" t="s">
        <v>34</v>
      </c>
      <c r="B395" s="12">
        <v>8</v>
      </c>
      <c r="C395" s="18">
        <v>41902.23828125</v>
      </c>
      <c r="D395" s="18">
        <v>12.1</v>
      </c>
      <c r="E395" s="18">
        <v>8.8000000000000007</v>
      </c>
      <c r="F395" s="18">
        <v>2.3772931405939999</v>
      </c>
      <c r="G395" s="18">
        <v>2.3772931405939999</v>
      </c>
      <c r="H395" s="18">
        <v>0</v>
      </c>
      <c r="I395" s="19">
        <v>6.837346595E-3</v>
      </c>
      <c r="J395" s="19">
        <v>6.837346595E-3</v>
      </c>
      <c r="K395" s="19">
        <v>4.5166714899999997E-3</v>
      </c>
      <c r="L395" s="19">
        <v>4.5166714899999997E-3</v>
      </c>
      <c r="M395" s="32">
        <f t="shared" si="6"/>
        <v>0</v>
      </c>
      <c r="N395" s="20"/>
    </row>
    <row r="396" spans="1:14">
      <c r="A396" s="15" t="s">
        <v>34</v>
      </c>
      <c r="B396" s="12">
        <v>9</v>
      </c>
      <c r="C396" s="18">
        <v>43014.37109375</v>
      </c>
      <c r="D396" s="18">
        <v>157.9</v>
      </c>
      <c r="E396" s="18">
        <v>152.4</v>
      </c>
      <c r="F396" s="18">
        <v>111.264253382362</v>
      </c>
      <c r="G396" s="18">
        <v>111.264253382362</v>
      </c>
      <c r="H396" s="18">
        <v>0</v>
      </c>
      <c r="I396" s="19">
        <v>3.2795883696999997E-2</v>
      </c>
      <c r="J396" s="19">
        <v>3.2795883696999997E-2</v>
      </c>
      <c r="K396" s="19">
        <v>2.8928091853999999E-2</v>
      </c>
      <c r="L396" s="19">
        <v>2.8928091853999999E-2</v>
      </c>
      <c r="M396" s="32">
        <f t="shared" si="6"/>
        <v>1</v>
      </c>
      <c r="N396" s="20"/>
    </row>
    <row r="397" spans="1:14">
      <c r="A397" s="15" t="s">
        <v>34</v>
      </c>
      <c r="B397" s="12">
        <v>10</v>
      </c>
      <c r="C397" s="18">
        <v>45782.55078125</v>
      </c>
      <c r="D397" s="18">
        <v>394.1</v>
      </c>
      <c r="E397" s="18">
        <v>386.9</v>
      </c>
      <c r="F397" s="18">
        <v>261.55366603129397</v>
      </c>
      <c r="G397" s="18">
        <v>261.55366603129397</v>
      </c>
      <c r="H397" s="18">
        <v>0</v>
      </c>
      <c r="I397" s="19">
        <v>9.3211205322000001E-2</v>
      </c>
      <c r="J397" s="19">
        <v>9.3211205322000001E-2</v>
      </c>
      <c r="K397" s="19">
        <v>8.8147914182999998E-2</v>
      </c>
      <c r="L397" s="19">
        <v>8.8147914182999998E-2</v>
      </c>
      <c r="M397" s="32">
        <f t="shared" si="6"/>
        <v>1</v>
      </c>
      <c r="N397" s="20"/>
    </row>
    <row r="398" spans="1:14">
      <c r="A398" s="15" t="s">
        <v>34</v>
      </c>
      <c r="B398" s="12">
        <v>11</v>
      </c>
      <c r="C398" s="18">
        <v>49431.12890625</v>
      </c>
      <c r="D398" s="18">
        <v>613.1</v>
      </c>
      <c r="E398" s="18">
        <v>583</v>
      </c>
      <c r="F398" s="18">
        <v>464.46130663937998</v>
      </c>
      <c r="G398" s="18">
        <v>464.46130663937998</v>
      </c>
      <c r="H398" s="18">
        <v>0</v>
      </c>
      <c r="I398" s="19">
        <v>0.10452791375499999</v>
      </c>
      <c r="J398" s="19">
        <v>0.10452791375499999</v>
      </c>
      <c r="K398" s="19">
        <v>8.3360543854000005E-2</v>
      </c>
      <c r="L398" s="19">
        <v>8.3360543854000005E-2</v>
      </c>
      <c r="M398" s="32">
        <f t="shared" si="6"/>
        <v>1</v>
      </c>
      <c r="N398" s="20"/>
    </row>
    <row r="399" spans="1:14">
      <c r="A399" s="15" t="s">
        <v>34</v>
      </c>
      <c r="B399" s="12">
        <v>12</v>
      </c>
      <c r="C399" s="18">
        <v>53048.6328125</v>
      </c>
      <c r="D399" s="18">
        <v>746.1</v>
      </c>
      <c r="E399" s="18">
        <v>708.7</v>
      </c>
      <c r="F399" s="18">
        <v>726.55123703824199</v>
      </c>
      <c r="G399" s="18">
        <v>726.55123703824199</v>
      </c>
      <c r="H399" s="18">
        <v>0</v>
      </c>
      <c r="I399" s="19">
        <v>1.3747371984000001E-2</v>
      </c>
      <c r="J399" s="19">
        <v>1.3747371984000001E-2</v>
      </c>
      <c r="K399" s="19">
        <v>1.2553612544E-2</v>
      </c>
      <c r="L399" s="19">
        <v>1.2553612544E-2</v>
      </c>
      <c r="M399" s="32">
        <f t="shared" si="6"/>
        <v>1</v>
      </c>
      <c r="N399" s="20"/>
    </row>
    <row r="400" spans="1:14">
      <c r="A400" s="15" t="s">
        <v>34</v>
      </c>
      <c r="B400" s="12">
        <v>13</v>
      </c>
      <c r="C400" s="18">
        <v>56510.828125</v>
      </c>
      <c r="D400" s="18">
        <v>830.2</v>
      </c>
      <c r="E400" s="18">
        <v>785.5</v>
      </c>
      <c r="F400" s="18">
        <v>789.90914811213702</v>
      </c>
      <c r="G400" s="18">
        <v>791.54917322556105</v>
      </c>
      <c r="H400" s="18">
        <v>1.6400251134229999</v>
      </c>
      <c r="I400" s="19">
        <v>2.7180609546E-2</v>
      </c>
      <c r="J400" s="19">
        <v>2.8333932409999998E-2</v>
      </c>
      <c r="K400" s="19">
        <v>4.2539896099999999E-3</v>
      </c>
      <c r="L400" s="19">
        <v>3.1006667449999998E-3</v>
      </c>
      <c r="M400" s="32">
        <f t="shared" si="6"/>
        <v>1</v>
      </c>
      <c r="N400" s="20"/>
    </row>
    <row r="401" spans="1:14">
      <c r="A401" s="15" t="s">
        <v>34</v>
      </c>
      <c r="B401" s="12">
        <v>14</v>
      </c>
      <c r="C401" s="18">
        <v>59547.79296875</v>
      </c>
      <c r="D401" s="18">
        <v>915.7</v>
      </c>
      <c r="E401" s="18">
        <v>889.5</v>
      </c>
      <c r="F401" s="18">
        <v>734.37449821472205</v>
      </c>
      <c r="G401" s="18">
        <v>742.41142916785395</v>
      </c>
      <c r="H401" s="18">
        <v>8.0369309531309998</v>
      </c>
      <c r="I401" s="19">
        <v>0.12186256739200001</v>
      </c>
      <c r="J401" s="19">
        <v>0.12751441757000001</v>
      </c>
      <c r="K401" s="19">
        <v>0.103437813524</v>
      </c>
      <c r="L401" s="19">
        <v>0.109089663702</v>
      </c>
      <c r="M401" s="32">
        <f t="shared" si="6"/>
        <v>1</v>
      </c>
      <c r="N401" s="20"/>
    </row>
    <row r="402" spans="1:14">
      <c r="A402" s="15" t="s">
        <v>34</v>
      </c>
      <c r="B402" s="12">
        <v>15</v>
      </c>
      <c r="C402" s="18">
        <v>61733.7421875</v>
      </c>
      <c r="D402" s="18">
        <v>974.1</v>
      </c>
      <c r="E402" s="18">
        <v>940.8</v>
      </c>
      <c r="F402" s="18">
        <v>785.20524285184001</v>
      </c>
      <c r="G402" s="18">
        <v>798.49824028412502</v>
      </c>
      <c r="H402" s="18">
        <v>13.292997432284</v>
      </c>
      <c r="I402" s="19">
        <v>0.12348928250000001</v>
      </c>
      <c r="J402" s="19">
        <v>0.13283738196</v>
      </c>
      <c r="K402" s="19">
        <v>0.10007156098099999</v>
      </c>
      <c r="L402" s="19">
        <v>0.109419660441</v>
      </c>
      <c r="M402" s="32">
        <f t="shared" si="6"/>
        <v>1</v>
      </c>
      <c r="N402" s="20"/>
    </row>
    <row r="403" spans="1:14">
      <c r="A403" s="15" t="s">
        <v>34</v>
      </c>
      <c r="B403" s="12">
        <v>16</v>
      </c>
      <c r="C403" s="18">
        <v>62953.01953125</v>
      </c>
      <c r="D403" s="18">
        <v>932.2</v>
      </c>
      <c r="E403" s="18">
        <v>886.2</v>
      </c>
      <c r="F403" s="18">
        <v>891.34567880498003</v>
      </c>
      <c r="G403" s="18">
        <v>951.73320800436898</v>
      </c>
      <c r="H403" s="18">
        <v>60.387529199387998</v>
      </c>
      <c r="I403" s="19">
        <v>1.3736433195E-2</v>
      </c>
      <c r="J403" s="19">
        <v>2.8730183680999999E-2</v>
      </c>
      <c r="K403" s="19">
        <v>4.6085237696000002E-2</v>
      </c>
      <c r="L403" s="19">
        <v>3.6186208190000001E-3</v>
      </c>
      <c r="M403" s="32">
        <f t="shared" si="6"/>
        <v>1</v>
      </c>
      <c r="N403" s="20"/>
    </row>
    <row r="404" spans="1:14">
      <c r="A404" s="15" t="s">
        <v>34</v>
      </c>
      <c r="B404" s="12">
        <v>17</v>
      </c>
      <c r="C404" s="18">
        <v>63330.796875</v>
      </c>
      <c r="D404" s="18">
        <v>908.6</v>
      </c>
      <c r="E404" s="18">
        <v>858</v>
      </c>
      <c r="F404" s="18">
        <v>914.53880163272299</v>
      </c>
      <c r="G404" s="18">
        <v>940.27035604132595</v>
      </c>
      <c r="H404" s="18">
        <v>25.731554408602999</v>
      </c>
      <c r="I404" s="19">
        <v>2.2271699044000001E-2</v>
      </c>
      <c r="J404" s="19">
        <v>4.1763724560000002E-3</v>
      </c>
      <c r="K404" s="19">
        <v>5.7855383995000002E-2</v>
      </c>
      <c r="L404" s="19">
        <v>3.9760057405999999E-2</v>
      </c>
      <c r="M404" s="32">
        <f t="shared" si="6"/>
        <v>1</v>
      </c>
      <c r="N404" s="20"/>
    </row>
    <row r="405" spans="1:14">
      <c r="A405" s="15" t="s">
        <v>34</v>
      </c>
      <c r="B405" s="12">
        <v>18</v>
      </c>
      <c r="C405" s="18">
        <v>63061.22265625</v>
      </c>
      <c r="D405" s="18">
        <v>761.3</v>
      </c>
      <c r="E405" s="18">
        <v>721.6</v>
      </c>
      <c r="F405" s="18">
        <v>823.240502793524</v>
      </c>
      <c r="G405" s="18">
        <v>867.64658600860196</v>
      </c>
      <c r="H405" s="18">
        <v>44.406083215076997</v>
      </c>
      <c r="I405" s="19">
        <v>7.4786628697999999E-2</v>
      </c>
      <c r="J405" s="19">
        <v>4.3558722076999998E-2</v>
      </c>
      <c r="K405" s="19">
        <v>0.10270505345100001</v>
      </c>
      <c r="L405" s="19">
        <v>7.1477146830000005E-2</v>
      </c>
      <c r="M405" s="32">
        <f t="shared" si="6"/>
        <v>1</v>
      </c>
      <c r="N405" s="20"/>
    </row>
    <row r="406" spans="1:14">
      <c r="A406" s="15" t="s">
        <v>34</v>
      </c>
      <c r="B406" s="12">
        <v>19</v>
      </c>
      <c r="C406" s="18">
        <v>61555.76953125</v>
      </c>
      <c r="D406" s="18">
        <v>396.7</v>
      </c>
      <c r="E406" s="18">
        <v>382.6</v>
      </c>
      <c r="F406" s="18">
        <v>496.46746343629297</v>
      </c>
      <c r="G406" s="18">
        <v>496.46746343629297</v>
      </c>
      <c r="H406" s="18">
        <v>0</v>
      </c>
      <c r="I406" s="19">
        <v>7.0159960221999995E-2</v>
      </c>
      <c r="J406" s="19">
        <v>7.0159960221999995E-2</v>
      </c>
      <c r="K406" s="19">
        <v>8.0075572036000006E-2</v>
      </c>
      <c r="L406" s="19">
        <v>8.0075572036000006E-2</v>
      </c>
      <c r="M406" s="32">
        <f t="shared" si="6"/>
        <v>1</v>
      </c>
      <c r="N406" s="20"/>
    </row>
    <row r="407" spans="1:14">
      <c r="A407" s="15" t="s">
        <v>34</v>
      </c>
      <c r="B407" s="12">
        <v>20</v>
      </c>
      <c r="C407" s="18">
        <v>59387.8359375</v>
      </c>
      <c r="D407" s="18">
        <v>67.099999999999994</v>
      </c>
      <c r="E407" s="18">
        <v>57.1</v>
      </c>
      <c r="F407" s="18">
        <v>65.316918966166995</v>
      </c>
      <c r="G407" s="18">
        <v>65.328176676938995</v>
      </c>
      <c r="H407" s="18">
        <v>1.1257710771000001E-2</v>
      </c>
      <c r="I407" s="19">
        <v>1.246007962E-3</v>
      </c>
      <c r="J407" s="19">
        <v>1.2539247769999999E-3</v>
      </c>
      <c r="K407" s="19">
        <v>5.7863408409999997E-3</v>
      </c>
      <c r="L407" s="19">
        <v>5.7784240259999998E-3</v>
      </c>
      <c r="M407" s="32">
        <f t="shared" si="6"/>
        <v>1</v>
      </c>
      <c r="N407" s="20"/>
    </row>
    <row r="408" spans="1:14">
      <c r="A408" s="15" t="s">
        <v>34</v>
      </c>
      <c r="B408" s="12">
        <v>21</v>
      </c>
      <c r="C408" s="18">
        <v>57836.6015625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9">
        <v>0</v>
      </c>
      <c r="J408" s="19">
        <v>0</v>
      </c>
      <c r="K408" s="19">
        <v>0</v>
      </c>
      <c r="L408" s="19">
        <v>0</v>
      </c>
      <c r="M408" s="32">
        <f t="shared" si="6"/>
        <v>0</v>
      </c>
      <c r="N408" s="20"/>
    </row>
    <row r="409" spans="1:14">
      <c r="A409" s="15" t="s">
        <v>34</v>
      </c>
      <c r="B409" s="12">
        <v>22</v>
      </c>
      <c r="C409" s="18">
        <v>54475.3671875</v>
      </c>
      <c r="D409" s="18">
        <v>0</v>
      </c>
      <c r="E409" s="18">
        <v>0</v>
      </c>
      <c r="F409" s="18">
        <v>0</v>
      </c>
      <c r="G409" s="18">
        <v>0</v>
      </c>
      <c r="H409" s="18">
        <v>0</v>
      </c>
      <c r="I409" s="19">
        <v>0</v>
      </c>
      <c r="J409" s="19">
        <v>0</v>
      </c>
      <c r="K409" s="19">
        <v>0</v>
      </c>
      <c r="L409" s="19">
        <v>0</v>
      </c>
      <c r="M409" s="32">
        <f t="shared" si="6"/>
        <v>0</v>
      </c>
      <c r="N409" s="20"/>
    </row>
    <row r="410" spans="1:14">
      <c r="A410" s="15" t="s">
        <v>34</v>
      </c>
      <c r="B410" s="12">
        <v>23</v>
      </c>
      <c r="C410" s="18">
        <v>50145.01171875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0</v>
      </c>
      <c r="L410" s="19">
        <v>0</v>
      </c>
      <c r="M410" s="32">
        <f t="shared" si="6"/>
        <v>0</v>
      </c>
      <c r="N410" s="20"/>
    </row>
    <row r="411" spans="1:14">
      <c r="A411" s="15" t="s">
        <v>34</v>
      </c>
      <c r="B411" s="12">
        <v>24</v>
      </c>
      <c r="C411" s="18">
        <v>46100.9296875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0</v>
      </c>
      <c r="L411" s="19">
        <v>0</v>
      </c>
      <c r="M411" s="32">
        <f t="shared" si="6"/>
        <v>0</v>
      </c>
      <c r="N411" s="20"/>
    </row>
    <row r="412" spans="1:14">
      <c r="A412" s="15" t="s">
        <v>35</v>
      </c>
      <c r="B412" s="12">
        <v>1</v>
      </c>
      <c r="C412" s="18">
        <v>42813.70703125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0</v>
      </c>
      <c r="L412" s="19">
        <v>0</v>
      </c>
      <c r="M412" s="32">
        <f t="shared" si="6"/>
        <v>0</v>
      </c>
      <c r="N412" s="20"/>
    </row>
    <row r="413" spans="1:14">
      <c r="A413" s="15" t="s">
        <v>35</v>
      </c>
      <c r="B413" s="12">
        <v>2</v>
      </c>
      <c r="C413" s="18">
        <v>40550.8671875</v>
      </c>
      <c r="D413" s="18">
        <v>0</v>
      </c>
      <c r="E413" s="18">
        <v>0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19">
        <v>0</v>
      </c>
      <c r="M413" s="32">
        <f t="shared" si="6"/>
        <v>0</v>
      </c>
      <c r="N413" s="20"/>
    </row>
    <row r="414" spans="1:14">
      <c r="A414" s="15" t="s">
        <v>35</v>
      </c>
      <c r="B414" s="12">
        <v>3</v>
      </c>
      <c r="C414" s="18">
        <v>39035.9140625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19">
        <v>0</v>
      </c>
      <c r="M414" s="32">
        <f t="shared" si="6"/>
        <v>0</v>
      </c>
      <c r="N414" s="20"/>
    </row>
    <row r="415" spans="1:14">
      <c r="A415" s="15" t="s">
        <v>35</v>
      </c>
      <c r="B415" s="12">
        <v>4</v>
      </c>
      <c r="C415" s="18">
        <v>38168.484375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0</v>
      </c>
      <c r="L415" s="19">
        <v>0</v>
      </c>
      <c r="M415" s="32">
        <f t="shared" si="6"/>
        <v>0</v>
      </c>
      <c r="N415" s="20"/>
    </row>
    <row r="416" spans="1:14">
      <c r="A416" s="15" t="s">
        <v>35</v>
      </c>
      <c r="B416" s="12">
        <v>5</v>
      </c>
      <c r="C416" s="18">
        <v>38118.97265625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0</v>
      </c>
      <c r="L416" s="19">
        <v>0</v>
      </c>
      <c r="M416" s="32">
        <f t="shared" si="6"/>
        <v>0</v>
      </c>
      <c r="N416" s="20"/>
    </row>
    <row r="417" spans="1:14">
      <c r="A417" s="15" t="s">
        <v>35</v>
      </c>
      <c r="B417" s="12">
        <v>6</v>
      </c>
      <c r="C417" s="18">
        <v>39598.39453125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0</v>
      </c>
      <c r="L417" s="19">
        <v>0</v>
      </c>
      <c r="M417" s="32">
        <f t="shared" si="6"/>
        <v>0</v>
      </c>
      <c r="N417" s="20"/>
    </row>
    <row r="418" spans="1:14">
      <c r="A418" s="15" t="s">
        <v>35</v>
      </c>
      <c r="B418" s="12">
        <v>7</v>
      </c>
      <c r="C418" s="18">
        <v>42502.734375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0</v>
      </c>
      <c r="L418" s="19">
        <v>0</v>
      </c>
      <c r="M418" s="32">
        <f t="shared" si="6"/>
        <v>0</v>
      </c>
      <c r="N418" s="20"/>
    </row>
    <row r="419" spans="1:14">
      <c r="A419" s="15" t="s">
        <v>35</v>
      </c>
      <c r="B419" s="12">
        <v>8</v>
      </c>
      <c r="C419" s="18">
        <v>43244.15625</v>
      </c>
      <c r="D419" s="18">
        <v>14</v>
      </c>
      <c r="E419" s="18">
        <v>9.6999999999999993</v>
      </c>
      <c r="F419" s="18">
        <v>4.7300786736799996</v>
      </c>
      <c r="G419" s="18">
        <v>4.8445085864340003</v>
      </c>
      <c r="H419" s="18">
        <v>0.114429912753</v>
      </c>
      <c r="I419" s="19">
        <v>6.4384609090000003E-3</v>
      </c>
      <c r="J419" s="19">
        <v>6.5189320150000002E-3</v>
      </c>
      <c r="K419" s="19">
        <v>3.4145509229999999E-3</v>
      </c>
      <c r="L419" s="19">
        <v>3.4950220289999999E-3</v>
      </c>
      <c r="M419" s="32">
        <f t="shared" si="6"/>
        <v>0</v>
      </c>
      <c r="N419" s="20"/>
    </row>
    <row r="420" spans="1:14">
      <c r="A420" s="15" t="s">
        <v>35</v>
      </c>
      <c r="B420" s="12">
        <v>9</v>
      </c>
      <c r="C420" s="18">
        <v>44234.3359375</v>
      </c>
      <c r="D420" s="18">
        <v>191.6</v>
      </c>
      <c r="E420" s="18">
        <v>188.5</v>
      </c>
      <c r="F420" s="18">
        <v>259.76616423336998</v>
      </c>
      <c r="G420" s="18">
        <v>259.76616423336998</v>
      </c>
      <c r="H420" s="18">
        <v>0</v>
      </c>
      <c r="I420" s="19">
        <v>4.7936824354999998E-2</v>
      </c>
      <c r="J420" s="19">
        <v>4.7936824354999998E-2</v>
      </c>
      <c r="K420" s="19">
        <v>5.0116852484000003E-2</v>
      </c>
      <c r="L420" s="19">
        <v>5.0116852484000003E-2</v>
      </c>
      <c r="M420" s="32">
        <f t="shared" si="6"/>
        <v>1</v>
      </c>
      <c r="N420" s="20"/>
    </row>
    <row r="421" spans="1:14">
      <c r="A421" s="15" t="s">
        <v>35</v>
      </c>
      <c r="B421" s="12">
        <v>10</v>
      </c>
      <c r="C421" s="18">
        <v>47143.3671875</v>
      </c>
      <c r="D421" s="18">
        <v>528.6</v>
      </c>
      <c r="E421" s="18">
        <v>525</v>
      </c>
      <c r="F421" s="18">
        <v>536.425759040922</v>
      </c>
      <c r="G421" s="18">
        <v>620.78130414897498</v>
      </c>
      <c r="H421" s="18">
        <v>84.355545108052993</v>
      </c>
      <c r="I421" s="19">
        <v>6.4825108401999995E-2</v>
      </c>
      <c r="J421" s="19">
        <v>5.5033467230000003E-3</v>
      </c>
      <c r="K421" s="19">
        <v>6.7356753972E-2</v>
      </c>
      <c r="L421" s="19">
        <v>8.0349922930000005E-3</v>
      </c>
      <c r="M421" s="32">
        <f t="shared" si="6"/>
        <v>1</v>
      </c>
      <c r="N421" s="20"/>
    </row>
    <row r="422" spans="1:14">
      <c r="A422" s="15" t="s">
        <v>35</v>
      </c>
      <c r="B422" s="12">
        <v>11</v>
      </c>
      <c r="C422" s="18">
        <v>50881.64453125</v>
      </c>
      <c r="D422" s="18">
        <v>784.4</v>
      </c>
      <c r="E422" s="18">
        <v>777.2</v>
      </c>
      <c r="F422" s="18">
        <v>636.83742888689096</v>
      </c>
      <c r="G422" s="18">
        <v>790.96386766274804</v>
      </c>
      <c r="H422" s="18">
        <v>154.126438775857</v>
      </c>
      <c r="I422" s="19">
        <v>4.6159406910000001E-3</v>
      </c>
      <c r="J422" s="19">
        <v>0.103771147055</v>
      </c>
      <c r="K422" s="19">
        <v>9.6792318299999992E-3</v>
      </c>
      <c r="L422" s="19">
        <v>9.8707855915999995E-2</v>
      </c>
      <c r="M422" s="32">
        <f t="shared" si="6"/>
        <v>1</v>
      </c>
      <c r="N422" s="20"/>
    </row>
    <row r="423" spans="1:14">
      <c r="A423" s="15" t="s">
        <v>35</v>
      </c>
      <c r="B423" s="12">
        <v>12</v>
      </c>
      <c r="C423" s="18">
        <v>54646.56640625</v>
      </c>
      <c r="D423" s="18">
        <v>863.1</v>
      </c>
      <c r="E423" s="18">
        <v>855.7</v>
      </c>
      <c r="F423" s="18">
        <v>679.96665890826102</v>
      </c>
      <c r="G423" s="18">
        <v>855.59711850696101</v>
      </c>
      <c r="H423" s="18">
        <v>175.63045959870001</v>
      </c>
      <c r="I423" s="19">
        <v>5.2762879690000002E-3</v>
      </c>
      <c r="J423" s="19">
        <v>0.12878575322899999</v>
      </c>
      <c r="K423" s="19">
        <v>7.2349854457846798E-5</v>
      </c>
      <c r="L423" s="19">
        <v>0.123581815113</v>
      </c>
      <c r="M423" s="32">
        <f t="shared" si="6"/>
        <v>1</v>
      </c>
      <c r="N423" s="20"/>
    </row>
    <row r="424" spans="1:14">
      <c r="A424" s="15" t="s">
        <v>35</v>
      </c>
      <c r="B424" s="12">
        <v>13</v>
      </c>
      <c r="C424" s="18">
        <v>58153.9296875</v>
      </c>
      <c r="D424" s="18">
        <v>952</v>
      </c>
      <c r="E424" s="18">
        <v>944.3</v>
      </c>
      <c r="F424" s="18">
        <v>831.88773897666795</v>
      </c>
      <c r="G424" s="18">
        <v>1080.2320566563999</v>
      </c>
      <c r="H424" s="18">
        <v>248.344317679732</v>
      </c>
      <c r="I424" s="19">
        <v>9.0177255031999998E-2</v>
      </c>
      <c r="J424" s="19">
        <v>8.4467131520999994E-2</v>
      </c>
      <c r="K424" s="19">
        <v>9.5592163612E-2</v>
      </c>
      <c r="L424" s="19">
        <v>7.9052222941000005E-2</v>
      </c>
      <c r="M424" s="32">
        <f t="shared" si="6"/>
        <v>1</v>
      </c>
      <c r="N424" s="20"/>
    </row>
    <row r="425" spans="1:14">
      <c r="A425" s="15" t="s">
        <v>35</v>
      </c>
      <c r="B425" s="12">
        <v>14</v>
      </c>
      <c r="C425" s="18">
        <v>61310.390625</v>
      </c>
      <c r="D425" s="18">
        <v>1066.4000000000001</v>
      </c>
      <c r="E425" s="18">
        <v>1058.9000000000001</v>
      </c>
      <c r="F425" s="18">
        <v>842.16606696526298</v>
      </c>
      <c r="G425" s="18">
        <v>1122.51766475969</v>
      </c>
      <c r="H425" s="18">
        <v>280.35159779442699</v>
      </c>
      <c r="I425" s="19">
        <v>3.9463899268000001E-2</v>
      </c>
      <c r="J425" s="19">
        <v>0.15768912308999999</v>
      </c>
      <c r="K425" s="19">
        <v>4.4738160871E-2</v>
      </c>
      <c r="L425" s="19">
        <v>0.15241486148700001</v>
      </c>
      <c r="M425" s="32">
        <f t="shared" si="6"/>
        <v>1</v>
      </c>
      <c r="N425" s="20"/>
    </row>
    <row r="426" spans="1:14">
      <c r="A426" s="15" t="s">
        <v>35</v>
      </c>
      <c r="B426" s="12">
        <v>15</v>
      </c>
      <c r="C426" s="18">
        <v>63430.00390625</v>
      </c>
      <c r="D426" s="18">
        <v>1089.4000000000001</v>
      </c>
      <c r="E426" s="18">
        <v>1081.9000000000001</v>
      </c>
      <c r="F426" s="18">
        <v>868.89713078680904</v>
      </c>
      <c r="G426" s="18">
        <v>1129.19313319465</v>
      </c>
      <c r="H426" s="18">
        <v>260.296002407836</v>
      </c>
      <c r="I426" s="19">
        <v>2.7983919263999998E-2</v>
      </c>
      <c r="J426" s="19">
        <v>0.15506530887</v>
      </c>
      <c r="K426" s="19">
        <v>3.3258180867999997E-2</v>
      </c>
      <c r="L426" s="19">
        <v>0.14979104726600001</v>
      </c>
      <c r="M426" s="32">
        <f t="shared" si="6"/>
        <v>1</v>
      </c>
      <c r="N426" s="20"/>
    </row>
    <row r="427" spans="1:14">
      <c r="A427" s="15" t="s">
        <v>35</v>
      </c>
      <c r="B427" s="12">
        <v>16</v>
      </c>
      <c r="C427" s="18">
        <v>64289.3828125</v>
      </c>
      <c r="D427" s="18">
        <v>1078.7</v>
      </c>
      <c r="E427" s="18">
        <v>1071.4000000000001</v>
      </c>
      <c r="F427" s="18">
        <v>928.90236420790404</v>
      </c>
      <c r="G427" s="18">
        <v>1104.3201761749101</v>
      </c>
      <c r="H427" s="18">
        <v>175.417811967002</v>
      </c>
      <c r="I427" s="19">
        <v>1.8017001529000001E-2</v>
      </c>
      <c r="J427" s="19">
        <v>0.105342922497</v>
      </c>
      <c r="K427" s="19">
        <v>2.3150616156E-2</v>
      </c>
      <c r="L427" s="19">
        <v>0.10020930787</v>
      </c>
      <c r="M427" s="32">
        <f t="shared" si="6"/>
        <v>1</v>
      </c>
      <c r="N427" s="20"/>
    </row>
    <row r="428" spans="1:14">
      <c r="A428" s="15" t="s">
        <v>35</v>
      </c>
      <c r="B428" s="12">
        <v>17</v>
      </c>
      <c r="C428" s="18">
        <v>64643.8125</v>
      </c>
      <c r="D428" s="18">
        <v>1018.2</v>
      </c>
      <c r="E428" s="18">
        <v>1012</v>
      </c>
      <c r="F428" s="18">
        <v>929.13634141074203</v>
      </c>
      <c r="G428" s="18">
        <v>1170.56360313972</v>
      </c>
      <c r="H428" s="18">
        <v>241.42726172897599</v>
      </c>
      <c r="I428" s="19">
        <v>0.107147400238</v>
      </c>
      <c r="J428" s="19">
        <v>6.2632671299999998E-2</v>
      </c>
      <c r="K428" s="19">
        <v>0.111507456497</v>
      </c>
      <c r="L428" s="19">
        <v>5.8272615041000002E-2</v>
      </c>
      <c r="M428" s="32">
        <f t="shared" si="6"/>
        <v>1</v>
      </c>
      <c r="N428" s="20"/>
    </row>
    <row r="429" spans="1:14">
      <c r="A429" s="15" t="s">
        <v>35</v>
      </c>
      <c r="B429" s="12">
        <v>18</v>
      </c>
      <c r="C429" s="18">
        <v>64334.19140625</v>
      </c>
      <c r="D429" s="18">
        <v>865.5</v>
      </c>
      <c r="E429" s="18">
        <v>859.5</v>
      </c>
      <c r="F429" s="18">
        <v>858.75352321727701</v>
      </c>
      <c r="G429" s="18">
        <v>1126.18135257271</v>
      </c>
      <c r="H429" s="18">
        <v>267.42782935542999</v>
      </c>
      <c r="I429" s="19">
        <v>0.183320219812</v>
      </c>
      <c r="J429" s="19">
        <v>4.7443577930000001E-3</v>
      </c>
      <c r="K429" s="19">
        <v>0.18753962909399999</v>
      </c>
      <c r="L429" s="19">
        <v>5.2494851100000003E-4</v>
      </c>
      <c r="M429" s="32">
        <f t="shared" si="6"/>
        <v>1</v>
      </c>
      <c r="N429" s="20"/>
    </row>
    <row r="430" spans="1:14">
      <c r="A430" s="15" t="s">
        <v>35</v>
      </c>
      <c r="B430" s="12">
        <v>19</v>
      </c>
      <c r="C430" s="18">
        <v>62773.3203125</v>
      </c>
      <c r="D430" s="18">
        <v>470.8</v>
      </c>
      <c r="E430" s="18">
        <v>466.7</v>
      </c>
      <c r="F430" s="18">
        <v>525.57914763911901</v>
      </c>
      <c r="G430" s="18">
        <v>657.46657659963603</v>
      </c>
      <c r="H430" s="18">
        <v>131.88742896051701</v>
      </c>
      <c r="I430" s="19">
        <v>0.13127044767900001</v>
      </c>
      <c r="J430" s="19">
        <v>3.8522607340999999E-2</v>
      </c>
      <c r="K430" s="19">
        <v>0.134153710688</v>
      </c>
      <c r="L430" s="19">
        <v>4.1405870349999999E-2</v>
      </c>
      <c r="M430" s="32">
        <f t="shared" si="6"/>
        <v>1</v>
      </c>
      <c r="N430" s="20"/>
    </row>
    <row r="431" spans="1:14">
      <c r="A431" s="15" t="s">
        <v>35</v>
      </c>
      <c r="B431" s="12">
        <v>20</v>
      </c>
      <c r="C431" s="18">
        <v>60774.65234375</v>
      </c>
      <c r="D431" s="18">
        <v>66.7</v>
      </c>
      <c r="E431" s="18">
        <v>59.5</v>
      </c>
      <c r="F431" s="18">
        <v>67.454796903819002</v>
      </c>
      <c r="G431" s="18">
        <v>67.454796903819002</v>
      </c>
      <c r="H431" s="18">
        <v>0</v>
      </c>
      <c r="I431" s="19">
        <v>5.3079951000000001E-4</v>
      </c>
      <c r="J431" s="19">
        <v>5.3079951000000001E-4</v>
      </c>
      <c r="K431" s="19">
        <v>5.5940906489999999E-3</v>
      </c>
      <c r="L431" s="19">
        <v>5.5940906489999999E-3</v>
      </c>
      <c r="M431" s="32">
        <f t="shared" si="6"/>
        <v>1</v>
      </c>
      <c r="N431" s="20"/>
    </row>
    <row r="432" spans="1:14">
      <c r="A432" s="15" t="s">
        <v>35</v>
      </c>
      <c r="B432" s="12">
        <v>21</v>
      </c>
      <c r="C432" s="18">
        <v>59073.51953125</v>
      </c>
      <c r="D432" s="18">
        <v>0</v>
      </c>
      <c r="E432" s="18">
        <v>0</v>
      </c>
      <c r="F432" s="18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0</v>
      </c>
      <c r="L432" s="19">
        <v>0</v>
      </c>
      <c r="M432" s="32">
        <f t="shared" si="6"/>
        <v>0</v>
      </c>
      <c r="N432" s="20"/>
    </row>
    <row r="433" spans="1:14">
      <c r="A433" s="15" t="s">
        <v>35</v>
      </c>
      <c r="B433" s="12">
        <v>22</v>
      </c>
      <c r="C433" s="18">
        <v>55782.3125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0</v>
      </c>
      <c r="L433" s="19">
        <v>0</v>
      </c>
      <c r="M433" s="32">
        <f t="shared" si="6"/>
        <v>0</v>
      </c>
      <c r="N433" s="20"/>
    </row>
    <row r="434" spans="1:14">
      <c r="A434" s="15" t="s">
        <v>35</v>
      </c>
      <c r="B434" s="12">
        <v>23</v>
      </c>
      <c r="C434" s="18">
        <v>51337.49609375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0</v>
      </c>
      <c r="L434" s="19">
        <v>0</v>
      </c>
      <c r="M434" s="32">
        <f t="shared" si="6"/>
        <v>0</v>
      </c>
      <c r="N434" s="20"/>
    </row>
    <row r="435" spans="1:14">
      <c r="A435" s="15" t="s">
        <v>35</v>
      </c>
      <c r="B435" s="12">
        <v>24</v>
      </c>
      <c r="C435" s="18">
        <v>47338.58984375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9">
        <v>0</v>
      </c>
      <c r="J435" s="19">
        <v>0</v>
      </c>
      <c r="K435" s="19">
        <v>0</v>
      </c>
      <c r="L435" s="19">
        <v>0</v>
      </c>
      <c r="M435" s="32">
        <f t="shared" si="6"/>
        <v>0</v>
      </c>
      <c r="N435" s="20"/>
    </row>
    <row r="436" spans="1:14">
      <c r="A436" s="15" t="s">
        <v>36</v>
      </c>
      <c r="B436" s="12">
        <v>1</v>
      </c>
      <c r="C436" s="18">
        <v>43723.109375</v>
      </c>
      <c r="D436" s="18">
        <v>0</v>
      </c>
      <c r="E436" s="18">
        <v>0</v>
      </c>
      <c r="F436" s="18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0</v>
      </c>
      <c r="L436" s="19">
        <v>0</v>
      </c>
      <c r="M436" s="32">
        <f t="shared" si="6"/>
        <v>0</v>
      </c>
      <c r="N436" s="20"/>
    </row>
    <row r="437" spans="1:14">
      <c r="A437" s="15" t="s">
        <v>36</v>
      </c>
      <c r="B437" s="12">
        <v>2</v>
      </c>
      <c r="C437" s="18">
        <v>41224.46484375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9">
        <v>0</v>
      </c>
      <c r="J437" s="19">
        <v>0</v>
      </c>
      <c r="K437" s="19">
        <v>0</v>
      </c>
      <c r="L437" s="19">
        <v>0</v>
      </c>
      <c r="M437" s="32">
        <f t="shared" si="6"/>
        <v>0</v>
      </c>
      <c r="N437" s="20"/>
    </row>
    <row r="438" spans="1:14">
      <c r="A438" s="15" t="s">
        <v>36</v>
      </c>
      <c r="B438" s="12">
        <v>3</v>
      </c>
      <c r="C438" s="18">
        <v>39540.80859375</v>
      </c>
      <c r="D438" s="18">
        <v>0</v>
      </c>
      <c r="E438" s="18">
        <v>0</v>
      </c>
      <c r="F438" s="18">
        <v>0</v>
      </c>
      <c r="G438" s="18">
        <v>0</v>
      </c>
      <c r="H438" s="18">
        <v>0</v>
      </c>
      <c r="I438" s="19">
        <v>0</v>
      </c>
      <c r="J438" s="19">
        <v>0</v>
      </c>
      <c r="K438" s="19">
        <v>0</v>
      </c>
      <c r="L438" s="19">
        <v>0</v>
      </c>
      <c r="M438" s="32">
        <f t="shared" si="6"/>
        <v>0</v>
      </c>
      <c r="N438" s="20"/>
    </row>
    <row r="439" spans="1:14">
      <c r="A439" s="15" t="s">
        <v>36</v>
      </c>
      <c r="B439" s="12">
        <v>4</v>
      </c>
      <c r="C439" s="18">
        <v>38488.953125</v>
      </c>
      <c r="D439" s="18">
        <v>0</v>
      </c>
      <c r="E439" s="18">
        <v>0</v>
      </c>
      <c r="F439" s="18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0</v>
      </c>
      <c r="L439" s="19">
        <v>0</v>
      </c>
      <c r="M439" s="32">
        <f t="shared" si="6"/>
        <v>0</v>
      </c>
      <c r="N439" s="20"/>
    </row>
    <row r="440" spans="1:14">
      <c r="A440" s="15" t="s">
        <v>36</v>
      </c>
      <c r="B440" s="12">
        <v>5</v>
      </c>
      <c r="C440" s="18">
        <v>38356.90625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0</v>
      </c>
      <c r="L440" s="19">
        <v>0</v>
      </c>
      <c r="M440" s="32">
        <f t="shared" si="6"/>
        <v>0</v>
      </c>
      <c r="N440" s="20"/>
    </row>
    <row r="441" spans="1:14">
      <c r="A441" s="15" t="s">
        <v>36</v>
      </c>
      <c r="B441" s="12">
        <v>6</v>
      </c>
      <c r="C441" s="18">
        <v>39652.65234375</v>
      </c>
      <c r="D441" s="18">
        <v>0</v>
      </c>
      <c r="E441" s="18">
        <v>0</v>
      </c>
      <c r="F441" s="18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0</v>
      </c>
      <c r="L441" s="19">
        <v>0</v>
      </c>
      <c r="M441" s="32">
        <f t="shared" si="6"/>
        <v>0</v>
      </c>
      <c r="N441" s="20"/>
    </row>
    <row r="442" spans="1:14">
      <c r="A442" s="15" t="s">
        <v>36</v>
      </c>
      <c r="B442" s="12">
        <v>7</v>
      </c>
      <c r="C442" s="18">
        <v>42493.2578125</v>
      </c>
      <c r="D442" s="18">
        <v>0</v>
      </c>
      <c r="E442" s="18">
        <v>0</v>
      </c>
      <c r="F442" s="18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0</v>
      </c>
      <c r="L442" s="19">
        <v>0</v>
      </c>
      <c r="M442" s="32">
        <f t="shared" si="6"/>
        <v>0</v>
      </c>
      <c r="N442" s="20"/>
    </row>
    <row r="443" spans="1:14">
      <c r="A443" s="15" t="s">
        <v>36</v>
      </c>
      <c r="B443" s="12">
        <v>8</v>
      </c>
      <c r="C443" s="18">
        <v>43218.83203125</v>
      </c>
      <c r="D443" s="18">
        <v>16</v>
      </c>
      <c r="E443" s="18">
        <v>11</v>
      </c>
      <c r="F443" s="18">
        <v>4.4480441158830004</v>
      </c>
      <c r="G443" s="18">
        <v>4.4480441158830004</v>
      </c>
      <c r="H443" s="18">
        <v>0</v>
      </c>
      <c r="I443" s="19">
        <v>8.1237383150000002E-3</v>
      </c>
      <c r="J443" s="19">
        <v>8.1237383150000002E-3</v>
      </c>
      <c r="K443" s="19">
        <v>4.6075639120000001E-3</v>
      </c>
      <c r="L443" s="19">
        <v>4.6075639120000001E-3</v>
      </c>
      <c r="M443" s="32">
        <f t="shared" si="6"/>
        <v>0</v>
      </c>
      <c r="N443" s="20"/>
    </row>
    <row r="444" spans="1:14">
      <c r="A444" s="15" t="s">
        <v>36</v>
      </c>
      <c r="B444" s="12">
        <v>9</v>
      </c>
      <c r="C444" s="18">
        <v>44409.015625</v>
      </c>
      <c r="D444" s="18">
        <v>228.1</v>
      </c>
      <c r="E444" s="18">
        <v>224.4</v>
      </c>
      <c r="F444" s="18">
        <v>198.29417552640899</v>
      </c>
      <c r="G444" s="18">
        <v>200.28690486335901</v>
      </c>
      <c r="H444" s="18">
        <v>1.9927293369500001</v>
      </c>
      <c r="I444" s="19">
        <v>1.9559138633E-2</v>
      </c>
      <c r="J444" s="19">
        <v>2.0960495409999998E-2</v>
      </c>
      <c r="K444" s="19">
        <v>1.6957169575E-2</v>
      </c>
      <c r="L444" s="19">
        <v>1.8358526351999999E-2</v>
      </c>
      <c r="M444" s="32">
        <f t="shared" si="6"/>
        <v>1</v>
      </c>
      <c r="N444" s="20"/>
    </row>
    <row r="445" spans="1:14">
      <c r="A445" s="15" t="s">
        <v>36</v>
      </c>
      <c r="B445" s="12">
        <v>10</v>
      </c>
      <c r="C445" s="18">
        <v>47514.6328125</v>
      </c>
      <c r="D445" s="18">
        <v>648.9</v>
      </c>
      <c r="E445" s="18">
        <v>644.20000000000005</v>
      </c>
      <c r="F445" s="18">
        <v>669.24307078374795</v>
      </c>
      <c r="G445" s="18">
        <v>788.09034816596295</v>
      </c>
      <c r="H445" s="18">
        <v>118.847277382215</v>
      </c>
      <c r="I445" s="19">
        <v>9.7883507852000007E-2</v>
      </c>
      <c r="J445" s="19">
        <v>1.430595695E-2</v>
      </c>
      <c r="K445" s="19">
        <v>0.10118871179</v>
      </c>
      <c r="L445" s="19">
        <v>1.7611160888000001E-2</v>
      </c>
      <c r="M445" s="32">
        <f t="shared" si="6"/>
        <v>1</v>
      </c>
      <c r="N445" s="20"/>
    </row>
    <row r="446" spans="1:14">
      <c r="A446" s="15" t="s">
        <v>36</v>
      </c>
      <c r="B446" s="12">
        <v>11</v>
      </c>
      <c r="C446" s="18">
        <v>51354.828125</v>
      </c>
      <c r="D446" s="18">
        <v>884.1</v>
      </c>
      <c r="E446" s="18">
        <v>877.5</v>
      </c>
      <c r="F446" s="18">
        <v>653.72449103984798</v>
      </c>
      <c r="G446" s="18">
        <v>794.74445851153803</v>
      </c>
      <c r="H446" s="18">
        <v>141.01996747169099</v>
      </c>
      <c r="I446" s="19">
        <v>6.2837933536000007E-2</v>
      </c>
      <c r="J446" s="19">
        <v>0.16200809350199999</v>
      </c>
      <c r="K446" s="19">
        <v>5.8196583325000002E-2</v>
      </c>
      <c r="L446" s="19">
        <v>0.15736674329100001</v>
      </c>
      <c r="M446" s="32">
        <f t="shared" si="6"/>
        <v>1</v>
      </c>
      <c r="N446" s="20"/>
    </row>
    <row r="447" spans="1:14">
      <c r="A447" s="15" t="s">
        <v>36</v>
      </c>
      <c r="B447" s="12">
        <v>12</v>
      </c>
      <c r="C447" s="18">
        <v>55045.8125</v>
      </c>
      <c r="D447" s="18">
        <v>963.7</v>
      </c>
      <c r="E447" s="18">
        <v>956.8</v>
      </c>
      <c r="F447" s="18">
        <v>660.19734083589503</v>
      </c>
      <c r="G447" s="18">
        <v>1035.2356759435399</v>
      </c>
      <c r="H447" s="18">
        <v>375.03833510764503</v>
      </c>
      <c r="I447" s="19">
        <v>5.0306382519999998E-2</v>
      </c>
      <c r="J447" s="19">
        <v>0.21343365623300001</v>
      </c>
      <c r="K447" s="19">
        <v>5.5158703194999999E-2</v>
      </c>
      <c r="L447" s="19">
        <v>0.20858133555799999</v>
      </c>
      <c r="M447" s="32">
        <f t="shared" si="6"/>
        <v>1</v>
      </c>
      <c r="N447" s="20"/>
    </row>
    <row r="448" spans="1:14">
      <c r="A448" s="15" t="s">
        <v>36</v>
      </c>
      <c r="B448" s="12">
        <v>13</v>
      </c>
      <c r="C448" s="18">
        <v>58475.19140625</v>
      </c>
      <c r="D448" s="18">
        <v>1045.4000000000001</v>
      </c>
      <c r="E448" s="18">
        <v>1038.2</v>
      </c>
      <c r="F448" s="18">
        <v>813.58542467385405</v>
      </c>
      <c r="G448" s="18">
        <v>1074.4415581205101</v>
      </c>
      <c r="H448" s="18">
        <v>260.85613344666098</v>
      </c>
      <c r="I448" s="19">
        <v>2.0423036652000001E-2</v>
      </c>
      <c r="J448" s="19">
        <v>0.163020095166</v>
      </c>
      <c r="K448" s="19">
        <v>2.5486327792E-2</v>
      </c>
      <c r="L448" s="19">
        <v>0.15795680402599999</v>
      </c>
      <c r="M448" s="32">
        <f t="shared" si="6"/>
        <v>1</v>
      </c>
      <c r="N448" s="20"/>
    </row>
    <row r="449" spans="1:14">
      <c r="A449" s="15" t="s">
        <v>36</v>
      </c>
      <c r="B449" s="12">
        <v>14</v>
      </c>
      <c r="C449" s="18">
        <v>61536.046875</v>
      </c>
      <c r="D449" s="18">
        <v>1093.3</v>
      </c>
      <c r="E449" s="18">
        <v>1086.2</v>
      </c>
      <c r="F449" s="18">
        <v>799.50866705339899</v>
      </c>
      <c r="G449" s="18">
        <v>1109.47568491883</v>
      </c>
      <c r="H449" s="18">
        <v>309.96701786542798</v>
      </c>
      <c r="I449" s="19">
        <v>1.137530585E-2</v>
      </c>
      <c r="J449" s="19">
        <v>0.20660431290100001</v>
      </c>
      <c r="K449" s="19">
        <v>1.6368273501000001E-2</v>
      </c>
      <c r="L449" s="19">
        <v>0.20161134524999999</v>
      </c>
      <c r="M449" s="32">
        <f t="shared" si="6"/>
        <v>1</v>
      </c>
      <c r="N449" s="20"/>
    </row>
    <row r="450" spans="1:14">
      <c r="A450" s="15" t="s">
        <v>36</v>
      </c>
      <c r="B450" s="12">
        <v>15</v>
      </c>
      <c r="C450" s="18">
        <v>63620.75</v>
      </c>
      <c r="D450" s="18">
        <v>1129.2</v>
      </c>
      <c r="E450" s="18">
        <v>1122.0999999999999</v>
      </c>
      <c r="F450" s="18">
        <v>851.82862778165304</v>
      </c>
      <c r="G450" s="18">
        <v>1112.46682894786</v>
      </c>
      <c r="H450" s="18">
        <v>260.638201166209</v>
      </c>
      <c r="I450" s="19">
        <v>1.1767349543999999E-2</v>
      </c>
      <c r="J450" s="19">
        <v>0.19505722378199999</v>
      </c>
      <c r="K450" s="19">
        <v>6.7743818929999998E-3</v>
      </c>
      <c r="L450" s="19">
        <v>0.190064256131</v>
      </c>
      <c r="M450" s="32">
        <f t="shared" si="6"/>
        <v>1</v>
      </c>
      <c r="N450" s="20"/>
    </row>
    <row r="451" spans="1:14">
      <c r="A451" s="15" t="s">
        <v>36</v>
      </c>
      <c r="B451" s="12">
        <v>16</v>
      </c>
      <c r="C451" s="18">
        <v>64557.60546875</v>
      </c>
      <c r="D451" s="18">
        <v>1126.2</v>
      </c>
      <c r="E451" s="18">
        <v>1119.4000000000001</v>
      </c>
      <c r="F451" s="18">
        <v>859.76411751091496</v>
      </c>
      <c r="G451" s="18">
        <v>1132.0029899738199</v>
      </c>
      <c r="H451" s="18">
        <v>272.23887246290798</v>
      </c>
      <c r="I451" s="19">
        <v>4.0808649599999997E-3</v>
      </c>
      <c r="J451" s="19">
        <v>0.18736700596899999</v>
      </c>
      <c r="K451" s="19">
        <v>8.8628621469999998E-3</v>
      </c>
      <c r="L451" s="19">
        <v>0.18258500878200001</v>
      </c>
      <c r="M451" s="32">
        <f t="shared" si="6"/>
        <v>1</v>
      </c>
      <c r="N451" s="20"/>
    </row>
    <row r="452" spans="1:14">
      <c r="A452" s="15" t="s">
        <v>36</v>
      </c>
      <c r="B452" s="12">
        <v>17</v>
      </c>
      <c r="C452" s="18">
        <v>64662.2109375</v>
      </c>
      <c r="D452" s="18">
        <v>997.8</v>
      </c>
      <c r="E452" s="18">
        <v>991.4</v>
      </c>
      <c r="F452" s="18">
        <v>755.49292357958302</v>
      </c>
      <c r="G452" s="18">
        <v>1155.4104178658499</v>
      </c>
      <c r="H452" s="18">
        <v>399.917494286264</v>
      </c>
      <c r="I452" s="19">
        <v>0.110837143365</v>
      </c>
      <c r="J452" s="19">
        <v>0.17039878791800001</v>
      </c>
      <c r="K452" s="19">
        <v>0.1153378466</v>
      </c>
      <c r="L452" s="19">
        <v>0.16589808468299999</v>
      </c>
      <c r="M452" s="32">
        <f t="shared" si="6"/>
        <v>1</v>
      </c>
      <c r="N452" s="20"/>
    </row>
    <row r="453" spans="1:14">
      <c r="A453" s="15" t="s">
        <v>36</v>
      </c>
      <c r="B453" s="12">
        <v>18</v>
      </c>
      <c r="C453" s="18">
        <v>64245.30078125</v>
      </c>
      <c r="D453" s="18">
        <v>893.3</v>
      </c>
      <c r="E453" s="18">
        <v>887.7</v>
      </c>
      <c r="F453" s="18">
        <v>561.91882704722798</v>
      </c>
      <c r="G453" s="18">
        <v>913.00201606983899</v>
      </c>
      <c r="H453" s="18">
        <v>351.08318902261101</v>
      </c>
      <c r="I453" s="19">
        <v>1.3855144914999999E-2</v>
      </c>
      <c r="J453" s="19">
        <v>0.233038799544</v>
      </c>
      <c r="K453" s="19">
        <v>1.7793260246E-2</v>
      </c>
      <c r="L453" s="19">
        <v>0.22910068421400001</v>
      </c>
      <c r="M453" s="32">
        <f t="shared" ref="M453:M516" si="7">IF(F453&gt;5,1,0)</f>
        <v>1</v>
      </c>
      <c r="N453" s="20"/>
    </row>
    <row r="454" spans="1:14">
      <c r="A454" s="15" t="s">
        <v>36</v>
      </c>
      <c r="B454" s="12">
        <v>19</v>
      </c>
      <c r="C454" s="18">
        <v>62366.33203125</v>
      </c>
      <c r="D454" s="18">
        <v>476.7</v>
      </c>
      <c r="E454" s="18">
        <v>472.7</v>
      </c>
      <c r="F454" s="18">
        <v>251.006329369947</v>
      </c>
      <c r="G454" s="18">
        <v>446.52443336646002</v>
      </c>
      <c r="H454" s="18">
        <v>195.51810399651299</v>
      </c>
      <c r="I454" s="19">
        <v>2.1220510993999998E-2</v>
      </c>
      <c r="J454" s="19">
        <v>0.15871566148300001</v>
      </c>
      <c r="K454" s="19">
        <v>1.8407571471999999E-2</v>
      </c>
      <c r="L454" s="19">
        <v>0.155902721962</v>
      </c>
      <c r="M454" s="32">
        <f t="shared" si="7"/>
        <v>1</v>
      </c>
      <c r="N454" s="20"/>
    </row>
    <row r="455" spans="1:14">
      <c r="A455" s="15" t="s">
        <v>36</v>
      </c>
      <c r="B455" s="12">
        <v>20</v>
      </c>
      <c r="C455" s="18">
        <v>60153.88671875</v>
      </c>
      <c r="D455" s="18">
        <v>66.900000000000006</v>
      </c>
      <c r="E455" s="18">
        <v>60.3</v>
      </c>
      <c r="F455" s="18">
        <v>44.855531387008</v>
      </c>
      <c r="G455" s="18">
        <v>45.007162498732001</v>
      </c>
      <c r="H455" s="18">
        <v>0.15163111172400001</v>
      </c>
      <c r="I455" s="19">
        <v>1.5395806962E-2</v>
      </c>
      <c r="J455" s="19">
        <v>1.5502439248999999E-2</v>
      </c>
      <c r="K455" s="19">
        <v>1.0754456751000001E-2</v>
      </c>
      <c r="L455" s="19">
        <v>1.0861089038E-2</v>
      </c>
      <c r="M455" s="32">
        <f t="shared" si="7"/>
        <v>1</v>
      </c>
      <c r="N455" s="20"/>
    </row>
    <row r="456" spans="1:14">
      <c r="A456" s="15" t="s">
        <v>36</v>
      </c>
      <c r="B456" s="12">
        <v>21</v>
      </c>
      <c r="C456" s="18">
        <v>58534.26953125</v>
      </c>
      <c r="D456" s="18">
        <v>0</v>
      </c>
      <c r="E456" s="18">
        <v>0</v>
      </c>
      <c r="F456" s="18">
        <v>0</v>
      </c>
      <c r="G456" s="18">
        <v>0</v>
      </c>
      <c r="H456" s="18">
        <v>0</v>
      </c>
      <c r="I456" s="19">
        <v>0</v>
      </c>
      <c r="J456" s="19">
        <v>0</v>
      </c>
      <c r="K456" s="19">
        <v>0</v>
      </c>
      <c r="L456" s="19">
        <v>0</v>
      </c>
      <c r="M456" s="32">
        <f t="shared" si="7"/>
        <v>0</v>
      </c>
      <c r="N456" s="20"/>
    </row>
    <row r="457" spans="1:14">
      <c r="A457" s="15" t="s">
        <v>36</v>
      </c>
      <c r="B457" s="12">
        <v>22</v>
      </c>
      <c r="C457" s="18">
        <v>55481.765625</v>
      </c>
      <c r="D457" s="18">
        <v>0</v>
      </c>
      <c r="E457" s="18">
        <v>0</v>
      </c>
      <c r="F457" s="18">
        <v>0</v>
      </c>
      <c r="G457" s="18">
        <v>0</v>
      </c>
      <c r="H457" s="18">
        <v>0</v>
      </c>
      <c r="I457" s="19">
        <v>0</v>
      </c>
      <c r="J457" s="19">
        <v>0</v>
      </c>
      <c r="K457" s="19">
        <v>0</v>
      </c>
      <c r="L457" s="19">
        <v>0</v>
      </c>
      <c r="M457" s="32">
        <f t="shared" si="7"/>
        <v>0</v>
      </c>
      <c r="N457" s="20"/>
    </row>
    <row r="458" spans="1:14">
      <c r="A458" s="15" t="s">
        <v>36</v>
      </c>
      <c r="B458" s="12">
        <v>23</v>
      </c>
      <c r="C458" s="18">
        <v>51459.5625</v>
      </c>
      <c r="D458" s="18">
        <v>0</v>
      </c>
      <c r="E458" s="18">
        <v>0</v>
      </c>
      <c r="F458" s="18">
        <v>0</v>
      </c>
      <c r="G458" s="18">
        <v>0</v>
      </c>
      <c r="H458" s="18">
        <v>0</v>
      </c>
      <c r="I458" s="19">
        <v>0</v>
      </c>
      <c r="J458" s="19">
        <v>0</v>
      </c>
      <c r="K458" s="19">
        <v>0</v>
      </c>
      <c r="L458" s="19">
        <v>0</v>
      </c>
      <c r="M458" s="32">
        <f t="shared" si="7"/>
        <v>0</v>
      </c>
      <c r="N458" s="20"/>
    </row>
    <row r="459" spans="1:14">
      <c r="A459" s="15" t="s">
        <v>36</v>
      </c>
      <c r="B459" s="12">
        <v>24</v>
      </c>
      <c r="C459" s="18">
        <v>47172.58984375</v>
      </c>
      <c r="D459" s="18">
        <v>0</v>
      </c>
      <c r="E459" s="18">
        <v>0</v>
      </c>
      <c r="F459" s="18">
        <v>0</v>
      </c>
      <c r="G459" s="18">
        <v>0</v>
      </c>
      <c r="H459" s="18">
        <v>0</v>
      </c>
      <c r="I459" s="19">
        <v>0</v>
      </c>
      <c r="J459" s="19">
        <v>0</v>
      </c>
      <c r="K459" s="19">
        <v>0</v>
      </c>
      <c r="L459" s="19">
        <v>0</v>
      </c>
      <c r="M459" s="32">
        <f t="shared" si="7"/>
        <v>0</v>
      </c>
      <c r="N459" s="20"/>
    </row>
    <row r="460" spans="1:14">
      <c r="A460" s="15" t="s">
        <v>37</v>
      </c>
      <c r="B460" s="12">
        <v>1</v>
      </c>
      <c r="C460" s="18">
        <v>43693.67578125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9">
        <v>0</v>
      </c>
      <c r="J460" s="19">
        <v>0</v>
      </c>
      <c r="K460" s="19">
        <v>0</v>
      </c>
      <c r="L460" s="19">
        <v>0</v>
      </c>
      <c r="M460" s="32">
        <f t="shared" si="7"/>
        <v>0</v>
      </c>
      <c r="N460" s="20"/>
    </row>
    <row r="461" spans="1:14">
      <c r="A461" s="15" t="s">
        <v>37</v>
      </c>
      <c r="B461" s="12">
        <v>2</v>
      </c>
      <c r="C461" s="18">
        <v>41426.7109375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9">
        <v>0</v>
      </c>
      <c r="J461" s="19">
        <v>0</v>
      </c>
      <c r="K461" s="19">
        <v>0</v>
      </c>
      <c r="L461" s="19">
        <v>0</v>
      </c>
      <c r="M461" s="32">
        <f t="shared" si="7"/>
        <v>0</v>
      </c>
      <c r="N461" s="20"/>
    </row>
    <row r="462" spans="1:14">
      <c r="A462" s="15" t="s">
        <v>37</v>
      </c>
      <c r="B462" s="12">
        <v>3</v>
      </c>
      <c r="C462" s="18">
        <v>39955.6875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9">
        <v>0</v>
      </c>
      <c r="J462" s="19">
        <v>0</v>
      </c>
      <c r="K462" s="19">
        <v>0</v>
      </c>
      <c r="L462" s="19">
        <v>0</v>
      </c>
      <c r="M462" s="32">
        <f t="shared" si="7"/>
        <v>0</v>
      </c>
      <c r="N462" s="20"/>
    </row>
    <row r="463" spans="1:14">
      <c r="A463" s="15" t="s">
        <v>37</v>
      </c>
      <c r="B463" s="12">
        <v>4</v>
      </c>
      <c r="C463" s="18">
        <v>39085.59765625</v>
      </c>
      <c r="D463" s="18">
        <v>0</v>
      </c>
      <c r="E463" s="18">
        <v>0</v>
      </c>
      <c r="F463" s="18">
        <v>0</v>
      </c>
      <c r="G463" s="18">
        <v>0</v>
      </c>
      <c r="H463" s="18">
        <v>0</v>
      </c>
      <c r="I463" s="19">
        <v>0</v>
      </c>
      <c r="J463" s="19">
        <v>0</v>
      </c>
      <c r="K463" s="19">
        <v>0</v>
      </c>
      <c r="L463" s="19">
        <v>0</v>
      </c>
      <c r="M463" s="32">
        <f t="shared" si="7"/>
        <v>0</v>
      </c>
      <c r="N463" s="20"/>
    </row>
    <row r="464" spans="1:14">
      <c r="A464" s="15" t="s">
        <v>37</v>
      </c>
      <c r="B464" s="12">
        <v>5</v>
      </c>
      <c r="C464" s="18">
        <v>39040.5703125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9">
        <v>0</v>
      </c>
      <c r="J464" s="19">
        <v>0</v>
      </c>
      <c r="K464" s="19">
        <v>0</v>
      </c>
      <c r="L464" s="19">
        <v>0</v>
      </c>
      <c r="M464" s="32">
        <f t="shared" si="7"/>
        <v>0</v>
      </c>
      <c r="N464" s="20"/>
    </row>
    <row r="465" spans="1:14">
      <c r="A465" s="15" t="s">
        <v>37</v>
      </c>
      <c r="B465" s="12">
        <v>6</v>
      </c>
      <c r="C465" s="18">
        <v>40548.2734375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9">
        <v>0</v>
      </c>
      <c r="J465" s="19">
        <v>0</v>
      </c>
      <c r="K465" s="19">
        <v>0</v>
      </c>
      <c r="L465" s="19">
        <v>0</v>
      </c>
      <c r="M465" s="32">
        <f t="shared" si="7"/>
        <v>0</v>
      </c>
      <c r="N465" s="20"/>
    </row>
    <row r="466" spans="1:14">
      <c r="A466" s="15" t="s">
        <v>37</v>
      </c>
      <c r="B466" s="12">
        <v>7</v>
      </c>
      <c r="C466" s="18">
        <v>43409.68359375</v>
      </c>
      <c r="D466" s="18">
        <v>0</v>
      </c>
      <c r="E466" s="18">
        <v>0</v>
      </c>
      <c r="F466" s="18">
        <v>0</v>
      </c>
      <c r="G466" s="18">
        <v>0</v>
      </c>
      <c r="H466" s="18">
        <v>0</v>
      </c>
      <c r="I466" s="19">
        <v>0</v>
      </c>
      <c r="J466" s="19">
        <v>0</v>
      </c>
      <c r="K466" s="19">
        <v>0</v>
      </c>
      <c r="L466" s="19">
        <v>0</v>
      </c>
      <c r="M466" s="32">
        <f t="shared" si="7"/>
        <v>0</v>
      </c>
      <c r="N466" s="20"/>
    </row>
    <row r="467" spans="1:14">
      <c r="A467" s="15" t="s">
        <v>37</v>
      </c>
      <c r="B467" s="12">
        <v>8</v>
      </c>
      <c r="C467" s="18">
        <v>44166.75</v>
      </c>
      <c r="D467" s="18">
        <v>8.9</v>
      </c>
      <c r="E467" s="18">
        <v>6.3</v>
      </c>
      <c r="F467" s="18">
        <v>8.9573776576729998</v>
      </c>
      <c r="G467" s="18">
        <v>8.9573776576729998</v>
      </c>
      <c r="H467" s="18">
        <v>0</v>
      </c>
      <c r="I467" s="19">
        <v>4.0349970234835598E-5</v>
      </c>
      <c r="J467" s="19">
        <v>4.0349970234835598E-5</v>
      </c>
      <c r="K467" s="19">
        <v>1.8687606590000001E-3</v>
      </c>
      <c r="L467" s="19">
        <v>1.8687606590000001E-3</v>
      </c>
      <c r="M467" s="32">
        <f t="shared" si="7"/>
        <v>1</v>
      </c>
      <c r="N467" s="20"/>
    </row>
    <row r="468" spans="1:14">
      <c r="A468" s="15" t="s">
        <v>37</v>
      </c>
      <c r="B468" s="12">
        <v>9</v>
      </c>
      <c r="C468" s="18">
        <v>45043.640625</v>
      </c>
      <c r="D468" s="18">
        <v>144.9</v>
      </c>
      <c r="E468" s="18">
        <v>142.6</v>
      </c>
      <c r="F468" s="18">
        <v>192.70421757135901</v>
      </c>
      <c r="G468" s="18">
        <v>192.70421757135901</v>
      </c>
      <c r="H468" s="18">
        <v>0</v>
      </c>
      <c r="I468" s="19">
        <v>3.3617593228000002E-2</v>
      </c>
      <c r="J468" s="19">
        <v>3.3617593228000002E-2</v>
      </c>
      <c r="K468" s="19">
        <v>3.5235033452999998E-2</v>
      </c>
      <c r="L468" s="19">
        <v>3.5235033452999998E-2</v>
      </c>
      <c r="M468" s="32">
        <f t="shared" si="7"/>
        <v>1</v>
      </c>
      <c r="N468" s="20"/>
    </row>
    <row r="469" spans="1:14">
      <c r="A469" s="15" t="s">
        <v>37</v>
      </c>
      <c r="B469" s="12">
        <v>10</v>
      </c>
      <c r="C469" s="18">
        <v>47593.0390625</v>
      </c>
      <c r="D469" s="18">
        <v>388.3</v>
      </c>
      <c r="E469" s="18">
        <v>385.9</v>
      </c>
      <c r="F469" s="18">
        <v>596.05968955367803</v>
      </c>
      <c r="G469" s="18">
        <v>596.05968955367803</v>
      </c>
      <c r="H469" s="18">
        <v>0</v>
      </c>
      <c r="I469" s="19">
        <v>0.14610386044500001</v>
      </c>
      <c r="J469" s="19">
        <v>0.14610386044500001</v>
      </c>
      <c r="K469" s="19">
        <v>0.14779162415800001</v>
      </c>
      <c r="L469" s="19">
        <v>0.14779162415800001</v>
      </c>
      <c r="M469" s="32">
        <f t="shared" si="7"/>
        <v>1</v>
      </c>
      <c r="N469" s="20"/>
    </row>
    <row r="470" spans="1:14">
      <c r="A470" s="15" t="s">
        <v>37</v>
      </c>
      <c r="B470" s="12">
        <v>11</v>
      </c>
      <c r="C470" s="18">
        <v>50760.60546875</v>
      </c>
      <c r="D470" s="18">
        <v>579</v>
      </c>
      <c r="E470" s="18">
        <v>574.1</v>
      </c>
      <c r="F470" s="18">
        <v>653.82765689955704</v>
      </c>
      <c r="G470" s="18">
        <v>653.82765689955704</v>
      </c>
      <c r="H470" s="18">
        <v>0</v>
      </c>
      <c r="I470" s="19">
        <v>5.2621418353999999E-2</v>
      </c>
      <c r="J470" s="19">
        <v>5.2621418353999999E-2</v>
      </c>
      <c r="K470" s="19">
        <v>5.6067269268E-2</v>
      </c>
      <c r="L470" s="19">
        <v>5.6067269268E-2</v>
      </c>
      <c r="M470" s="32">
        <f t="shared" si="7"/>
        <v>1</v>
      </c>
      <c r="N470" s="20"/>
    </row>
    <row r="471" spans="1:14">
      <c r="A471" s="15" t="s">
        <v>37</v>
      </c>
      <c r="B471" s="12">
        <v>12</v>
      </c>
      <c r="C471" s="18">
        <v>53530.46875</v>
      </c>
      <c r="D471" s="18">
        <v>682.9</v>
      </c>
      <c r="E471" s="18">
        <v>677.3</v>
      </c>
      <c r="F471" s="18">
        <v>685.52846908390597</v>
      </c>
      <c r="G471" s="18">
        <v>691.82102680345395</v>
      </c>
      <c r="H471" s="18">
        <v>6.2925577195480003</v>
      </c>
      <c r="I471" s="19">
        <v>6.2735772170000002E-3</v>
      </c>
      <c r="J471" s="19">
        <v>1.8484311410000001E-3</v>
      </c>
      <c r="K471" s="19">
        <v>1.0211692547999999E-2</v>
      </c>
      <c r="L471" s="19">
        <v>5.7865464719999999E-3</v>
      </c>
      <c r="M471" s="32">
        <f t="shared" si="7"/>
        <v>1</v>
      </c>
      <c r="N471" s="20"/>
    </row>
    <row r="472" spans="1:14">
      <c r="A472" s="15" t="s">
        <v>37</v>
      </c>
      <c r="B472" s="12">
        <v>13</v>
      </c>
      <c r="C472" s="18">
        <v>55531.33203125</v>
      </c>
      <c r="D472" s="18">
        <v>768.1</v>
      </c>
      <c r="E472" s="18">
        <v>762.3</v>
      </c>
      <c r="F472" s="18">
        <v>604.27816054768005</v>
      </c>
      <c r="G472" s="18">
        <v>609.88610038863305</v>
      </c>
      <c r="H472" s="18">
        <v>5.6079398409519996</v>
      </c>
      <c r="I472" s="19">
        <v>0.11126153277799999</v>
      </c>
      <c r="J472" s="19">
        <v>0.115205231682</v>
      </c>
      <c r="K472" s="19">
        <v>0.10718277047200001</v>
      </c>
      <c r="L472" s="19">
        <v>0.11112646937499999</v>
      </c>
      <c r="M472" s="32">
        <f t="shared" si="7"/>
        <v>1</v>
      </c>
      <c r="N472" s="20"/>
    </row>
    <row r="473" spans="1:14">
      <c r="A473" s="15" t="s">
        <v>37</v>
      </c>
      <c r="B473" s="12">
        <v>14</v>
      </c>
      <c r="C473" s="18">
        <v>57121.828125</v>
      </c>
      <c r="D473" s="18">
        <v>885.6</v>
      </c>
      <c r="E473" s="18">
        <v>879.6</v>
      </c>
      <c r="F473" s="18">
        <v>690.79127193848296</v>
      </c>
      <c r="G473" s="18">
        <v>726.89431384828299</v>
      </c>
      <c r="H473" s="18">
        <v>36.103041909799998</v>
      </c>
      <c r="I473" s="19">
        <v>0.111607374227</v>
      </c>
      <c r="J473" s="19">
        <v>0.136996292588</v>
      </c>
      <c r="K473" s="19">
        <v>0.10738796494400001</v>
      </c>
      <c r="L473" s="19">
        <v>0.13277688330599999</v>
      </c>
      <c r="M473" s="32">
        <f t="shared" si="7"/>
        <v>1</v>
      </c>
      <c r="N473" s="20"/>
    </row>
    <row r="474" spans="1:14">
      <c r="A474" s="15" t="s">
        <v>37</v>
      </c>
      <c r="B474" s="12">
        <v>15</v>
      </c>
      <c r="C474" s="18">
        <v>57980.46484375</v>
      </c>
      <c r="D474" s="18">
        <v>881.7</v>
      </c>
      <c r="E474" s="18">
        <v>875.8</v>
      </c>
      <c r="F474" s="18">
        <v>652.65510351657804</v>
      </c>
      <c r="G474" s="18">
        <v>687.60758695469997</v>
      </c>
      <c r="H474" s="18">
        <v>34.952483438121</v>
      </c>
      <c r="I474" s="19">
        <v>0.136492554884</v>
      </c>
      <c r="J474" s="19">
        <v>0.16107236039600001</v>
      </c>
      <c r="K474" s="19">
        <v>0.13234346908899999</v>
      </c>
      <c r="L474" s="19">
        <v>0.156923274601</v>
      </c>
      <c r="M474" s="32">
        <f t="shared" si="7"/>
        <v>1</v>
      </c>
      <c r="N474" s="20"/>
    </row>
    <row r="475" spans="1:14">
      <c r="A475" s="15" t="s">
        <v>37</v>
      </c>
      <c r="B475" s="12">
        <v>16</v>
      </c>
      <c r="C475" s="18">
        <v>58489.10546875</v>
      </c>
      <c r="D475" s="18">
        <v>845.9</v>
      </c>
      <c r="E475" s="18">
        <v>841</v>
      </c>
      <c r="F475" s="18">
        <v>629.76236360920802</v>
      </c>
      <c r="G475" s="18">
        <v>685.21311330636399</v>
      </c>
      <c r="H475" s="18">
        <v>55.450749697154997</v>
      </c>
      <c r="I475" s="19">
        <v>0.113000623553</v>
      </c>
      <c r="J475" s="19">
        <v>0.151995524888</v>
      </c>
      <c r="K475" s="19">
        <v>0.109554772639</v>
      </c>
      <c r="L475" s="19">
        <v>0.14854967397300001</v>
      </c>
      <c r="M475" s="32">
        <f t="shared" si="7"/>
        <v>1</v>
      </c>
      <c r="N475" s="20"/>
    </row>
    <row r="476" spans="1:14">
      <c r="A476" s="15" t="s">
        <v>37</v>
      </c>
      <c r="B476" s="12">
        <v>17</v>
      </c>
      <c r="C476" s="18">
        <v>58761.6796875</v>
      </c>
      <c r="D476" s="18">
        <v>699.6</v>
      </c>
      <c r="E476" s="18">
        <v>695.3</v>
      </c>
      <c r="F476" s="18">
        <v>658.49021450204202</v>
      </c>
      <c r="G476" s="18">
        <v>741.39342933581895</v>
      </c>
      <c r="H476" s="18">
        <v>82.903214833777</v>
      </c>
      <c r="I476" s="19">
        <v>2.9390597282000001E-2</v>
      </c>
      <c r="J476" s="19">
        <v>2.8909835089E-2</v>
      </c>
      <c r="K476" s="19">
        <v>3.2414507267999999E-2</v>
      </c>
      <c r="L476" s="19">
        <v>2.5885925104E-2</v>
      </c>
      <c r="M476" s="32">
        <f t="shared" si="7"/>
        <v>1</v>
      </c>
      <c r="N476" s="20"/>
    </row>
    <row r="477" spans="1:14">
      <c r="A477" s="15" t="s">
        <v>37</v>
      </c>
      <c r="B477" s="12">
        <v>18</v>
      </c>
      <c r="C477" s="18">
        <v>56875.28515625</v>
      </c>
      <c r="D477" s="18">
        <v>545.5</v>
      </c>
      <c r="E477" s="18">
        <v>541.70000000000005</v>
      </c>
      <c r="F477" s="18">
        <v>453.035275196665</v>
      </c>
      <c r="G477" s="18">
        <v>454.87606372002102</v>
      </c>
      <c r="H477" s="18">
        <v>1.840788523356</v>
      </c>
      <c r="I477" s="19">
        <v>6.3729912994999999E-2</v>
      </c>
      <c r="J477" s="19">
        <v>6.5024419691999999E-2</v>
      </c>
      <c r="K477" s="19">
        <v>6.1057620450000002E-2</v>
      </c>
      <c r="L477" s="19">
        <v>6.2352127147000003E-2</v>
      </c>
      <c r="M477" s="32">
        <f t="shared" si="7"/>
        <v>1</v>
      </c>
      <c r="N477" s="20"/>
    </row>
    <row r="478" spans="1:14">
      <c r="A478" s="15" t="s">
        <v>37</v>
      </c>
      <c r="B478" s="12">
        <v>19</v>
      </c>
      <c r="C478" s="18">
        <v>54364.22265625</v>
      </c>
      <c r="D478" s="18">
        <v>273.89999999999998</v>
      </c>
      <c r="E478" s="18">
        <v>272.2</v>
      </c>
      <c r="F478" s="18">
        <v>153.48306793791801</v>
      </c>
      <c r="G478" s="18">
        <v>153.48306793791801</v>
      </c>
      <c r="H478" s="18">
        <v>0</v>
      </c>
      <c r="I478" s="19">
        <v>8.4681386821999993E-2</v>
      </c>
      <c r="J478" s="19">
        <v>8.4681386821999993E-2</v>
      </c>
      <c r="K478" s="19">
        <v>8.3485887526000002E-2</v>
      </c>
      <c r="L478" s="19">
        <v>8.3485887526000002E-2</v>
      </c>
      <c r="M478" s="32">
        <f t="shared" si="7"/>
        <v>1</v>
      </c>
      <c r="N478" s="20"/>
    </row>
    <row r="479" spans="1:14">
      <c r="A479" s="15" t="s">
        <v>37</v>
      </c>
      <c r="B479" s="12">
        <v>20</v>
      </c>
      <c r="C479" s="18">
        <v>52768.8828125</v>
      </c>
      <c r="D479" s="18">
        <v>37.9</v>
      </c>
      <c r="E479" s="18">
        <v>29.4</v>
      </c>
      <c r="F479" s="18">
        <v>17.028179142418999</v>
      </c>
      <c r="G479" s="18">
        <v>17.028179142418999</v>
      </c>
      <c r="H479" s="18">
        <v>0</v>
      </c>
      <c r="I479" s="19">
        <v>1.4677792445000001E-2</v>
      </c>
      <c r="J479" s="19">
        <v>1.4677792445000001E-2</v>
      </c>
      <c r="K479" s="19">
        <v>8.7002959610000003E-3</v>
      </c>
      <c r="L479" s="19">
        <v>8.7002959610000003E-3</v>
      </c>
      <c r="M479" s="32">
        <f t="shared" si="7"/>
        <v>1</v>
      </c>
      <c r="N479" s="20"/>
    </row>
    <row r="480" spans="1:14">
      <c r="A480" s="15" t="s">
        <v>37</v>
      </c>
      <c r="B480" s="12">
        <v>21</v>
      </c>
      <c r="C480" s="18">
        <v>51936.4609375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9">
        <v>0</v>
      </c>
      <c r="J480" s="19">
        <v>0</v>
      </c>
      <c r="K480" s="19">
        <v>0</v>
      </c>
      <c r="L480" s="19">
        <v>0</v>
      </c>
      <c r="M480" s="32">
        <f t="shared" si="7"/>
        <v>0</v>
      </c>
      <c r="N480" s="20"/>
    </row>
    <row r="481" spans="1:14">
      <c r="A481" s="15" t="s">
        <v>37</v>
      </c>
      <c r="B481" s="12">
        <v>22</v>
      </c>
      <c r="C481" s="18">
        <v>49784.421875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9">
        <v>0</v>
      </c>
      <c r="J481" s="19">
        <v>0</v>
      </c>
      <c r="K481" s="19">
        <v>0</v>
      </c>
      <c r="L481" s="19">
        <v>0</v>
      </c>
      <c r="M481" s="32">
        <f t="shared" si="7"/>
        <v>0</v>
      </c>
      <c r="N481" s="20"/>
    </row>
    <row r="482" spans="1:14">
      <c r="A482" s="15" t="s">
        <v>37</v>
      </c>
      <c r="B482" s="12">
        <v>23</v>
      </c>
      <c r="C482" s="18">
        <v>46643.6953125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9">
        <v>0</v>
      </c>
      <c r="J482" s="19">
        <v>0</v>
      </c>
      <c r="K482" s="19">
        <v>0</v>
      </c>
      <c r="L482" s="19">
        <v>0</v>
      </c>
      <c r="M482" s="32">
        <f t="shared" si="7"/>
        <v>0</v>
      </c>
      <c r="N482" s="20"/>
    </row>
    <row r="483" spans="1:14">
      <c r="A483" s="15" t="s">
        <v>37</v>
      </c>
      <c r="B483" s="12">
        <v>24</v>
      </c>
      <c r="C483" s="18">
        <v>43465.2421875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9">
        <v>0</v>
      </c>
      <c r="J483" s="19">
        <v>0</v>
      </c>
      <c r="K483" s="19">
        <v>0</v>
      </c>
      <c r="L483" s="19">
        <v>0</v>
      </c>
      <c r="M483" s="32">
        <f t="shared" si="7"/>
        <v>0</v>
      </c>
      <c r="N483" s="20"/>
    </row>
    <row r="484" spans="1:14">
      <c r="A484" s="15" t="s">
        <v>38</v>
      </c>
      <c r="B484" s="12">
        <v>1</v>
      </c>
      <c r="C484" s="18">
        <v>40838.671875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9">
        <v>0</v>
      </c>
      <c r="J484" s="19">
        <v>0</v>
      </c>
      <c r="K484" s="19">
        <v>0</v>
      </c>
      <c r="L484" s="19">
        <v>0</v>
      </c>
      <c r="M484" s="32">
        <f t="shared" si="7"/>
        <v>0</v>
      </c>
      <c r="N484" s="20"/>
    </row>
    <row r="485" spans="1:14">
      <c r="A485" s="15" t="s">
        <v>38</v>
      </c>
      <c r="B485" s="12">
        <v>2</v>
      </c>
      <c r="C485" s="18">
        <v>39247.11328125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9">
        <v>0</v>
      </c>
      <c r="J485" s="19">
        <v>0</v>
      </c>
      <c r="K485" s="19">
        <v>0</v>
      </c>
      <c r="L485" s="19">
        <v>0</v>
      </c>
      <c r="M485" s="32">
        <f t="shared" si="7"/>
        <v>0</v>
      </c>
      <c r="N485" s="20"/>
    </row>
    <row r="486" spans="1:14">
      <c r="A486" s="15" t="s">
        <v>38</v>
      </c>
      <c r="B486" s="12">
        <v>3</v>
      </c>
      <c r="C486" s="18">
        <v>38403.23828125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9">
        <v>0</v>
      </c>
      <c r="J486" s="19">
        <v>0</v>
      </c>
      <c r="K486" s="19">
        <v>0</v>
      </c>
      <c r="L486" s="19">
        <v>0</v>
      </c>
      <c r="M486" s="32">
        <f t="shared" si="7"/>
        <v>0</v>
      </c>
      <c r="N486" s="20"/>
    </row>
    <row r="487" spans="1:14">
      <c r="A487" s="15" t="s">
        <v>38</v>
      </c>
      <c r="B487" s="12">
        <v>4</v>
      </c>
      <c r="C487" s="18">
        <v>37982.484375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9">
        <v>0</v>
      </c>
      <c r="J487" s="19">
        <v>0</v>
      </c>
      <c r="K487" s="19">
        <v>0</v>
      </c>
      <c r="L487" s="19">
        <v>0</v>
      </c>
      <c r="M487" s="32">
        <f t="shared" si="7"/>
        <v>0</v>
      </c>
      <c r="N487" s="20"/>
    </row>
    <row r="488" spans="1:14">
      <c r="A488" s="15" t="s">
        <v>38</v>
      </c>
      <c r="B488" s="12">
        <v>5</v>
      </c>
      <c r="C488" s="18">
        <v>38403.44921875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9">
        <v>0</v>
      </c>
      <c r="J488" s="19">
        <v>0</v>
      </c>
      <c r="K488" s="19">
        <v>0</v>
      </c>
      <c r="L488" s="19">
        <v>0</v>
      </c>
      <c r="M488" s="32">
        <f t="shared" si="7"/>
        <v>0</v>
      </c>
      <c r="N488" s="20"/>
    </row>
    <row r="489" spans="1:14">
      <c r="A489" s="15" t="s">
        <v>38</v>
      </c>
      <c r="B489" s="12">
        <v>6</v>
      </c>
      <c r="C489" s="18">
        <v>40199.73828125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9">
        <v>0</v>
      </c>
      <c r="J489" s="19">
        <v>0</v>
      </c>
      <c r="K489" s="19">
        <v>0</v>
      </c>
      <c r="L489" s="19">
        <v>0</v>
      </c>
      <c r="M489" s="32">
        <f t="shared" si="7"/>
        <v>0</v>
      </c>
      <c r="N489" s="20"/>
    </row>
    <row r="490" spans="1:14">
      <c r="A490" s="15" t="s">
        <v>38</v>
      </c>
      <c r="B490" s="12">
        <v>7</v>
      </c>
      <c r="C490" s="18">
        <v>43304.2109375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9">
        <v>0</v>
      </c>
      <c r="J490" s="19">
        <v>0</v>
      </c>
      <c r="K490" s="19">
        <v>0</v>
      </c>
      <c r="L490" s="19">
        <v>0</v>
      </c>
      <c r="M490" s="32">
        <f t="shared" si="7"/>
        <v>0</v>
      </c>
      <c r="N490" s="20"/>
    </row>
    <row r="491" spans="1:14">
      <c r="A491" s="15" t="s">
        <v>38</v>
      </c>
      <c r="B491" s="12">
        <v>8</v>
      </c>
      <c r="C491" s="18">
        <v>44605.390625</v>
      </c>
      <c r="D491" s="18">
        <v>7.3</v>
      </c>
      <c r="E491" s="18">
        <v>6.1</v>
      </c>
      <c r="F491" s="18">
        <v>4.3162951356230002</v>
      </c>
      <c r="G491" s="18">
        <v>4.3162951356230002</v>
      </c>
      <c r="H491" s="18">
        <v>0</v>
      </c>
      <c r="I491" s="19">
        <v>2.0982453329999999E-3</v>
      </c>
      <c r="J491" s="19">
        <v>2.0982453329999999E-3</v>
      </c>
      <c r="K491" s="19">
        <v>1.2543634769999999E-3</v>
      </c>
      <c r="L491" s="19">
        <v>1.2543634769999999E-3</v>
      </c>
      <c r="M491" s="32">
        <f t="shared" si="7"/>
        <v>0</v>
      </c>
      <c r="N491" s="20"/>
    </row>
    <row r="492" spans="1:14">
      <c r="A492" s="15" t="s">
        <v>38</v>
      </c>
      <c r="B492" s="12">
        <v>9</v>
      </c>
      <c r="C492" s="18">
        <v>45278.89453125</v>
      </c>
      <c r="D492" s="18">
        <v>120.1</v>
      </c>
      <c r="E492" s="18">
        <v>115.8</v>
      </c>
      <c r="F492" s="18">
        <v>183.42319461060899</v>
      </c>
      <c r="G492" s="18">
        <v>183.42319461060899</v>
      </c>
      <c r="H492" s="18">
        <v>0</v>
      </c>
      <c r="I492" s="19">
        <v>4.4531079191000002E-2</v>
      </c>
      <c r="J492" s="19">
        <v>4.4531079191000002E-2</v>
      </c>
      <c r="K492" s="19">
        <v>4.7554989176999997E-2</v>
      </c>
      <c r="L492" s="19">
        <v>4.7554989176999997E-2</v>
      </c>
      <c r="M492" s="32">
        <f t="shared" si="7"/>
        <v>1</v>
      </c>
      <c r="N492" s="20"/>
    </row>
    <row r="493" spans="1:14">
      <c r="A493" s="15" t="s">
        <v>38</v>
      </c>
      <c r="B493" s="12">
        <v>10</v>
      </c>
      <c r="C493" s="18">
        <v>47299.77734375</v>
      </c>
      <c r="D493" s="18">
        <v>380.4</v>
      </c>
      <c r="E493" s="18">
        <v>375.3</v>
      </c>
      <c r="F493" s="18">
        <v>490.713541996446</v>
      </c>
      <c r="G493" s="18">
        <v>491.98138678150002</v>
      </c>
      <c r="H493" s="18">
        <v>1.267844785054</v>
      </c>
      <c r="I493" s="19">
        <v>7.8467923193E-2</v>
      </c>
      <c r="J493" s="19">
        <v>7.7576330516999997E-2</v>
      </c>
      <c r="K493" s="19">
        <v>8.2054421084000004E-2</v>
      </c>
      <c r="L493" s="19">
        <v>8.1162828408000001E-2</v>
      </c>
      <c r="M493" s="32">
        <f t="shared" si="7"/>
        <v>1</v>
      </c>
      <c r="N493" s="20"/>
    </row>
    <row r="494" spans="1:14">
      <c r="A494" s="15" t="s">
        <v>38</v>
      </c>
      <c r="B494" s="12">
        <v>11</v>
      </c>
      <c r="C494" s="18">
        <v>49626.9609375</v>
      </c>
      <c r="D494" s="18">
        <v>612.79999999999995</v>
      </c>
      <c r="E494" s="18">
        <v>605.1</v>
      </c>
      <c r="F494" s="18">
        <v>643.280555507077</v>
      </c>
      <c r="G494" s="18">
        <v>658.08681345648301</v>
      </c>
      <c r="H494" s="18">
        <v>14.806257949405</v>
      </c>
      <c r="I494" s="19">
        <v>3.1847266846999997E-2</v>
      </c>
      <c r="J494" s="19">
        <v>2.1434989807999998E-2</v>
      </c>
      <c r="K494" s="19">
        <v>3.7262175426000001E-2</v>
      </c>
      <c r="L494" s="19">
        <v>2.6849898386999999E-2</v>
      </c>
      <c r="M494" s="32">
        <f t="shared" si="7"/>
        <v>1</v>
      </c>
      <c r="N494" s="20"/>
    </row>
    <row r="495" spans="1:14">
      <c r="A495" s="15" t="s">
        <v>38</v>
      </c>
      <c r="B495" s="12">
        <v>12</v>
      </c>
      <c r="C495" s="18">
        <v>51653.63671875</v>
      </c>
      <c r="D495" s="18">
        <v>665.8</v>
      </c>
      <c r="E495" s="18">
        <v>658.4</v>
      </c>
      <c r="F495" s="18">
        <v>569.631883004109</v>
      </c>
      <c r="G495" s="18">
        <v>569.631883004109</v>
      </c>
      <c r="H495" s="18">
        <v>0</v>
      </c>
      <c r="I495" s="19">
        <v>6.7628774257999999E-2</v>
      </c>
      <c r="J495" s="19">
        <v>6.7628774257999999E-2</v>
      </c>
      <c r="K495" s="19">
        <v>6.2424836142999998E-2</v>
      </c>
      <c r="L495" s="19">
        <v>6.2424836142999998E-2</v>
      </c>
      <c r="M495" s="32">
        <f t="shared" si="7"/>
        <v>1</v>
      </c>
      <c r="N495" s="20"/>
    </row>
    <row r="496" spans="1:14">
      <c r="A496" s="15" t="s">
        <v>38</v>
      </c>
      <c r="B496" s="12">
        <v>13</v>
      </c>
      <c r="C496" s="18">
        <v>53429.625</v>
      </c>
      <c r="D496" s="18">
        <v>722.5</v>
      </c>
      <c r="E496" s="18">
        <v>715.1</v>
      </c>
      <c r="F496" s="18">
        <v>735.75301668604197</v>
      </c>
      <c r="G496" s="18">
        <v>739.13385613348703</v>
      </c>
      <c r="H496" s="18">
        <v>3.3808394474450001</v>
      </c>
      <c r="I496" s="19">
        <v>1.1697507829E-2</v>
      </c>
      <c r="J496" s="19">
        <v>9.3199836039999998E-3</v>
      </c>
      <c r="K496" s="19">
        <v>1.6901445944000001E-2</v>
      </c>
      <c r="L496" s="19">
        <v>1.4523921719999999E-2</v>
      </c>
      <c r="M496" s="32">
        <f t="shared" si="7"/>
        <v>1</v>
      </c>
      <c r="N496" s="20"/>
    </row>
    <row r="497" spans="1:14">
      <c r="A497" s="15" t="s">
        <v>38</v>
      </c>
      <c r="B497" s="12">
        <v>14</v>
      </c>
      <c r="C497" s="18">
        <v>55177.2265625</v>
      </c>
      <c r="D497" s="18">
        <v>793.6</v>
      </c>
      <c r="E497" s="18">
        <v>785.9</v>
      </c>
      <c r="F497" s="18">
        <v>688.66660983198199</v>
      </c>
      <c r="G497" s="18">
        <v>695.102302171985</v>
      </c>
      <c r="H497" s="18">
        <v>6.4356923400030004</v>
      </c>
      <c r="I497" s="19">
        <v>6.9267016755999999E-2</v>
      </c>
      <c r="J497" s="19">
        <v>7.3792820090000003E-2</v>
      </c>
      <c r="K497" s="19">
        <v>6.3852108177000003E-2</v>
      </c>
      <c r="L497" s="19">
        <v>6.837791151E-2</v>
      </c>
      <c r="M497" s="32">
        <f t="shared" si="7"/>
        <v>1</v>
      </c>
      <c r="N497" s="20"/>
    </row>
    <row r="498" spans="1:14">
      <c r="A498" s="15" t="s">
        <v>38</v>
      </c>
      <c r="B498" s="12">
        <v>15</v>
      </c>
      <c r="C498" s="18">
        <v>55986.1171875</v>
      </c>
      <c r="D498" s="18">
        <v>774.8</v>
      </c>
      <c r="E498" s="18">
        <v>767.2</v>
      </c>
      <c r="F498" s="18">
        <v>610.10038912521497</v>
      </c>
      <c r="G498" s="18">
        <v>618.53157602588306</v>
      </c>
      <c r="H498" s="18">
        <v>8.4311869006679991</v>
      </c>
      <c r="I498" s="19">
        <v>0.109893406451</v>
      </c>
      <c r="J498" s="19">
        <v>0.11582251116300001</v>
      </c>
      <c r="K498" s="19">
        <v>0.10454882136</v>
      </c>
      <c r="L498" s="19">
        <v>0.11047792607199999</v>
      </c>
      <c r="M498" s="32">
        <f t="shared" si="7"/>
        <v>1</v>
      </c>
      <c r="N498" s="20"/>
    </row>
    <row r="499" spans="1:14">
      <c r="A499" s="15" t="s">
        <v>38</v>
      </c>
      <c r="B499" s="12">
        <v>16</v>
      </c>
      <c r="C499" s="18">
        <v>55499.265625</v>
      </c>
      <c r="D499" s="18">
        <v>736.8</v>
      </c>
      <c r="E499" s="18">
        <v>729.3</v>
      </c>
      <c r="F499" s="18">
        <v>495.47434059752402</v>
      </c>
      <c r="G499" s="18">
        <v>511.77484276427202</v>
      </c>
      <c r="H499" s="18">
        <v>16.300502166748</v>
      </c>
      <c r="I499" s="19">
        <v>0.15824553954600001</v>
      </c>
      <c r="J499" s="19">
        <v>0.16970862123899999</v>
      </c>
      <c r="K499" s="19">
        <v>0.152971277943</v>
      </c>
      <c r="L499" s="19">
        <v>0.164434359636</v>
      </c>
      <c r="M499" s="32">
        <f t="shared" si="7"/>
        <v>1</v>
      </c>
      <c r="N499" s="20"/>
    </row>
    <row r="500" spans="1:14">
      <c r="A500" s="15" t="s">
        <v>38</v>
      </c>
      <c r="B500" s="12">
        <v>17</v>
      </c>
      <c r="C500" s="18">
        <v>54660.37890625</v>
      </c>
      <c r="D500" s="18">
        <v>596</v>
      </c>
      <c r="E500" s="18">
        <v>588.70000000000005</v>
      </c>
      <c r="F500" s="18">
        <v>360.49261663991098</v>
      </c>
      <c r="G500" s="18">
        <v>406.95966180304703</v>
      </c>
      <c r="H500" s="18">
        <v>46.467045163134998</v>
      </c>
      <c r="I500" s="19">
        <v>0.132939759632</v>
      </c>
      <c r="J500" s="19">
        <v>0.16561700658199999</v>
      </c>
      <c r="K500" s="19">
        <v>0.127806145004</v>
      </c>
      <c r="L500" s="19">
        <v>0.160483391955</v>
      </c>
      <c r="M500" s="32">
        <f t="shared" si="7"/>
        <v>1</v>
      </c>
      <c r="N500" s="20"/>
    </row>
    <row r="501" spans="1:14">
      <c r="A501" s="15" t="s">
        <v>38</v>
      </c>
      <c r="B501" s="12">
        <v>18</v>
      </c>
      <c r="C501" s="18">
        <v>53215.8125</v>
      </c>
      <c r="D501" s="18">
        <v>473.8</v>
      </c>
      <c r="E501" s="18">
        <v>467.3</v>
      </c>
      <c r="F501" s="18">
        <v>210.50288909801</v>
      </c>
      <c r="G501" s="18">
        <v>448.49210359661998</v>
      </c>
      <c r="H501" s="18">
        <v>237.98921449860899</v>
      </c>
      <c r="I501" s="19">
        <v>1.7797395500999999E-2</v>
      </c>
      <c r="J501" s="19">
        <v>0.18515971230799999</v>
      </c>
      <c r="K501" s="19">
        <v>1.3226368778E-2</v>
      </c>
      <c r="L501" s="19">
        <v>0.18058868558499999</v>
      </c>
      <c r="M501" s="32">
        <f t="shared" si="7"/>
        <v>1</v>
      </c>
      <c r="N501" s="20"/>
    </row>
    <row r="502" spans="1:14">
      <c r="A502" s="15" t="s">
        <v>38</v>
      </c>
      <c r="B502" s="12">
        <v>19</v>
      </c>
      <c r="C502" s="18">
        <v>51566.01953125</v>
      </c>
      <c r="D502" s="18">
        <v>227.8</v>
      </c>
      <c r="E502" s="18">
        <v>218.7</v>
      </c>
      <c r="F502" s="18">
        <v>248.98415982714499</v>
      </c>
      <c r="G502" s="18">
        <v>248.98415982714499</v>
      </c>
      <c r="H502" s="18">
        <v>0</v>
      </c>
      <c r="I502" s="19">
        <v>1.4897440103000001E-2</v>
      </c>
      <c r="J502" s="19">
        <v>1.4897440103000001E-2</v>
      </c>
      <c r="K502" s="19">
        <v>2.1296877515E-2</v>
      </c>
      <c r="L502" s="19">
        <v>2.1296877515E-2</v>
      </c>
      <c r="M502" s="32">
        <f t="shared" si="7"/>
        <v>1</v>
      </c>
      <c r="N502" s="20"/>
    </row>
    <row r="503" spans="1:14">
      <c r="A503" s="15" t="s">
        <v>38</v>
      </c>
      <c r="B503" s="12">
        <v>20</v>
      </c>
      <c r="C503" s="18">
        <v>50507.12109375</v>
      </c>
      <c r="D503" s="18">
        <v>29.1</v>
      </c>
      <c r="E503" s="18">
        <v>24.3</v>
      </c>
      <c r="F503" s="18">
        <v>10.163813879798001</v>
      </c>
      <c r="G503" s="18">
        <v>10.164514084108999</v>
      </c>
      <c r="H503" s="18">
        <v>7.0020431000000001E-4</v>
      </c>
      <c r="I503" s="19">
        <v>1.3316094174000001E-2</v>
      </c>
      <c r="J503" s="19">
        <v>1.3316586582E-2</v>
      </c>
      <c r="K503" s="19">
        <v>9.9405667480000001E-3</v>
      </c>
      <c r="L503" s="19">
        <v>9.9410591559999997E-3</v>
      </c>
      <c r="M503" s="32">
        <f t="shared" si="7"/>
        <v>1</v>
      </c>
      <c r="N503" s="20"/>
    </row>
    <row r="504" spans="1:14">
      <c r="A504" s="15" t="s">
        <v>38</v>
      </c>
      <c r="B504" s="12">
        <v>21</v>
      </c>
      <c r="C504" s="18">
        <v>49507.22265625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9">
        <v>0</v>
      </c>
      <c r="J504" s="19">
        <v>0</v>
      </c>
      <c r="K504" s="19">
        <v>0</v>
      </c>
      <c r="L504" s="19">
        <v>0</v>
      </c>
      <c r="M504" s="32">
        <f t="shared" si="7"/>
        <v>0</v>
      </c>
      <c r="N504" s="20"/>
    </row>
    <row r="505" spans="1:14">
      <c r="A505" s="15" t="s">
        <v>38</v>
      </c>
      <c r="B505" s="12">
        <v>22</v>
      </c>
      <c r="C505" s="18">
        <v>47707.765625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9">
        <v>0</v>
      </c>
      <c r="J505" s="19">
        <v>0</v>
      </c>
      <c r="K505" s="19">
        <v>0</v>
      </c>
      <c r="L505" s="19">
        <v>0</v>
      </c>
      <c r="M505" s="32">
        <f t="shared" si="7"/>
        <v>0</v>
      </c>
      <c r="N505" s="20"/>
    </row>
    <row r="506" spans="1:14">
      <c r="A506" s="15" t="s">
        <v>38</v>
      </c>
      <c r="B506" s="12">
        <v>23</v>
      </c>
      <c r="C506" s="18">
        <v>45465.37109375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9">
        <v>0</v>
      </c>
      <c r="J506" s="19">
        <v>0</v>
      </c>
      <c r="K506" s="19">
        <v>0</v>
      </c>
      <c r="L506" s="19">
        <v>0</v>
      </c>
      <c r="M506" s="32">
        <f t="shared" si="7"/>
        <v>0</v>
      </c>
      <c r="N506" s="20"/>
    </row>
    <row r="507" spans="1:14">
      <c r="A507" s="15" t="s">
        <v>38</v>
      </c>
      <c r="B507" s="12">
        <v>24</v>
      </c>
      <c r="C507" s="18">
        <v>42899.93359375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9">
        <v>0</v>
      </c>
      <c r="J507" s="19">
        <v>0</v>
      </c>
      <c r="K507" s="19">
        <v>0</v>
      </c>
      <c r="L507" s="19">
        <v>0</v>
      </c>
      <c r="M507" s="32">
        <f t="shared" si="7"/>
        <v>0</v>
      </c>
      <c r="N507" s="20"/>
    </row>
    <row r="508" spans="1:14">
      <c r="A508" s="15" t="s">
        <v>39</v>
      </c>
      <c r="B508" s="12">
        <v>1</v>
      </c>
      <c r="C508" s="18">
        <v>40739.390625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9">
        <v>0</v>
      </c>
      <c r="J508" s="19">
        <v>0</v>
      </c>
      <c r="K508" s="19">
        <v>0</v>
      </c>
      <c r="L508" s="19">
        <v>0</v>
      </c>
      <c r="M508" s="32">
        <f t="shared" si="7"/>
        <v>0</v>
      </c>
      <c r="N508" s="20"/>
    </row>
    <row r="509" spans="1:14">
      <c r="A509" s="15" t="s">
        <v>39</v>
      </c>
      <c r="B509" s="12">
        <v>2</v>
      </c>
      <c r="C509" s="18">
        <v>39070.37890625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9">
        <v>0</v>
      </c>
      <c r="J509" s="19">
        <v>0</v>
      </c>
      <c r="K509" s="19">
        <v>0</v>
      </c>
      <c r="L509" s="19">
        <v>0</v>
      </c>
      <c r="M509" s="32">
        <f t="shared" si="7"/>
        <v>0</v>
      </c>
      <c r="N509" s="20"/>
    </row>
    <row r="510" spans="1:14">
      <c r="A510" s="15" t="s">
        <v>39</v>
      </c>
      <c r="B510" s="12">
        <v>3</v>
      </c>
      <c r="C510" s="18">
        <v>37953.7109375</v>
      </c>
      <c r="D510" s="18">
        <v>0</v>
      </c>
      <c r="E510" s="18">
        <v>0</v>
      </c>
      <c r="F510" s="18">
        <v>0</v>
      </c>
      <c r="G510" s="18">
        <v>0</v>
      </c>
      <c r="H510" s="18">
        <v>0</v>
      </c>
      <c r="I510" s="19">
        <v>0</v>
      </c>
      <c r="J510" s="19">
        <v>0</v>
      </c>
      <c r="K510" s="19">
        <v>0</v>
      </c>
      <c r="L510" s="19">
        <v>0</v>
      </c>
      <c r="M510" s="32">
        <f t="shared" si="7"/>
        <v>0</v>
      </c>
      <c r="N510" s="20"/>
    </row>
    <row r="511" spans="1:14">
      <c r="A511" s="15" t="s">
        <v>39</v>
      </c>
      <c r="B511" s="12">
        <v>4</v>
      </c>
      <c r="C511" s="18">
        <v>37235.50390625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9">
        <v>0</v>
      </c>
      <c r="J511" s="19">
        <v>0</v>
      </c>
      <c r="K511" s="19">
        <v>0</v>
      </c>
      <c r="L511" s="19">
        <v>0</v>
      </c>
      <c r="M511" s="32">
        <f t="shared" si="7"/>
        <v>0</v>
      </c>
      <c r="N511" s="20"/>
    </row>
    <row r="512" spans="1:14">
      <c r="A512" s="15" t="s">
        <v>39</v>
      </c>
      <c r="B512" s="12">
        <v>5</v>
      </c>
      <c r="C512" s="18">
        <v>36843.484375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9">
        <v>0</v>
      </c>
      <c r="J512" s="19">
        <v>0</v>
      </c>
      <c r="K512" s="19">
        <v>0</v>
      </c>
      <c r="L512" s="19">
        <v>0</v>
      </c>
      <c r="M512" s="32">
        <f t="shared" si="7"/>
        <v>0</v>
      </c>
      <c r="N512" s="20"/>
    </row>
    <row r="513" spans="1:14">
      <c r="A513" s="15" t="s">
        <v>39</v>
      </c>
      <c r="B513" s="12">
        <v>6</v>
      </c>
      <c r="C513" s="18">
        <v>37013.3828125</v>
      </c>
      <c r="D513" s="18">
        <v>0</v>
      </c>
      <c r="E513" s="18">
        <v>0</v>
      </c>
      <c r="F513" s="18">
        <v>0</v>
      </c>
      <c r="G513" s="18">
        <v>0</v>
      </c>
      <c r="H513" s="18">
        <v>0</v>
      </c>
      <c r="I513" s="19">
        <v>0</v>
      </c>
      <c r="J513" s="19">
        <v>0</v>
      </c>
      <c r="K513" s="19">
        <v>0</v>
      </c>
      <c r="L513" s="19">
        <v>0</v>
      </c>
      <c r="M513" s="32">
        <f t="shared" si="7"/>
        <v>0</v>
      </c>
      <c r="N513" s="20"/>
    </row>
    <row r="514" spans="1:14">
      <c r="A514" s="15" t="s">
        <v>39</v>
      </c>
      <c r="B514" s="12">
        <v>7</v>
      </c>
      <c r="C514" s="18">
        <v>37579.578125</v>
      </c>
      <c r="D514" s="18">
        <v>0</v>
      </c>
      <c r="E514" s="18">
        <v>0</v>
      </c>
      <c r="F514" s="18">
        <v>0</v>
      </c>
      <c r="G514" s="18">
        <v>0</v>
      </c>
      <c r="H514" s="18">
        <v>0</v>
      </c>
      <c r="I514" s="19">
        <v>0</v>
      </c>
      <c r="J514" s="19">
        <v>0</v>
      </c>
      <c r="K514" s="19">
        <v>0</v>
      </c>
      <c r="L514" s="19">
        <v>0</v>
      </c>
      <c r="M514" s="32">
        <f t="shared" si="7"/>
        <v>0</v>
      </c>
      <c r="N514" s="20"/>
    </row>
    <row r="515" spans="1:14">
      <c r="A515" s="15" t="s">
        <v>39</v>
      </c>
      <c r="B515" s="12">
        <v>8</v>
      </c>
      <c r="C515" s="18">
        <v>38294.4609375</v>
      </c>
      <c r="D515" s="18">
        <v>5.3</v>
      </c>
      <c r="E515" s="18">
        <v>4.5999999999999996</v>
      </c>
      <c r="F515" s="18">
        <v>0.99609315017199995</v>
      </c>
      <c r="G515" s="18">
        <v>0.99609315017199995</v>
      </c>
      <c r="H515" s="18">
        <v>0</v>
      </c>
      <c r="I515" s="19">
        <v>3.0266574189999999E-3</v>
      </c>
      <c r="J515" s="19">
        <v>3.0266574189999999E-3</v>
      </c>
      <c r="K515" s="19">
        <v>2.5343930019999998E-3</v>
      </c>
      <c r="L515" s="19">
        <v>2.5343930019999998E-3</v>
      </c>
      <c r="M515" s="32">
        <f t="shared" si="7"/>
        <v>0</v>
      </c>
      <c r="N515" s="20"/>
    </row>
    <row r="516" spans="1:14">
      <c r="A516" s="15" t="s">
        <v>39</v>
      </c>
      <c r="B516" s="12">
        <v>9</v>
      </c>
      <c r="C516" s="18">
        <v>39463.91015625</v>
      </c>
      <c r="D516" s="18">
        <v>74.400000000000006</v>
      </c>
      <c r="E516" s="18">
        <v>68.900000000000006</v>
      </c>
      <c r="F516" s="18">
        <v>41.752772023422999</v>
      </c>
      <c r="G516" s="18">
        <v>42.975845784223999</v>
      </c>
      <c r="H516" s="18">
        <v>1.2230737608</v>
      </c>
      <c r="I516" s="19">
        <v>2.2098561332999998E-2</v>
      </c>
      <c r="J516" s="19">
        <v>2.2958669463E-2</v>
      </c>
      <c r="K516" s="19">
        <v>1.823076949E-2</v>
      </c>
      <c r="L516" s="19">
        <v>1.9090877619999998E-2</v>
      </c>
      <c r="M516" s="32">
        <f t="shared" si="7"/>
        <v>1</v>
      </c>
      <c r="N516" s="20"/>
    </row>
    <row r="517" spans="1:14">
      <c r="A517" s="15" t="s">
        <v>39</v>
      </c>
      <c r="B517" s="12">
        <v>10</v>
      </c>
      <c r="C517" s="18">
        <v>41072.3359375</v>
      </c>
      <c r="D517" s="18">
        <v>199.1</v>
      </c>
      <c r="E517" s="18">
        <v>196.6</v>
      </c>
      <c r="F517" s="18">
        <v>208.05881045246301</v>
      </c>
      <c r="G517" s="18">
        <v>211.69003288972701</v>
      </c>
      <c r="H517" s="18">
        <v>3.6312224372639998</v>
      </c>
      <c r="I517" s="19">
        <v>8.8537502740000003E-3</v>
      </c>
      <c r="J517" s="19">
        <v>6.3001479969999998E-3</v>
      </c>
      <c r="K517" s="19">
        <v>1.0611837475E-2</v>
      </c>
      <c r="L517" s="19">
        <v>8.0582351980000005E-3</v>
      </c>
      <c r="M517" s="32">
        <f t="shared" ref="M517:M580" si="8">IF(F517&gt;5,1,0)</f>
        <v>1</v>
      </c>
      <c r="N517" s="20"/>
    </row>
    <row r="518" spans="1:14">
      <c r="A518" s="15" t="s">
        <v>39</v>
      </c>
      <c r="B518" s="12">
        <v>11</v>
      </c>
      <c r="C518" s="18">
        <v>42608.9375</v>
      </c>
      <c r="D518" s="18">
        <v>377.1</v>
      </c>
      <c r="E518" s="18">
        <v>372.1</v>
      </c>
      <c r="F518" s="18">
        <v>386.46305370595701</v>
      </c>
      <c r="G518" s="18">
        <v>397.76448636492103</v>
      </c>
      <c r="H518" s="18">
        <v>11.301432658963</v>
      </c>
      <c r="I518" s="19">
        <v>1.4531987598E-2</v>
      </c>
      <c r="J518" s="19">
        <v>6.5844259529999997E-3</v>
      </c>
      <c r="K518" s="19">
        <v>1.8048162E-2</v>
      </c>
      <c r="L518" s="19">
        <v>1.0100600354999999E-2</v>
      </c>
      <c r="M518" s="32">
        <f t="shared" si="8"/>
        <v>1</v>
      </c>
      <c r="N518" s="20"/>
    </row>
    <row r="519" spans="1:14">
      <c r="A519" s="15" t="s">
        <v>39</v>
      </c>
      <c r="B519" s="12">
        <v>12</v>
      </c>
      <c r="C519" s="18">
        <v>44075.7109375</v>
      </c>
      <c r="D519" s="18">
        <v>467.8</v>
      </c>
      <c r="E519" s="18">
        <v>462.4</v>
      </c>
      <c r="F519" s="18">
        <v>467.673429389555</v>
      </c>
      <c r="G519" s="18">
        <v>485.49221859686901</v>
      </c>
      <c r="H519" s="18">
        <v>17.818789207314001</v>
      </c>
      <c r="I519" s="19">
        <v>1.2441785229E-2</v>
      </c>
      <c r="J519" s="19">
        <v>8.9008868105022504E-5</v>
      </c>
      <c r="K519" s="19">
        <v>1.6239253584E-2</v>
      </c>
      <c r="L519" s="19">
        <v>3.7084594860000001E-3</v>
      </c>
      <c r="M519" s="32">
        <f t="shared" si="8"/>
        <v>1</v>
      </c>
      <c r="N519" s="20"/>
    </row>
    <row r="520" spans="1:14">
      <c r="A520" s="15" t="s">
        <v>39</v>
      </c>
      <c r="B520" s="12">
        <v>13</v>
      </c>
      <c r="C520" s="18">
        <v>45334.9375</v>
      </c>
      <c r="D520" s="18">
        <v>527.5</v>
      </c>
      <c r="E520" s="18">
        <v>522</v>
      </c>
      <c r="F520" s="18">
        <v>616.09285962221497</v>
      </c>
      <c r="G520" s="18">
        <v>634.76117844025202</v>
      </c>
      <c r="H520" s="18">
        <v>18.668318818037001</v>
      </c>
      <c r="I520" s="19">
        <v>7.5429801997000001E-2</v>
      </c>
      <c r="J520" s="19">
        <v>6.2301589045000001E-2</v>
      </c>
      <c r="K520" s="19">
        <v>7.9297593838999994E-2</v>
      </c>
      <c r="L520" s="19">
        <v>6.6169380887000001E-2</v>
      </c>
      <c r="M520" s="32">
        <f t="shared" si="8"/>
        <v>1</v>
      </c>
      <c r="N520" s="20"/>
    </row>
    <row r="521" spans="1:14">
      <c r="A521" s="15" t="s">
        <v>39</v>
      </c>
      <c r="B521" s="12">
        <v>14</v>
      </c>
      <c r="C521" s="18">
        <v>46119.3203125</v>
      </c>
      <c r="D521" s="18">
        <v>671.9</v>
      </c>
      <c r="E521" s="18">
        <v>665.6</v>
      </c>
      <c r="F521" s="18">
        <v>750.86504756763497</v>
      </c>
      <c r="G521" s="18">
        <v>771.58452585061298</v>
      </c>
      <c r="H521" s="18">
        <v>20.719478282977999</v>
      </c>
      <c r="I521" s="19">
        <v>7.0101635619E-2</v>
      </c>
      <c r="J521" s="19">
        <v>5.5530975784999999E-2</v>
      </c>
      <c r="K521" s="19">
        <v>7.4532015366000001E-2</v>
      </c>
      <c r="L521" s="19">
        <v>5.9961355532000001E-2</v>
      </c>
      <c r="M521" s="32">
        <f t="shared" si="8"/>
        <v>1</v>
      </c>
      <c r="N521" s="20"/>
    </row>
    <row r="522" spans="1:14">
      <c r="A522" s="15" t="s">
        <v>39</v>
      </c>
      <c r="B522" s="12">
        <v>15</v>
      </c>
      <c r="C522" s="18">
        <v>46014.4140625</v>
      </c>
      <c r="D522" s="18">
        <v>687.5</v>
      </c>
      <c r="E522" s="18">
        <v>680.9</v>
      </c>
      <c r="F522" s="18">
        <v>890.27089323210203</v>
      </c>
      <c r="G522" s="18">
        <v>911.65767159303005</v>
      </c>
      <c r="H522" s="18">
        <v>21.386778360927</v>
      </c>
      <c r="I522" s="19">
        <v>0.15763549338400001</v>
      </c>
      <c r="J522" s="19">
        <v>0.14259556486</v>
      </c>
      <c r="K522" s="19">
        <v>0.162276843595</v>
      </c>
      <c r="L522" s="19">
        <v>0.14723691507100001</v>
      </c>
      <c r="M522" s="32">
        <f t="shared" si="8"/>
        <v>1</v>
      </c>
      <c r="N522" s="20"/>
    </row>
    <row r="523" spans="1:14">
      <c r="A523" s="15" t="s">
        <v>39</v>
      </c>
      <c r="B523" s="12">
        <v>16</v>
      </c>
      <c r="C523" s="18">
        <v>45182.265625</v>
      </c>
      <c r="D523" s="18">
        <v>623</v>
      </c>
      <c r="E523" s="18">
        <v>617.20000000000005</v>
      </c>
      <c r="F523" s="18">
        <v>930.06571063294098</v>
      </c>
      <c r="G523" s="18">
        <v>961.45863750669605</v>
      </c>
      <c r="H523" s="18">
        <v>31.392926873754998</v>
      </c>
      <c r="I523" s="19">
        <v>0.238015919484</v>
      </c>
      <c r="J523" s="19">
        <v>0.215939318307</v>
      </c>
      <c r="K523" s="19">
        <v>0.24209468178999999</v>
      </c>
      <c r="L523" s="19">
        <v>0.22001808061299999</v>
      </c>
      <c r="M523" s="32">
        <f t="shared" si="8"/>
        <v>1</v>
      </c>
      <c r="N523" s="20"/>
    </row>
    <row r="524" spans="1:14">
      <c r="A524" s="15" t="s">
        <v>39</v>
      </c>
      <c r="B524" s="12">
        <v>17</v>
      </c>
      <c r="C524" s="18">
        <v>44211.9140625</v>
      </c>
      <c r="D524" s="18">
        <v>526.9</v>
      </c>
      <c r="E524" s="18">
        <v>521.4</v>
      </c>
      <c r="F524" s="18">
        <v>799.41607433952402</v>
      </c>
      <c r="G524" s="18">
        <v>815.85226047409799</v>
      </c>
      <c r="H524" s="18">
        <v>16.436186134574001</v>
      </c>
      <c r="I524" s="19">
        <v>0.20320130835</v>
      </c>
      <c r="J524" s="19">
        <v>0.19164280895800001</v>
      </c>
      <c r="K524" s="19">
        <v>0.20706910019200001</v>
      </c>
      <c r="L524" s="19">
        <v>0.195510600801</v>
      </c>
      <c r="M524" s="32">
        <f t="shared" si="8"/>
        <v>1</v>
      </c>
      <c r="N524" s="20"/>
    </row>
    <row r="525" spans="1:14">
      <c r="A525" s="15" t="s">
        <v>39</v>
      </c>
      <c r="B525" s="12">
        <v>18</v>
      </c>
      <c r="C525" s="18">
        <v>43302.95703125</v>
      </c>
      <c r="D525" s="18">
        <v>399</v>
      </c>
      <c r="E525" s="18">
        <v>394.5</v>
      </c>
      <c r="F525" s="18">
        <v>766.38439896791294</v>
      </c>
      <c r="G525" s="18">
        <v>772.02484478655003</v>
      </c>
      <c r="H525" s="18">
        <v>5.6404458186359996</v>
      </c>
      <c r="I525" s="19">
        <v>0.26232408212800001</v>
      </c>
      <c r="J525" s="19">
        <v>0.25835752388700001</v>
      </c>
      <c r="K525" s="19">
        <v>0.26548863908999998</v>
      </c>
      <c r="L525" s="19">
        <v>0.26152208084900003</v>
      </c>
      <c r="M525" s="32">
        <f t="shared" si="8"/>
        <v>1</v>
      </c>
      <c r="N525" s="20"/>
    </row>
    <row r="526" spans="1:14">
      <c r="A526" s="15" t="s">
        <v>39</v>
      </c>
      <c r="B526" s="12">
        <v>19</v>
      </c>
      <c r="C526" s="18">
        <v>42417.60546875</v>
      </c>
      <c r="D526" s="18">
        <v>179.9</v>
      </c>
      <c r="E526" s="18">
        <v>174.9</v>
      </c>
      <c r="F526" s="18">
        <v>495.38468137341403</v>
      </c>
      <c r="G526" s="18">
        <v>495.38468137341403</v>
      </c>
      <c r="H526" s="18">
        <v>0</v>
      </c>
      <c r="I526" s="19">
        <v>0.22185983218899999</v>
      </c>
      <c r="J526" s="19">
        <v>0.22185983218899999</v>
      </c>
      <c r="K526" s="19">
        <v>0.22537600659099999</v>
      </c>
      <c r="L526" s="19">
        <v>0.22537600659099999</v>
      </c>
      <c r="M526" s="32">
        <f t="shared" si="8"/>
        <v>1</v>
      </c>
      <c r="N526" s="20"/>
    </row>
    <row r="527" spans="1:14">
      <c r="A527" s="15" t="s">
        <v>39</v>
      </c>
      <c r="B527" s="12">
        <v>20</v>
      </c>
      <c r="C527" s="18">
        <v>42341.46875</v>
      </c>
      <c r="D527" s="18">
        <v>37.799999999999997</v>
      </c>
      <c r="E527" s="18">
        <v>30.8</v>
      </c>
      <c r="F527" s="18">
        <v>62.445801205708001</v>
      </c>
      <c r="G527" s="18">
        <v>62.475787393522999</v>
      </c>
      <c r="H527" s="18">
        <v>2.9986187814999999E-2</v>
      </c>
      <c r="I527" s="19">
        <v>1.7352874397E-2</v>
      </c>
      <c r="J527" s="19">
        <v>1.7331787064000001E-2</v>
      </c>
      <c r="K527" s="19">
        <v>2.2275518559999999E-2</v>
      </c>
      <c r="L527" s="19">
        <v>2.2254431227E-2</v>
      </c>
      <c r="M527" s="32">
        <f t="shared" si="8"/>
        <v>1</v>
      </c>
      <c r="N527" s="20"/>
    </row>
    <row r="528" spans="1:14">
      <c r="A528" s="15" t="s">
        <v>39</v>
      </c>
      <c r="B528" s="12">
        <v>21</v>
      </c>
      <c r="C528" s="18">
        <v>42109.015625</v>
      </c>
      <c r="D528" s="18">
        <v>0</v>
      </c>
      <c r="E528" s="18">
        <v>0</v>
      </c>
      <c r="F528" s="18">
        <v>0</v>
      </c>
      <c r="G528" s="18">
        <v>0</v>
      </c>
      <c r="H528" s="18">
        <v>0</v>
      </c>
      <c r="I528" s="19">
        <v>0</v>
      </c>
      <c r="J528" s="19">
        <v>0</v>
      </c>
      <c r="K528" s="19">
        <v>0</v>
      </c>
      <c r="L528" s="19">
        <v>0</v>
      </c>
      <c r="M528" s="32">
        <f t="shared" si="8"/>
        <v>0</v>
      </c>
      <c r="N528" s="20"/>
    </row>
    <row r="529" spans="1:14">
      <c r="A529" s="15" t="s">
        <v>39</v>
      </c>
      <c r="B529" s="12">
        <v>22</v>
      </c>
      <c r="C529" s="18">
        <v>40812.21484375</v>
      </c>
      <c r="D529" s="18">
        <v>0</v>
      </c>
      <c r="E529" s="18">
        <v>0</v>
      </c>
      <c r="F529" s="18">
        <v>0</v>
      </c>
      <c r="G529" s="18">
        <v>0</v>
      </c>
      <c r="H529" s="18">
        <v>0</v>
      </c>
      <c r="I529" s="19">
        <v>0</v>
      </c>
      <c r="J529" s="19">
        <v>0</v>
      </c>
      <c r="K529" s="19">
        <v>0</v>
      </c>
      <c r="L529" s="19">
        <v>0</v>
      </c>
      <c r="M529" s="32">
        <f t="shared" si="8"/>
        <v>0</v>
      </c>
      <c r="N529" s="20"/>
    </row>
    <row r="530" spans="1:14">
      <c r="A530" s="15" t="s">
        <v>39</v>
      </c>
      <c r="B530" s="12">
        <v>23</v>
      </c>
      <c r="C530" s="18">
        <v>39231.90625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9">
        <v>0</v>
      </c>
      <c r="J530" s="19">
        <v>0</v>
      </c>
      <c r="K530" s="19">
        <v>0</v>
      </c>
      <c r="L530" s="19">
        <v>0</v>
      </c>
      <c r="M530" s="32">
        <f t="shared" si="8"/>
        <v>0</v>
      </c>
      <c r="N530" s="20"/>
    </row>
    <row r="531" spans="1:14">
      <c r="A531" s="15" t="s">
        <v>39</v>
      </c>
      <c r="B531" s="12">
        <v>24</v>
      </c>
      <c r="C531" s="18">
        <v>37275.55078125</v>
      </c>
      <c r="D531" s="18">
        <v>0</v>
      </c>
      <c r="E531" s="18">
        <v>0</v>
      </c>
      <c r="F531" s="18">
        <v>0</v>
      </c>
      <c r="G531" s="18">
        <v>0</v>
      </c>
      <c r="H531" s="18">
        <v>0</v>
      </c>
      <c r="I531" s="19">
        <v>0</v>
      </c>
      <c r="J531" s="19">
        <v>0</v>
      </c>
      <c r="K531" s="19">
        <v>0</v>
      </c>
      <c r="L531" s="19">
        <v>0</v>
      </c>
      <c r="M531" s="32">
        <f t="shared" si="8"/>
        <v>0</v>
      </c>
      <c r="N531" s="20"/>
    </row>
    <row r="532" spans="1:14">
      <c r="A532" s="15" t="s">
        <v>40</v>
      </c>
      <c r="B532" s="12">
        <v>1</v>
      </c>
      <c r="C532" s="18">
        <v>35281.64453125</v>
      </c>
      <c r="D532" s="18">
        <v>0</v>
      </c>
      <c r="E532" s="18">
        <v>0</v>
      </c>
      <c r="F532" s="18">
        <v>0</v>
      </c>
      <c r="G532" s="18">
        <v>0</v>
      </c>
      <c r="H532" s="18">
        <v>0</v>
      </c>
      <c r="I532" s="19">
        <v>0</v>
      </c>
      <c r="J532" s="19">
        <v>0</v>
      </c>
      <c r="K532" s="19">
        <v>0</v>
      </c>
      <c r="L532" s="19">
        <v>0</v>
      </c>
      <c r="M532" s="32">
        <f t="shared" si="8"/>
        <v>0</v>
      </c>
      <c r="N532" s="20"/>
    </row>
    <row r="533" spans="1:14">
      <c r="A533" s="15" t="s">
        <v>40</v>
      </c>
      <c r="B533" s="12">
        <v>2</v>
      </c>
      <c r="C533" s="18">
        <v>33653.453125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9">
        <v>0</v>
      </c>
      <c r="J533" s="19">
        <v>0</v>
      </c>
      <c r="K533" s="19">
        <v>0</v>
      </c>
      <c r="L533" s="19">
        <v>0</v>
      </c>
      <c r="M533" s="32">
        <f t="shared" si="8"/>
        <v>0</v>
      </c>
      <c r="N533" s="20"/>
    </row>
    <row r="534" spans="1:14">
      <c r="A534" s="15" t="s">
        <v>40</v>
      </c>
      <c r="B534" s="12">
        <v>3</v>
      </c>
      <c r="C534" s="18">
        <v>32355.232421875</v>
      </c>
      <c r="D534" s="18">
        <v>0</v>
      </c>
      <c r="E534" s="18">
        <v>0</v>
      </c>
      <c r="F534" s="18">
        <v>0</v>
      </c>
      <c r="G534" s="18">
        <v>0</v>
      </c>
      <c r="H534" s="18">
        <v>0</v>
      </c>
      <c r="I534" s="19">
        <v>0</v>
      </c>
      <c r="J534" s="19">
        <v>0</v>
      </c>
      <c r="K534" s="19">
        <v>0</v>
      </c>
      <c r="L534" s="19">
        <v>0</v>
      </c>
      <c r="M534" s="32">
        <f t="shared" si="8"/>
        <v>0</v>
      </c>
      <c r="N534" s="20"/>
    </row>
    <row r="535" spans="1:14">
      <c r="A535" s="15" t="s">
        <v>40</v>
      </c>
      <c r="B535" s="12">
        <v>4</v>
      </c>
      <c r="C535" s="18">
        <v>31466.69140625</v>
      </c>
      <c r="D535" s="18">
        <v>0</v>
      </c>
      <c r="E535" s="18">
        <v>0</v>
      </c>
      <c r="F535" s="18">
        <v>0</v>
      </c>
      <c r="G535" s="18">
        <v>0</v>
      </c>
      <c r="H535" s="18">
        <v>0</v>
      </c>
      <c r="I535" s="19">
        <v>0</v>
      </c>
      <c r="J535" s="19">
        <v>0</v>
      </c>
      <c r="K535" s="19">
        <v>0</v>
      </c>
      <c r="L535" s="19">
        <v>0</v>
      </c>
      <c r="M535" s="32">
        <f t="shared" si="8"/>
        <v>0</v>
      </c>
      <c r="N535" s="20"/>
    </row>
    <row r="536" spans="1:14">
      <c r="A536" s="15" t="s">
        <v>40</v>
      </c>
      <c r="B536" s="12">
        <v>5</v>
      </c>
      <c r="C536" s="18">
        <v>31039.314453125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9">
        <v>0</v>
      </c>
      <c r="J536" s="19">
        <v>0</v>
      </c>
      <c r="K536" s="19">
        <v>0</v>
      </c>
      <c r="L536" s="19">
        <v>0</v>
      </c>
      <c r="M536" s="32">
        <f t="shared" si="8"/>
        <v>0</v>
      </c>
      <c r="N536" s="20"/>
    </row>
    <row r="537" spans="1:14">
      <c r="A537" s="15" t="s">
        <v>40</v>
      </c>
      <c r="B537" s="12">
        <v>6</v>
      </c>
      <c r="C537" s="18">
        <v>31071.375</v>
      </c>
      <c r="D537" s="18">
        <v>0</v>
      </c>
      <c r="E537" s="18">
        <v>0</v>
      </c>
      <c r="F537" s="18">
        <v>0</v>
      </c>
      <c r="G537" s="18">
        <v>0</v>
      </c>
      <c r="H537" s="18">
        <v>0</v>
      </c>
      <c r="I537" s="19">
        <v>0</v>
      </c>
      <c r="J537" s="19">
        <v>0</v>
      </c>
      <c r="K537" s="19">
        <v>0</v>
      </c>
      <c r="L537" s="19">
        <v>0</v>
      </c>
      <c r="M537" s="32">
        <f t="shared" si="8"/>
        <v>0</v>
      </c>
      <c r="N537" s="20"/>
    </row>
    <row r="538" spans="1:14">
      <c r="A538" s="15" t="s">
        <v>40</v>
      </c>
      <c r="B538" s="12">
        <v>7</v>
      </c>
      <c r="C538" s="18">
        <v>31568.23828125</v>
      </c>
      <c r="D538" s="18">
        <v>0</v>
      </c>
      <c r="E538" s="18">
        <v>0</v>
      </c>
      <c r="F538" s="18">
        <v>0</v>
      </c>
      <c r="G538" s="18">
        <v>0</v>
      </c>
      <c r="H538" s="18">
        <v>0</v>
      </c>
      <c r="I538" s="19">
        <v>0</v>
      </c>
      <c r="J538" s="19">
        <v>0</v>
      </c>
      <c r="K538" s="19">
        <v>0</v>
      </c>
      <c r="L538" s="19">
        <v>0</v>
      </c>
      <c r="M538" s="32">
        <f t="shared" si="8"/>
        <v>0</v>
      </c>
      <c r="N538" s="20"/>
    </row>
    <row r="539" spans="1:14">
      <c r="A539" s="15" t="s">
        <v>40</v>
      </c>
      <c r="B539" s="12">
        <v>8</v>
      </c>
      <c r="C539" s="18">
        <v>32163.6171875</v>
      </c>
      <c r="D539" s="18">
        <v>14.6</v>
      </c>
      <c r="E539" s="18">
        <v>11.7</v>
      </c>
      <c r="F539" s="18">
        <v>11.624576880626</v>
      </c>
      <c r="G539" s="18">
        <v>11.624576880626</v>
      </c>
      <c r="H539" s="18">
        <v>0</v>
      </c>
      <c r="I539" s="19">
        <v>2.0924213210000001E-3</v>
      </c>
      <c r="J539" s="19">
        <v>2.0924213210000001E-3</v>
      </c>
      <c r="K539" s="19">
        <v>5.30401683357993E-5</v>
      </c>
      <c r="L539" s="19">
        <v>5.30401683357993E-5</v>
      </c>
      <c r="M539" s="32">
        <f t="shared" si="8"/>
        <v>1</v>
      </c>
      <c r="N539" s="20"/>
    </row>
    <row r="540" spans="1:14">
      <c r="A540" s="15" t="s">
        <v>40</v>
      </c>
      <c r="B540" s="12">
        <v>9</v>
      </c>
      <c r="C540" s="18">
        <v>33592.234375</v>
      </c>
      <c r="D540" s="18">
        <v>225.2</v>
      </c>
      <c r="E540" s="18">
        <v>218.3</v>
      </c>
      <c r="F540" s="18">
        <v>298.33293941596298</v>
      </c>
      <c r="G540" s="18">
        <v>298.33293941596298</v>
      </c>
      <c r="H540" s="18">
        <v>0</v>
      </c>
      <c r="I540" s="19">
        <v>5.1429633906999998E-2</v>
      </c>
      <c r="J540" s="19">
        <v>5.1429633906999998E-2</v>
      </c>
      <c r="K540" s="19">
        <v>5.6281954581999999E-2</v>
      </c>
      <c r="L540" s="19">
        <v>5.6281954581999999E-2</v>
      </c>
      <c r="M540" s="32">
        <f t="shared" si="8"/>
        <v>1</v>
      </c>
      <c r="N540" s="20"/>
    </row>
    <row r="541" spans="1:14">
      <c r="A541" s="15" t="s">
        <v>40</v>
      </c>
      <c r="B541" s="12">
        <v>10</v>
      </c>
      <c r="C541" s="18">
        <v>35832.17578125</v>
      </c>
      <c r="D541" s="18">
        <v>692</v>
      </c>
      <c r="E541" s="18">
        <v>685.4</v>
      </c>
      <c r="F541" s="18">
        <v>969.62322308235696</v>
      </c>
      <c r="G541" s="18">
        <v>976.52418535669597</v>
      </c>
      <c r="H541" s="18">
        <v>6.9009622743380001</v>
      </c>
      <c r="I541" s="19">
        <v>0.20008733147400001</v>
      </c>
      <c r="J541" s="19">
        <v>0.19523433409400001</v>
      </c>
      <c r="K541" s="19">
        <v>0.204728681685</v>
      </c>
      <c r="L541" s="19">
        <v>0.199875684305</v>
      </c>
      <c r="M541" s="32">
        <f t="shared" si="8"/>
        <v>1</v>
      </c>
      <c r="N541" s="20"/>
    </row>
    <row r="542" spans="1:14">
      <c r="A542" s="15" t="s">
        <v>40</v>
      </c>
      <c r="B542" s="12">
        <v>11</v>
      </c>
      <c r="C542" s="18">
        <v>37923.96875</v>
      </c>
      <c r="D542" s="18">
        <v>881.4</v>
      </c>
      <c r="E542" s="18">
        <v>873</v>
      </c>
      <c r="F542" s="18">
        <v>1108.92630836844</v>
      </c>
      <c r="G542" s="18">
        <v>1137.9163540515599</v>
      </c>
      <c r="H542" s="18">
        <v>28.990045683118002</v>
      </c>
      <c r="I542" s="19">
        <v>0.18039124757399999</v>
      </c>
      <c r="J542" s="19">
        <v>0.16000443626399999</v>
      </c>
      <c r="K542" s="19">
        <v>0.18629842057000001</v>
      </c>
      <c r="L542" s="19">
        <v>0.16591160926000001</v>
      </c>
      <c r="M542" s="32">
        <f t="shared" si="8"/>
        <v>1</v>
      </c>
      <c r="N542" s="20"/>
    </row>
    <row r="543" spans="1:14">
      <c r="A543" s="15" t="s">
        <v>40</v>
      </c>
      <c r="B543" s="12">
        <v>12</v>
      </c>
      <c r="C543" s="18">
        <v>39722.33984375</v>
      </c>
      <c r="D543" s="18">
        <v>955.6</v>
      </c>
      <c r="E543" s="18">
        <v>947.8</v>
      </c>
      <c r="F543" s="18">
        <v>1128.9334709371501</v>
      </c>
      <c r="G543" s="18">
        <v>1167.0735091265001</v>
      </c>
      <c r="H543" s="18">
        <v>38.140038189358002</v>
      </c>
      <c r="I543" s="19">
        <v>0.14871554790800001</v>
      </c>
      <c r="J543" s="19">
        <v>0.121894142712</v>
      </c>
      <c r="K543" s="19">
        <v>0.15420077997600001</v>
      </c>
      <c r="L543" s="19">
        <v>0.12737937477899999</v>
      </c>
      <c r="M543" s="32">
        <f t="shared" si="8"/>
        <v>1</v>
      </c>
      <c r="N543" s="20"/>
    </row>
    <row r="544" spans="1:14">
      <c r="A544" s="15" t="s">
        <v>40</v>
      </c>
      <c r="B544" s="12">
        <v>13</v>
      </c>
      <c r="C544" s="18">
        <v>41295.4296875</v>
      </c>
      <c r="D544" s="18">
        <v>986.4</v>
      </c>
      <c r="E544" s="18">
        <v>978.4</v>
      </c>
      <c r="F544" s="18">
        <v>1124.4801383542999</v>
      </c>
      <c r="G544" s="18">
        <v>1222.2226822635901</v>
      </c>
      <c r="H544" s="18">
        <v>97.742543909283995</v>
      </c>
      <c r="I544" s="19">
        <v>0.16583873576899999</v>
      </c>
      <c r="J544" s="19">
        <v>9.7102769588000001E-2</v>
      </c>
      <c r="K544" s="19">
        <v>0.17146461481200001</v>
      </c>
      <c r="L544" s="19">
        <v>0.10272864863099999</v>
      </c>
      <c r="M544" s="32">
        <f t="shared" si="8"/>
        <v>1</v>
      </c>
      <c r="N544" s="20"/>
    </row>
    <row r="545" spans="1:14">
      <c r="A545" s="15" t="s">
        <v>40</v>
      </c>
      <c r="B545" s="12">
        <v>14</v>
      </c>
      <c r="C545" s="18">
        <v>42697.46484375</v>
      </c>
      <c r="D545" s="18">
        <v>964.4</v>
      </c>
      <c r="E545" s="18">
        <v>956.4</v>
      </c>
      <c r="F545" s="18">
        <v>1127.6314897749201</v>
      </c>
      <c r="G545" s="18">
        <v>1228.6826265377499</v>
      </c>
      <c r="H545" s="18">
        <v>101.05113676283101</v>
      </c>
      <c r="I545" s="19">
        <v>0.18585276127799999</v>
      </c>
      <c r="J545" s="19">
        <v>0.114790077197</v>
      </c>
      <c r="K545" s="19">
        <v>0.19147864032100001</v>
      </c>
      <c r="L545" s="19">
        <v>0.120415956241</v>
      </c>
      <c r="M545" s="32">
        <f t="shared" si="8"/>
        <v>1</v>
      </c>
      <c r="N545" s="20"/>
    </row>
    <row r="546" spans="1:14">
      <c r="A546" s="15" t="s">
        <v>40</v>
      </c>
      <c r="B546" s="12">
        <v>15</v>
      </c>
      <c r="C546" s="18">
        <v>43858.28515625</v>
      </c>
      <c r="D546" s="18">
        <v>1027</v>
      </c>
      <c r="E546" s="18">
        <v>1019.3</v>
      </c>
      <c r="F546" s="18">
        <v>1139.2265408048399</v>
      </c>
      <c r="G546" s="18">
        <v>1231.3214724857301</v>
      </c>
      <c r="H546" s="18">
        <v>92.094931680890994</v>
      </c>
      <c r="I546" s="19">
        <v>0.14368598627599999</v>
      </c>
      <c r="J546" s="19">
        <v>7.8921618006000005E-2</v>
      </c>
      <c r="K546" s="19">
        <v>0.149100894856</v>
      </c>
      <c r="L546" s="19">
        <v>8.4336526585000002E-2</v>
      </c>
      <c r="M546" s="32">
        <f t="shared" si="8"/>
        <v>1</v>
      </c>
      <c r="N546" s="20"/>
    </row>
    <row r="547" spans="1:14">
      <c r="A547" s="15" t="s">
        <v>40</v>
      </c>
      <c r="B547" s="12">
        <v>16</v>
      </c>
      <c r="C547" s="18">
        <v>44707.140625</v>
      </c>
      <c r="D547" s="18">
        <v>1010.8</v>
      </c>
      <c r="E547" s="18">
        <v>1002.8</v>
      </c>
      <c r="F547" s="18">
        <v>1130.0339587905701</v>
      </c>
      <c r="G547" s="18">
        <v>1225.1392741007301</v>
      </c>
      <c r="H547" s="18">
        <v>95.105315310159995</v>
      </c>
      <c r="I547" s="19">
        <v>0.15073085379699999</v>
      </c>
      <c r="J547" s="19">
        <v>8.3849478754999998E-2</v>
      </c>
      <c r="K547" s="19">
        <v>0.15635673284099999</v>
      </c>
      <c r="L547" s="19">
        <v>8.9475357798999997E-2</v>
      </c>
      <c r="M547" s="32">
        <f t="shared" si="8"/>
        <v>1</v>
      </c>
      <c r="N547" s="20"/>
    </row>
    <row r="548" spans="1:14">
      <c r="A548" s="15" t="s">
        <v>40</v>
      </c>
      <c r="B548" s="12">
        <v>17</v>
      </c>
      <c r="C548" s="18">
        <v>45221.0859375</v>
      </c>
      <c r="D548" s="18">
        <v>997.2</v>
      </c>
      <c r="E548" s="18">
        <v>989.1</v>
      </c>
      <c r="F548" s="18">
        <v>1078.9169328369001</v>
      </c>
      <c r="G548" s="18">
        <v>1182.46453032573</v>
      </c>
      <c r="H548" s="18">
        <v>103.54759748882699</v>
      </c>
      <c r="I548" s="19">
        <v>0.13028447983499999</v>
      </c>
      <c r="J548" s="19">
        <v>5.7466197493999997E-2</v>
      </c>
      <c r="K548" s="19">
        <v>0.135980682366</v>
      </c>
      <c r="L548" s="19">
        <v>6.3162400024999996E-2</v>
      </c>
      <c r="M548" s="32">
        <f t="shared" si="8"/>
        <v>1</v>
      </c>
      <c r="N548" s="20"/>
    </row>
    <row r="549" spans="1:14">
      <c r="A549" s="15" t="s">
        <v>40</v>
      </c>
      <c r="B549" s="12">
        <v>18</v>
      </c>
      <c r="C549" s="18">
        <v>44985.375</v>
      </c>
      <c r="D549" s="18">
        <v>898.4</v>
      </c>
      <c r="E549" s="18">
        <v>890.7</v>
      </c>
      <c r="F549" s="18">
        <v>986.06607771793995</v>
      </c>
      <c r="G549" s="18">
        <v>1080.64933396472</v>
      </c>
      <c r="H549" s="18">
        <v>94.583256246779001</v>
      </c>
      <c r="I549" s="19">
        <v>0.12816408858200001</v>
      </c>
      <c r="J549" s="19">
        <v>6.1649843683E-2</v>
      </c>
      <c r="K549" s="19">
        <v>0.133578997162</v>
      </c>
      <c r="L549" s="19">
        <v>6.7064752261999996E-2</v>
      </c>
      <c r="M549" s="32">
        <f t="shared" si="8"/>
        <v>1</v>
      </c>
      <c r="N549" s="20"/>
    </row>
    <row r="550" spans="1:14">
      <c r="A550" s="15" t="s">
        <v>40</v>
      </c>
      <c r="B550" s="12">
        <v>19</v>
      </c>
      <c r="C550" s="18">
        <v>44411.85546875</v>
      </c>
      <c r="D550" s="18">
        <v>489.8</v>
      </c>
      <c r="E550" s="18">
        <v>484</v>
      </c>
      <c r="F550" s="18">
        <v>610.21369637028204</v>
      </c>
      <c r="G550" s="18">
        <v>629.974267888226</v>
      </c>
      <c r="H550" s="18">
        <v>19.760571517944001</v>
      </c>
      <c r="I550" s="19">
        <v>9.8575434520000005E-2</v>
      </c>
      <c r="J550" s="19">
        <v>8.4679111370999996E-2</v>
      </c>
      <c r="K550" s="19">
        <v>0.102654196827</v>
      </c>
      <c r="L550" s="19">
        <v>8.8757873678000004E-2</v>
      </c>
      <c r="M550" s="32">
        <f t="shared" si="8"/>
        <v>1</v>
      </c>
      <c r="N550" s="20"/>
    </row>
    <row r="551" spans="1:14">
      <c r="A551" s="15" t="s">
        <v>40</v>
      </c>
      <c r="B551" s="12">
        <v>20</v>
      </c>
      <c r="C551" s="18">
        <v>44544.8671875</v>
      </c>
      <c r="D551" s="18">
        <v>67.8</v>
      </c>
      <c r="E551" s="18">
        <v>61.9</v>
      </c>
      <c r="F551" s="18">
        <v>66.329873446730005</v>
      </c>
      <c r="G551" s="18">
        <v>66.329873446730005</v>
      </c>
      <c r="H551" s="18">
        <v>0</v>
      </c>
      <c r="I551" s="19">
        <v>1.0338442699999999E-3</v>
      </c>
      <c r="J551" s="19">
        <v>1.0338442699999999E-3</v>
      </c>
      <c r="K551" s="19">
        <v>3.115241523E-3</v>
      </c>
      <c r="L551" s="19">
        <v>3.115241523E-3</v>
      </c>
      <c r="M551" s="32">
        <f t="shared" si="8"/>
        <v>1</v>
      </c>
      <c r="N551" s="20"/>
    </row>
    <row r="552" spans="1:14">
      <c r="A552" s="15" t="s">
        <v>40</v>
      </c>
      <c r="B552" s="12">
        <v>21</v>
      </c>
      <c r="C552" s="18">
        <v>44443.3046875</v>
      </c>
      <c r="D552" s="18">
        <v>0</v>
      </c>
      <c r="E552" s="18">
        <v>0</v>
      </c>
      <c r="F552" s="18">
        <v>0</v>
      </c>
      <c r="G552" s="18">
        <v>0</v>
      </c>
      <c r="H552" s="18">
        <v>0</v>
      </c>
      <c r="I552" s="19">
        <v>0</v>
      </c>
      <c r="J552" s="19">
        <v>0</v>
      </c>
      <c r="K552" s="19">
        <v>0</v>
      </c>
      <c r="L552" s="19">
        <v>0</v>
      </c>
      <c r="M552" s="32">
        <f t="shared" si="8"/>
        <v>0</v>
      </c>
      <c r="N552" s="20"/>
    </row>
    <row r="553" spans="1:14">
      <c r="A553" s="15" t="s">
        <v>40</v>
      </c>
      <c r="B553" s="12">
        <v>22</v>
      </c>
      <c r="C553" s="18">
        <v>42802.2421875</v>
      </c>
      <c r="D553" s="18">
        <v>0</v>
      </c>
      <c r="E553" s="18">
        <v>0</v>
      </c>
      <c r="F553" s="18">
        <v>0</v>
      </c>
      <c r="G553" s="18">
        <v>0</v>
      </c>
      <c r="H553" s="18">
        <v>0</v>
      </c>
      <c r="I553" s="19">
        <v>0</v>
      </c>
      <c r="J553" s="19">
        <v>0</v>
      </c>
      <c r="K553" s="19">
        <v>0</v>
      </c>
      <c r="L553" s="19">
        <v>0</v>
      </c>
      <c r="M553" s="32">
        <f t="shared" si="8"/>
        <v>0</v>
      </c>
      <c r="N553" s="20"/>
    </row>
    <row r="554" spans="1:14">
      <c r="A554" s="15" t="s">
        <v>40</v>
      </c>
      <c r="B554" s="12">
        <v>23</v>
      </c>
      <c r="C554" s="18">
        <v>40231.1796875</v>
      </c>
      <c r="D554" s="18">
        <v>0</v>
      </c>
      <c r="E554" s="18">
        <v>0</v>
      </c>
      <c r="F554" s="18">
        <v>0</v>
      </c>
      <c r="G554" s="18">
        <v>0</v>
      </c>
      <c r="H554" s="18">
        <v>0</v>
      </c>
      <c r="I554" s="19">
        <v>0</v>
      </c>
      <c r="J554" s="19">
        <v>0</v>
      </c>
      <c r="K554" s="19">
        <v>0</v>
      </c>
      <c r="L554" s="19">
        <v>0</v>
      </c>
      <c r="M554" s="32">
        <f t="shared" si="8"/>
        <v>0</v>
      </c>
      <c r="N554" s="20"/>
    </row>
    <row r="555" spans="1:14">
      <c r="A555" s="15" t="s">
        <v>40</v>
      </c>
      <c r="B555" s="12">
        <v>24</v>
      </c>
      <c r="C555" s="18">
        <v>37221.23046875</v>
      </c>
      <c r="D555" s="18">
        <v>0</v>
      </c>
      <c r="E555" s="18">
        <v>0</v>
      </c>
      <c r="F555" s="18">
        <v>0</v>
      </c>
      <c r="G555" s="18">
        <v>0</v>
      </c>
      <c r="H555" s="18">
        <v>0</v>
      </c>
      <c r="I555" s="19">
        <v>0</v>
      </c>
      <c r="J555" s="19">
        <v>0</v>
      </c>
      <c r="K555" s="19">
        <v>0</v>
      </c>
      <c r="L555" s="19">
        <v>0</v>
      </c>
      <c r="M555" s="32">
        <f t="shared" si="8"/>
        <v>0</v>
      </c>
      <c r="N555" s="20"/>
    </row>
    <row r="556" spans="1:14">
      <c r="A556" s="15" t="s">
        <v>41</v>
      </c>
      <c r="B556" s="12">
        <v>1</v>
      </c>
      <c r="C556" s="18">
        <v>34889.9453125</v>
      </c>
      <c r="D556" s="18">
        <v>0</v>
      </c>
      <c r="E556" s="18">
        <v>0</v>
      </c>
      <c r="F556" s="18">
        <v>0</v>
      </c>
      <c r="G556" s="18">
        <v>0</v>
      </c>
      <c r="H556" s="18">
        <v>0</v>
      </c>
      <c r="I556" s="19">
        <v>0</v>
      </c>
      <c r="J556" s="19">
        <v>0</v>
      </c>
      <c r="K556" s="19">
        <v>0</v>
      </c>
      <c r="L556" s="19">
        <v>0</v>
      </c>
      <c r="M556" s="32">
        <f t="shared" si="8"/>
        <v>0</v>
      </c>
      <c r="N556" s="20"/>
    </row>
    <row r="557" spans="1:14">
      <c r="A557" s="15" t="s">
        <v>41</v>
      </c>
      <c r="B557" s="12">
        <v>2</v>
      </c>
      <c r="C557" s="18">
        <v>33429.1796875</v>
      </c>
      <c r="D557" s="18">
        <v>0</v>
      </c>
      <c r="E557" s="18">
        <v>0</v>
      </c>
      <c r="F557" s="18">
        <v>0</v>
      </c>
      <c r="G557" s="18">
        <v>0</v>
      </c>
      <c r="H557" s="18">
        <v>0</v>
      </c>
      <c r="I557" s="19">
        <v>0</v>
      </c>
      <c r="J557" s="19">
        <v>0</v>
      </c>
      <c r="K557" s="19">
        <v>0</v>
      </c>
      <c r="L557" s="19">
        <v>0</v>
      </c>
      <c r="M557" s="32">
        <f t="shared" si="8"/>
        <v>0</v>
      </c>
      <c r="N557" s="20"/>
    </row>
    <row r="558" spans="1:14">
      <c r="A558" s="15" t="s">
        <v>41</v>
      </c>
      <c r="B558" s="12">
        <v>3</v>
      </c>
      <c r="C558" s="18">
        <v>32624.423828125</v>
      </c>
      <c r="D558" s="18">
        <v>0</v>
      </c>
      <c r="E558" s="18">
        <v>0</v>
      </c>
      <c r="F558" s="18">
        <v>0</v>
      </c>
      <c r="G558" s="18">
        <v>0</v>
      </c>
      <c r="H558" s="18">
        <v>0</v>
      </c>
      <c r="I558" s="19">
        <v>0</v>
      </c>
      <c r="J558" s="19">
        <v>0</v>
      </c>
      <c r="K558" s="19">
        <v>0</v>
      </c>
      <c r="L558" s="19">
        <v>0</v>
      </c>
      <c r="M558" s="32">
        <f t="shared" si="8"/>
        <v>0</v>
      </c>
      <c r="N558" s="20"/>
    </row>
    <row r="559" spans="1:14">
      <c r="A559" s="15" t="s">
        <v>41</v>
      </c>
      <c r="B559" s="12">
        <v>4</v>
      </c>
      <c r="C559" s="18">
        <v>32375.34765625</v>
      </c>
      <c r="D559" s="18">
        <v>0</v>
      </c>
      <c r="E559" s="18">
        <v>0</v>
      </c>
      <c r="F559" s="18">
        <v>0</v>
      </c>
      <c r="G559" s="18">
        <v>0</v>
      </c>
      <c r="H559" s="18">
        <v>0</v>
      </c>
      <c r="I559" s="19">
        <v>0</v>
      </c>
      <c r="J559" s="19">
        <v>0</v>
      </c>
      <c r="K559" s="19">
        <v>0</v>
      </c>
      <c r="L559" s="19">
        <v>0</v>
      </c>
      <c r="M559" s="32">
        <f t="shared" si="8"/>
        <v>0</v>
      </c>
      <c r="N559" s="20"/>
    </row>
    <row r="560" spans="1:14">
      <c r="A560" s="15" t="s">
        <v>41</v>
      </c>
      <c r="B560" s="12">
        <v>5</v>
      </c>
      <c r="C560" s="18">
        <v>32845.171875</v>
      </c>
      <c r="D560" s="18">
        <v>0</v>
      </c>
      <c r="E560" s="18">
        <v>0</v>
      </c>
      <c r="F560" s="18">
        <v>0</v>
      </c>
      <c r="G560" s="18">
        <v>0</v>
      </c>
      <c r="H560" s="18">
        <v>0</v>
      </c>
      <c r="I560" s="19">
        <v>0</v>
      </c>
      <c r="J560" s="19">
        <v>0</v>
      </c>
      <c r="K560" s="19">
        <v>0</v>
      </c>
      <c r="L560" s="19">
        <v>0</v>
      </c>
      <c r="M560" s="32">
        <f t="shared" si="8"/>
        <v>0</v>
      </c>
      <c r="N560" s="20"/>
    </row>
    <row r="561" spans="1:14">
      <c r="A561" s="15" t="s">
        <v>41</v>
      </c>
      <c r="B561" s="12">
        <v>6</v>
      </c>
      <c r="C561" s="18">
        <v>34600.58203125</v>
      </c>
      <c r="D561" s="18">
        <v>0</v>
      </c>
      <c r="E561" s="18">
        <v>0</v>
      </c>
      <c r="F561" s="18">
        <v>0</v>
      </c>
      <c r="G561" s="18">
        <v>0</v>
      </c>
      <c r="H561" s="18">
        <v>0</v>
      </c>
      <c r="I561" s="19">
        <v>0</v>
      </c>
      <c r="J561" s="19">
        <v>0</v>
      </c>
      <c r="K561" s="19">
        <v>0</v>
      </c>
      <c r="L561" s="19">
        <v>0</v>
      </c>
      <c r="M561" s="32">
        <f t="shared" si="8"/>
        <v>0</v>
      </c>
      <c r="N561" s="20"/>
    </row>
    <row r="562" spans="1:14">
      <c r="A562" s="15" t="s">
        <v>41</v>
      </c>
      <c r="B562" s="12">
        <v>7</v>
      </c>
      <c r="C562" s="18">
        <v>37828.80078125</v>
      </c>
      <c r="D562" s="18">
        <v>0</v>
      </c>
      <c r="E562" s="18">
        <v>0</v>
      </c>
      <c r="F562" s="18">
        <v>0</v>
      </c>
      <c r="G562" s="18">
        <v>0</v>
      </c>
      <c r="H562" s="18">
        <v>0</v>
      </c>
      <c r="I562" s="19">
        <v>0</v>
      </c>
      <c r="J562" s="19">
        <v>0</v>
      </c>
      <c r="K562" s="19">
        <v>0</v>
      </c>
      <c r="L562" s="19">
        <v>0</v>
      </c>
      <c r="M562" s="32">
        <f t="shared" si="8"/>
        <v>0</v>
      </c>
      <c r="N562" s="20"/>
    </row>
    <row r="563" spans="1:14">
      <c r="A563" s="15" t="s">
        <v>41</v>
      </c>
      <c r="B563" s="12">
        <v>8</v>
      </c>
      <c r="C563" s="18">
        <v>39002.29296875</v>
      </c>
      <c r="D563" s="18">
        <v>21.2</v>
      </c>
      <c r="E563" s="18">
        <v>16.399999999999999</v>
      </c>
      <c r="F563" s="18">
        <v>12.368488667715001</v>
      </c>
      <c r="G563" s="18">
        <v>12.427735498864999</v>
      </c>
      <c r="H563" s="18">
        <v>5.9246831149E-2</v>
      </c>
      <c r="I563" s="19">
        <v>6.1689623769999999E-3</v>
      </c>
      <c r="J563" s="19">
        <v>6.2106268150000001E-3</v>
      </c>
      <c r="K563" s="19">
        <v>2.7934349510000001E-3</v>
      </c>
      <c r="L563" s="19">
        <v>2.835099389E-3</v>
      </c>
      <c r="M563" s="32">
        <f t="shared" si="8"/>
        <v>1</v>
      </c>
      <c r="N563" s="20"/>
    </row>
    <row r="564" spans="1:14">
      <c r="A564" s="15" t="s">
        <v>41</v>
      </c>
      <c r="B564" s="12">
        <v>9</v>
      </c>
      <c r="C564" s="18">
        <v>39617.265625</v>
      </c>
      <c r="D564" s="18">
        <v>340.8</v>
      </c>
      <c r="E564" s="18">
        <v>339</v>
      </c>
      <c r="F564" s="18">
        <v>269.331340866304</v>
      </c>
      <c r="G564" s="18">
        <v>269.331340866304</v>
      </c>
      <c r="H564" s="18">
        <v>0</v>
      </c>
      <c r="I564" s="19">
        <v>5.0259253960999999E-2</v>
      </c>
      <c r="J564" s="19">
        <v>5.0259253960999999E-2</v>
      </c>
      <c r="K564" s="19">
        <v>4.8993431177000002E-2</v>
      </c>
      <c r="L564" s="19">
        <v>4.8993431177000002E-2</v>
      </c>
      <c r="M564" s="32">
        <f t="shared" si="8"/>
        <v>1</v>
      </c>
      <c r="N564" s="20"/>
    </row>
    <row r="565" spans="1:14">
      <c r="A565" s="15" t="s">
        <v>41</v>
      </c>
      <c r="B565" s="12">
        <v>10</v>
      </c>
      <c r="C565" s="18">
        <v>41464.578125</v>
      </c>
      <c r="D565" s="18">
        <v>1010.1</v>
      </c>
      <c r="E565" s="18">
        <v>1003.3</v>
      </c>
      <c r="F565" s="18">
        <v>894.39661740064605</v>
      </c>
      <c r="G565" s="18">
        <v>921.49431099017499</v>
      </c>
      <c r="H565" s="18">
        <v>27.097693589527999</v>
      </c>
      <c r="I565" s="19">
        <v>6.2310611118000001E-2</v>
      </c>
      <c r="J565" s="19">
        <v>8.1366654428999999E-2</v>
      </c>
      <c r="K565" s="19">
        <v>5.752861393E-2</v>
      </c>
      <c r="L565" s="19">
        <v>7.6584657242000004E-2</v>
      </c>
      <c r="M565" s="32">
        <f t="shared" si="8"/>
        <v>1</v>
      </c>
      <c r="N565" s="20"/>
    </row>
    <row r="566" spans="1:14">
      <c r="A566" s="15" t="s">
        <v>41</v>
      </c>
      <c r="B566" s="12">
        <v>11</v>
      </c>
      <c r="C566" s="18">
        <v>43820.515625</v>
      </c>
      <c r="D566" s="18">
        <v>1212.0999999999999</v>
      </c>
      <c r="E566" s="18">
        <v>1203.8</v>
      </c>
      <c r="F566" s="18">
        <v>909.46021072297299</v>
      </c>
      <c r="G566" s="18">
        <v>947.27234645329304</v>
      </c>
      <c r="H566" s="18">
        <v>37.812135730320001</v>
      </c>
      <c r="I566" s="19">
        <v>0.18623604328099999</v>
      </c>
      <c r="J566" s="19">
        <v>0.21282685603099999</v>
      </c>
      <c r="K566" s="19">
        <v>0.18039919377399999</v>
      </c>
      <c r="L566" s="19">
        <v>0.20699000652300001</v>
      </c>
      <c r="M566" s="32">
        <f t="shared" si="8"/>
        <v>1</v>
      </c>
      <c r="N566" s="20"/>
    </row>
    <row r="567" spans="1:14">
      <c r="A567" s="15" t="s">
        <v>41</v>
      </c>
      <c r="B567" s="12">
        <v>12</v>
      </c>
      <c r="C567" s="18">
        <v>46257.2734375</v>
      </c>
      <c r="D567" s="18">
        <v>1255.3</v>
      </c>
      <c r="E567" s="18">
        <v>1247.5</v>
      </c>
      <c r="F567" s="18">
        <v>1161.36487264686</v>
      </c>
      <c r="G567" s="18">
        <v>1247.2662004900001</v>
      </c>
      <c r="H567" s="18">
        <v>85.901327843136002</v>
      </c>
      <c r="I567" s="19">
        <v>5.6496480369999996E-3</v>
      </c>
      <c r="J567" s="19">
        <v>6.6058458053999999E-2</v>
      </c>
      <c r="K567" s="19">
        <v>1.6441597E-4</v>
      </c>
      <c r="L567" s="19">
        <v>6.0573225985999998E-2</v>
      </c>
      <c r="M567" s="32">
        <f t="shared" si="8"/>
        <v>1</v>
      </c>
      <c r="N567" s="20"/>
    </row>
    <row r="568" spans="1:14">
      <c r="A568" s="15" t="s">
        <v>41</v>
      </c>
      <c r="B568" s="12">
        <v>13</v>
      </c>
      <c r="C568" s="18">
        <v>48389.26171875</v>
      </c>
      <c r="D568" s="18">
        <v>1280.0999999999999</v>
      </c>
      <c r="E568" s="18">
        <v>1272.2</v>
      </c>
      <c r="F568" s="18">
        <v>1194.0511010498501</v>
      </c>
      <c r="G568" s="18">
        <v>1284.5010684363001</v>
      </c>
      <c r="H568" s="18">
        <v>90.449967386457004</v>
      </c>
      <c r="I568" s="19">
        <v>3.094984835E-3</v>
      </c>
      <c r="J568" s="19">
        <v>6.0512587165999998E-2</v>
      </c>
      <c r="K568" s="19">
        <v>8.6505403909999997E-3</v>
      </c>
      <c r="L568" s="19">
        <v>5.4957031609999998E-2</v>
      </c>
      <c r="M568" s="32">
        <f t="shared" si="8"/>
        <v>1</v>
      </c>
      <c r="N568" s="20"/>
    </row>
    <row r="569" spans="1:14">
      <c r="A569" s="15" t="s">
        <v>41</v>
      </c>
      <c r="B569" s="12">
        <v>14</v>
      </c>
      <c r="C569" s="18">
        <v>50498.9453125</v>
      </c>
      <c r="D569" s="18">
        <v>1270.5999999999999</v>
      </c>
      <c r="E569" s="18">
        <v>1262.5</v>
      </c>
      <c r="F569" s="18">
        <v>1186.6503985012901</v>
      </c>
      <c r="G569" s="18">
        <v>1282.3956470309399</v>
      </c>
      <c r="H569" s="18">
        <v>95.745248529644996</v>
      </c>
      <c r="I569" s="19">
        <v>8.2951104290000001E-3</v>
      </c>
      <c r="J569" s="19">
        <v>5.9036287973E-2</v>
      </c>
      <c r="K569" s="19">
        <v>1.3991312961000001E-2</v>
      </c>
      <c r="L569" s="19">
        <v>5.3340085442000001E-2</v>
      </c>
      <c r="M569" s="32">
        <f t="shared" si="8"/>
        <v>1</v>
      </c>
      <c r="N569" s="20"/>
    </row>
    <row r="570" spans="1:14">
      <c r="A570" s="15" t="s">
        <v>41</v>
      </c>
      <c r="B570" s="12">
        <v>15</v>
      </c>
      <c r="C570" s="18">
        <v>52202.0546875</v>
      </c>
      <c r="D570" s="18">
        <v>1283</v>
      </c>
      <c r="E570" s="18">
        <v>1275</v>
      </c>
      <c r="F570" s="18">
        <v>1166.3218360900901</v>
      </c>
      <c r="G570" s="18">
        <v>1271.6277167235501</v>
      </c>
      <c r="H570" s="18">
        <v>105.30588063346001</v>
      </c>
      <c r="I570" s="19">
        <v>7.9973862700000002E-3</v>
      </c>
      <c r="J570" s="19">
        <v>8.2052154648000003E-2</v>
      </c>
      <c r="K570" s="19">
        <v>2.3715072260000001E-3</v>
      </c>
      <c r="L570" s="19">
        <v>7.6426275604000005E-2</v>
      </c>
      <c r="M570" s="32">
        <f t="shared" si="8"/>
        <v>1</v>
      </c>
      <c r="N570" s="20"/>
    </row>
    <row r="571" spans="1:14">
      <c r="A571" s="15" t="s">
        <v>41</v>
      </c>
      <c r="B571" s="12">
        <v>16</v>
      </c>
      <c r="C571" s="18">
        <v>53646.11328125</v>
      </c>
      <c r="D571" s="18">
        <v>1301.7</v>
      </c>
      <c r="E571" s="18">
        <v>1293.7</v>
      </c>
      <c r="F571" s="18">
        <v>1156.1023555443001</v>
      </c>
      <c r="G571" s="18">
        <v>1270.6252639373099</v>
      </c>
      <c r="H571" s="18">
        <v>114.522908393012</v>
      </c>
      <c r="I571" s="19">
        <v>2.18528383E-2</v>
      </c>
      <c r="J571" s="19">
        <v>0.102389342092</v>
      </c>
      <c r="K571" s="19">
        <v>1.6226959256000002E-2</v>
      </c>
      <c r="L571" s="19">
        <v>9.6763463049000006E-2</v>
      </c>
      <c r="M571" s="32">
        <f t="shared" si="8"/>
        <v>1</v>
      </c>
      <c r="N571" s="20"/>
    </row>
    <row r="572" spans="1:14">
      <c r="A572" s="15" t="s">
        <v>41</v>
      </c>
      <c r="B572" s="12">
        <v>17</v>
      </c>
      <c r="C572" s="18">
        <v>54554.359375</v>
      </c>
      <c r="D572" s="18">
        <v>1297.5999999999999</v>
      </c>
      <c r="E572" s="18">
        <v>1289.5999999999999</v>
      </c>
      <c r="F572" s="18">
        <v>1122.8884427785899</v>
      </c>
      <c r="G572" s="18">
        <v>1231.58352840159</v>
      </c>
      <c r="H572" s="18">
        <v>108.695085622999</v>
      </c>
      <c r="I572" s="19">
        <v>4.6425085512000003E-2</v>
      </c>
      <c r="J572" s="19">
        <v>0.12286326105500001</v>
      </c>
      <c r="K572" s="19">
        <v>4.0799206467999997E-2</v>
      </c>
      <c r="L572" s="19">
        <v>0.117237382012</v>
      </c>
      <c r="M572" s="32">
        <f t="shared" si="8"/>
        <v>1</v>
      </c>
      <c r="N572" s="20"/>
    </row>
    <row r="573" spans="1:14">
      <c r="A573" s="15" t="s">
        <v>41</v>
      </c>
      <c r="B573" s="12">
        <v>18</v>
      </c>
      <c r="C573" s="18">
        <v>54497.81640625</v>
      </c>
      <c r="D573" s="18">
        <v>1208.3</v>
      </c>
      <c r="E573" s="18">
        <v>1200.3</v>
      </c>
      <c r="F573" s="18">
        <v>1051.7252033564801</v>
      </c>
      <c r="G573" s="18">
        <v>1146.0195888998801</v>
      </c>
      <c r="H573" s="18">
        <v>94.294385543399002</v>
      </c>
      <c r="I573" s="19">
        <v>4.3797757453999997E-2</v>
      </c>
      <c r="J573" s="19">
        <v>0.110108858399</v>
      </c>
      <c r="K573" s="19">
        <v>3.8171878409999999E-2</v>
      </c>
      <c r="L573" s="19">
        <v>0.10448297935500001</v>
      </c>
      <c r="M573" s="32">
        <f t="shared" si="8"/>
        <v>1</v>
      </c>
      <c r="N573" s="20"/>
    </row>
    <row r="574" spans="1:14">
      <c r="A574" s="15" t="s">
        <v>41</v>
      </c>
      <c r="B574" s="12">
        <v>19</v>
      </c>
      <c r="C574" s="18">
        <v>53292.9375</v>
      </c>
      <c r="D574" s="18">
        <v>652.4</v>
      </c>
      <c r="E574" s="18">
        <v>646.9</v>
      </c>
      <c r="F574" s="18">
        <v>620.83103072020697</v>
      </c>
      <c r="G574" s="18">
        <v>646.82988507231096</v>
      </c>
      <c r="H574" s="18">
        <v>25.998854352102999</v>
      </c>
      <c r="I574" s="19">
        <v>3.9170991050000003E-3</v>
      </c>
      <c r="J574" s="19">
        <v>2.2200400336999999E-2</v>
      </c>
      <c r="K574" s="19">
        <v>4.9307262791440499E-5</v>
      </c>
      <c r="L574" s="19">
        <v>1.8332608494000001E-2</v>
      </c>
      <c r="M574" s="32">
        <f t="shared" si="8"/>
        <v>1</v>
      </c>
      <c r="N574" s="20"/>
    </row>
    <row r="575" spans="1:14">
      <c r="A575" s="15" t="s">
        <v>41</v>
      </c>
      <c r="B575" s="12">
        <v>20</v>
      </c>
      <c r="C575" s="18">
        <v>52013.55078125</v>
      </c>
      <c r="D575" s="18">
        <v>69.900000000000006</v>
      </c>
      <c r="E575" s="18">
        <v>63.4</v>
      </c>
      <c r="F575" s="18">
        <v>61.030494905626</v>
      </c>
      <c r="G575" s="18">
        <v>61.030494905626</v>
      </c>
      <c r="H575" s="18">
        <v>0</v>
      </c>
      <c r="I575" s="19">
        <v>6.2373453540000004E-3</v>
      </c>
      <c r="J575" s="19">
        <v>6.2373453540000004E-3</v>
      </c>
      <c r="K575" s="19">
        <v>1.666318631E-3</v>
      </c>
      <c r="L575" s="19">
        <v>1.666318631E-3</v>
      </c>
      <c r="M575" s="32">
        <f t="shared" si="8"/>
        <v>1</v>
      </c>
      <c r="N575" s="20"/>
    </row>
    <row r="576" spans="1:14">
      <c r="A576" s="15" t="s">
        <v>41</v>
      </c>
      <c r="B576" s="12">
        <v>21</v>
      </c>
      <c r="C576" s="18">
        <v>51021.91796875</v>
      </c>
      <c r="D576" s="18">
        <v>0</v>
      </c>
      <c r="E576" s="18">
        <v>0</v>
      </c>
      <c r="F576" s="18">
        <v>0</v>
      </c>
      <c r="G576" s="18">
        <v>0</v>
      </c>
      <c r="H576" s="18">
        <v>0</v>
      </c>
      <c r="I576" s="19">
        <v>0</v>
      </c>
      <c r="J576" s="19">
        <v>0</v>
      </c>
      <c r="K576" s="19">
        <v>0</v>
      </c>
      <c r="L576" s="19">
        <v>0</v>
      </c>
      <c r="M576" s="32">
        <f t="shared" si="8"/>
        <v>0</v>
      </c>
      <c r="N576" s="20"/>
    </row>
    <row r="577" spans="1:14">
      <c r="A577" s="15" t="s">
        <v>41</v>
      </c>
      <c r="B577" s="12">
        <v>22</v>
      </c>
      <c r="C577" s="18">
        <v>48389.30078125</v>
      </c>
      <c r="D577" s="18">
        <v>0</v>
      </c>
      <c r="E577" s="18">
        <v>0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0</v>
      </c>
      <c r="L577" s="19">
        <v>0</v>
      </c>
      <c r="M577" s="32">
        <f t="shared" si="8"/>
        <v>0</v>
      </c>
      <c r="N577" s="20"/>
    </row>
    <row r="578" spans="1:14">
      <c r="A578" s="15" t="s">
        <v>41</v>
      </c>
      <c r="B578" s="12">
        <v>23</v>
      </c>
      <c r="C578" s="18">
        <v>44611.9375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0</v>
      </c>
      <c r="L578" s="19">
        <v>0</v>
      </c>
      <c r="M578" s="32">
        <f t="shared" si="8"/>
        <v>0</v>
      </c>
      <c r="N578" s="20"/>
    </row>
    <row r="579" spans="1:14">
      <c r="A579" s="15" t="s">
        <v>41</v>
      </c>
      <c r="B579" s="12">
        <v>24</v>
      </c>
      <c r="C579" s="18">
        <v>41036.46875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0</v>
      </c>
      <c r="L579" s="19">
        <v>0</v>
      </c>
      <c r="M579" s="32">
        <f t="shared" si="8"/>
        <v>0</v>
      </c>
      <c r="N579" s="20"/>
    </row>
    <row r="580" spans="1:14">
      <c r="A580" s="15" t="s">
        <v>42</v>
      </c>
      <c r="B580" s="12">
        <v>1</v>
      </c>
      <c r="C580" s="18">
        <v>38188.03515625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0</v>
      </c>
      <c r="L580" s="19">
        <v>0</v>
      </c>
      <c r="M580" s="32">
        <f t="shared" si="8"/>
        <v>0</v>
      </c>
      <c r="N580" s="20"/>
    </row>
    <row r="581" spans="1:14">
      <c r="A581" s="15" t="s">
        <v>42</v>
      </c>
      <c r="B581" s="12">
        <v>2</v>
      </c>
      <c r="C581" s="18">
        <v>36420.98046875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0</v>
      </c>
      <c r="L581" s="19">
        <v>0</v>
      </c>
      <c r="M581" s="32">
        <f t="shared" ref="M581:M644" si="9">IF(F581&gt;5,1,0)</f>
        <v>0</v>
      </c>
      <c r="N581" s="20"/>
    </row>
    <row r="582" spans="1:14">
      <c r="A582" s="15" t="s">
        <v>42</v>
      </c>
      <c r="B582" s="12">
        <v>3</v>
      </c>
      <c r="C582" s="18">
        <v>35347.72265625</v>
      </c>
      <c r="D582" s="18">
        <v>0</v>
      </c>
      <c r="E582" s="18">
        <v>0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0</v>
      </c>
      <c r="L582" s="19">
        <v>0</v>
      </c>
      <c r="M582" s="32">
        <f t="shared" si="9"/>
        <v>0</v>
      </c>
      <c r="N582" s="20"/>
    </row>
    <row r="583" spans="1:14">
      <c r="A583" s="15" t="s">
        <v>42</v>
      </c>
      <c r="B583" s="12">
        <v>4</v>
      </c>
      <c r="C583" s="18">
        <v>34858.07421875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0</v>
      </c>
      <c r="L583" s="19">
        <v>0</v>
      </c>
      <c r="M583" s="32">
        <f t="shared" si="9"/>
        <v>0</v>
      </c>
      <c r="N583" s="20"/>
    </row>
    <row r="584" spans="1:14">
      <c r="A584" s="15" t="s">
        <v>42</v>
      </c>
      <c r="B584" s="12">
        <v>5</v>
      </c>
      <c r="C584" s="18">
        <v>35166.80859375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0</v>
      </c>
      <c r="L584" s="19">
        <v>0</v>
      </c>
      <c r="M584" s="32">
        <f t="shared" si="9"/>
        <v>0</v>
      </c>
      <c r="N584" s="20"/>
    </row>
    <row r="585" spans="1:14">
      <c r="A585" s="15" t="s">
        <v>42</v>
      </c>
      <c r="B585" s="12">
        <v>6</v>
      </c>
      <c r="C585" s="18">
        <v>36856.390625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0</v>
      </c>
      <c r="L585" s="19">
        <v>0</v>
      </c>
      <c r="M585" s="32">
        <f t="shared" si="9"/>
        <v>0</v>
      </c>
      <c r="N585" s="20"/>
    </row>
    <row r="586" spans="1:14">
      <c r="A586" s="15" t="s">
        <v>42</v>
      </c>
      <c r="B586" s="12">
        <v>7</v>
      </c>
      <c r="C586" s="18">
        <v>39952.75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0</v>
      </c>
      <c r="L586" s="19">
        <v>0</v>
      </c>
      <c r="M586" s="32">
        <f t="shared" si="9"/>
        <v>0</v>
      </c>
      <c r="N586" s="20"/>
    </row>
    <row r="587" spans="1:14">
      <c r="A587" s="15" t="s">
        <v>42</v>
      </c>
      <c r="B587" s="12">
        <v>8</v>
      </c>
      <c r="C587" s="18">
        <v>41136.25390625</v>
      </c>
      <c r="D587" s="18">
        <v>16.5</v>
      </c>
      <c r="E587" s="18">
        <v>12.1</v>
      </c>
      <c r="F587" s="18">
        <v>10.941892707292</v>
      </c>
      <c r="G587" s="18">
        <v>10.941892707292</v>
      </c>
      <c r="H587" s="18">
        <v>0</v>
      </c>
      <c r="I587" s="19">
        <v>3.9086549170000004E-3</v>
      </c>
      <c r="J587" s="19">
        <v>3.9086549170000004E-3</v>
      </c>
      <c r="K587" s="19">
        <v>8.1442144300000003E-4</v>
      </c>
      <c r="L587" s="19">
        <v>8.1442144300000003E-4</v>
      </c>
      <c r="M587" s="32">
        <f t="shared" si="9"/>
        <v>1</v>
      </c>
      <c r="N587" s="20"/>
    </row>
    <row r="588" spans="1:14">
      <c r="A588" s="15" t="s">
        <v>42</v>
      </c>
      <c r="B588" s="12">
        <v>9</v>
      </c>
      <c r="C588" s="18">
        <v>41766.515625</v>
      </c>
      <c r="D588" s="18">
        <v>281.89999999999998</v>
      </c>
      <c r="E588" s="18">
        <v>277.89999999999998</v>
      </c>
      <c r="F588" s="18">
        <v>296.18668841153402</v>
      </c>
      <c r="G588" s="18">
        <v>296.39457095421</v>
      </c>
      <c r="H588" s="18">
        <v>0.20788254267600001</v>
      </c>
      <c r="I588" s="19">
        <v>1.0193087872E-2</v>
      </c>
      <c r="J588" s="19">
        <v>1.0046897617000001E-2</v>
      </c>
      <c r="K588" s="19">
        <v>1.3006027393E-2</v>
      </c>
      <c r="L588" s="19">
        <v>1.2859837137999999E-2</v>
      </c>
      <c r="M588" s="32">
        <f t="shared" si="9"/>
        <v>1</v>
      </c>
      <c r="N588" s="20"/>
    </row>
    <row r="589" spans="1:14">
      <c r="A589" s="15" t="s">
        <v>42</v>
      </c>
      <c r="B589" s="12">
        <v>10</v>
      </c>
      <c r="C589" s="18">
        <v>43399.203125</v>
      </c>
      <c r="D589" s="18">
        <v>854.3</v>
      </c>
      <c r="E589" s="18">
        <v>847.7</v>
      </c>
      <c r="F589" s="18">
        <v>1001.0315822347</v>
      </c>
      <c r="G589" s="18">
        <v>1027.0635756641</v>
      </c>
      <c r="H589" s="18">
        <v>26.031993429395001</v>
      </c>
      <c r="I589" s="19">
        <v>0.121493372478</v>
      </c>
      <c r="J589" s="19">
        <v>0.10318676669100001</v>
      </c>
      <c r="K589" s="19">
        <v>0.126134722689</v>
      </c>
      <c r="L589" s="19">
        <v>0.107828116902</v>
      </c>
      <c r="M589" s="32">
        <f t="shared" si="9"/>
        <v>1</v>
      </c>
      <c r="N589" s="20"/>
    </row>
    <row r="590" spans="1:14">
      <c r="A590" s="15" t="s">
        <v>42</v>
      </c>
      <c r="B590" s="12">
        <v>11</v>
      </c>
      <c r="C590" s="18">
        <v>45918.71484375</v>
      </c>
      <c r="D590" s="18">
        <v>1203</v>
      </c>
      <c r="E590" s="18">
        <v>1194.7</v>
      </c>
      <c r="F590" s="18">
        <v>1113.40289204691</v>
      </c>
      <c r="G590" s="18">
        <v>1216.48418521036</v>
      </c>
      <c r="H590" s="18">
        <v>103.081293163448</v>
      </c>
      <c r="I590" s="19">
        <v>9.4825493739999992E-3</v>
      </c>
      <c r="J590" s="19">
        <v>6.3007811499999997E-2</v>
      </c>
      <c r="K590" s="19">
        <v>1.5319398882000001E-2</v>
      </c>
      <c r="L590" s="19">
        <v>5.7170961992000002E-2</v>
      </c>
      <c r="M590" s="32">
        <f t="shared" si="9"/>
        <v>1</v>
      </c>
      <c r="N590" s="20"/>
    </row>
    <row r="591" spans="1:14">
      <c r="A591" s="15" t="s">
        <v>42</v>
      </c>
      <c r="B591" s="12">
        <v>12</v>
      </c>
      <c r="C591" s="18">
        <v>48739.57421875</v>
      </c>
      <c r="D591" s="18">
        <v>1226.8</v>
      </c>
      <c r="E591" s="18">
        <v>1219</v>
      </c>
      <c r="F591" s="18">
        <v>1153.57150747842</v>
      </c>
      <c r="G591" s="18">
        <v>1289.73308318195</v>
      </c>
      <c r="H591" s="18">
        <v>136.16157570353801</v>
      </c>
      <c r="I591" s="19">
        <v>4.4256739226999998E-2</v>
      </c>
      <c r="J591" s="19">
        <v>5.1496830182999997E-2</v>
      </c>
      <c r="K591" s="19">
        <v>4.9741971295E-2</v>
      </c>
      <c r="L591" s="19">
        <v>4.6011598116000002E-2</v>
      </c>
      <c r="M591" s="32">
        <f t="shared" si="9"/>
        <v>1</v>
      </c>
      <c r="N591" s="20"/>
    </row>
    <row r="592" spans="1:14">
      <c r="A592" s="15" t="s">
        <v>42</v>
      </c>
      <c r="B592" s="12">
        <v>13</v>
      </c>
      <c r="C592" s="18">
        <v>51861.96875</v>
      </c>
      <c r="D592" s="18">
        <v>1225.4000000000001</v>
      </c>
      <c r="E592" s="18">
        <v>1217.5</v>
      </c>
      <c r="F592" s="18">
        <v>1173.6036962058799</v>
      </c>
      <c r="G592" s="18">
        <v>1308.93021791405</v>
      </c>
      <c r="H592" s="18">
        <v>135.32652170816999</v>
      </c>
      <c r="I592" s="19">
        <v>5.8741362807999999E-2</v>
      </c>
      <c r="J592" s="19">
        <v>3.6424967506000001E-2</v>
      </c>
      <c r="K592" s="19">
        <v>6.4296918364000005E-2</v>
      </c>
      <c r="L592" s="19">
        <v>3.0869411950000002E-2</v>
      </c>
      <c r="M592" s="32">
        <f t="shared" si="9"/>
        <v>1</v>
      </c>
      <c r="N592" s="20"/>
    </row>
    <row r="593" spans="1:14">
      <c r="A593" s="15" t="s">
        <v>42</v>
      </c>
      <c r="B593" s="12">
        <v>14</v>
      </c>
      <c r="C593" s="18">
        <v>55086.03125</v>
      </c>
      <c r="D593" s="18">
        <v>1241.5999999999999</v>
      </c>
      <c r="E593" s="18">
        <v>1233.8</v>
      </c>
      <c r="F593" s="18">
        <v>1159.4702227968701</v>
      </c>
      <c r="G593" s="18">
        <v>1298.0111720228199</v>
      </c>
      <c r="H593" s="18">
        <v>138.54094922595601</v>
      </c>
      <c r="I593" s="19">
        <v>3.9670303812999998E-2</v>
      </c>
      <c r="J593" s="19">
        <v>5.7756524051999998E-2</v>
      </c>
      <c r="K593" s="19">
        <v>4.5155535880999999E-2</v>
      </c>
      <c r="L593" s="19">
        <v>5.2271291985000003E-2</v>
      </c>
      <c r="M593" s="32">
        <f t="shared" si="9"/>
        <v>1</v>
      </c>
      <c r="N593" s="20"/>
    </row>
    <row r="594" spans="1:14">
      <c r="A594" s="15" t="s">
        <v>42</v>
      </c>
      <c r="B594" s="12">
        <v>15</v>
      </c>
      <c r="C594" s="18">
        <v>57521.8515625</v>
      </c>
      <c r="D594" s="18">
        <v>1250.5</v>
      </c>
      <c r="E594" s="18">
        <v>1242.5</v>
      </c>
      <c r="F594" s="18">
        <v>1145.5628469536</v>
      </c>
      <c r="G594" s="18">
        <v>1287.62478516738</v>
      </c>
      <c r="H594" s="18">
        <v>142.06193821377201</v>
      </c>
      <c r="I594" s="19">
        <v>2.6107443857999998E-2</v>
      </c>
      <c r="J594" s="19">
        <v>7.3795466276999996E-2</v>
      </c>
      <c r="K594" s="19">
        <v>3.1733322901999997E-2</v>
      </c>
      <c r="L594" s="19">
        <v>6.8169587232999998E-2</v>
      </c>
      <c r="M594" s="32">
        <f t="shared" si="9"/>
        <v>1</v>
      </c>
      <c r="N594" s="20"/>
    </row>
    <row r="595" spans="1:14">
      <c r="A595" s="15" t="s">
        <v>42</v>
      </c>
      <c r="B595" s="12">
        <v>16</v>
      </c>
      <c r="C595" s="18">
        <v>59367.59375</v>
      </c>
      <c r="D595" s="18">
        <v>1264.0999999999999</v>
      </c>
      <c r="E595" s="18">
        <v>1256.3</v>
      </c>
      <c r="F595" s="18">
        <v>1147.1239997474399</v>
      </c>
      <c r="G595" s="18">
        <v>1276.9675478757799</v>
      </c>
      <c r="H595" s="18">
        <v>129.84354812833999</v>
      </c>
      <c r="I595" s="19">
        <v>9.0489084919999994E-3</v>
      </c>
      <c r="J595" s="19">
        <v>8.2261603552999996E-2</v>
      </c>
      <c r="K595" s="19">
        <v>1.4534140559E-2</v>
      </c>
      <c r="L595" s="19">
        <v>7.6776371484999995E-2</v>
      </c>
      <c r="M595" s="32">
        <f t="shared" si="9"/>
        <v>1</v>
      </c>
      <c r="N595" s="20"/>
    </row>
    <row r="596" spans="1:14">
      <c r="A596" s="15" t="s">
        <v>42</v>
      </c>
      <c r="B596" s="12">
        <v>17</v>
      </c>
      <c r="C596" s="18">
        <v>60082.6328125</v>
      </c>
      <c r="D596" s="18">
        <v>1236.2</v>
      </c>
      <c r="E596" s="18">
        <v>1228.5</v>
      </c>
      <c r="F596" s="18">
        <v>1113.47010710206</v>
      </c>
      <c r="G596" s="18">
        <v>1217.70092838307</v>
      </c>
      <c r="H596" s="18">
        <v>104.230821281009</v>
      </c>
      <c r="I596" s="19">
        <v>1.3009192415999999E-2</v>
      </c>
      <c r="J596" s="19">
        <v>8.6307941558999998E-2</v>
      </c>
      <c r="K596" s="19">
        <v>7.594283837E-3</v>
      </c>
      <c r="L596" s="19">
        <v>8.0893032980000001E-2</v>
      </c>
      <c r="M596" s="32">
        <f t="shared" si="9"/>
        <v>1</v>
      </c>
      <c r="N596" s="20"/>
    </row>
    <row r="597" spans="1:14">
      <c r="A597" s="15" t="s">
        <v>42</v>
      </c>
      <c r="B597" s="12">
        <v>18</v>
      </c>
      <c r="C597" s="18">
        <v>59455.1640625</v>
      </c>
      <c r="D597" s="18">
        <v>1117.5999999999999</v>
      </c>
      <c r="E597" s="18">
        <v>1110.3</v>
      </c>
      <c r="F597" s="18">
        <v>999.04621924062599</v>
      </c>
      <c r="G597" s="18">
        <v>1082.99754006578</v>
      </c>
      <c r="H597" s="18">
        <v>83.951320825153005</v>
      </c>
      <c r="I597" s="19">
        <v>2.4333656775E-2</v>
      </c>
      <c r="J597" s="19">
        <v>8.3371153838999998E-2</v>
      </c>
      <c r="K597" s="19">
        <v>1.9200042146999999E-2</v>
      </c>
      <c r="L597" s="19">
        <v>7.8237539211000004E-2</v>
      </c>
      <c r="M597" s="32">
        <f t="shared" si="9"/>
        <v>1</v>
      </c>
      <c r="N597" s="20"/>
    </row>
    <row r="598" spans="1:14">
      <c r="A598" s="15" t="s">
        <v>42</v>
      </c>
      <c r="B598" s="12">
        <v>19</v>
      </c>
      <c r="C598" s="18">
        <v>57775.6875</v>
      </c>
      <c r="D598" s="18">
        <v>545.79999999999995</v>
      </c>
      <c r="E598" s="18">
        <v>540.70000000000005</v>
      </c>
      <c r="F598" s="18">
        <v>529.62843681116897</v>
      </c>
      <c r="G598" s="18">
        <v>552.43196259386002</v>
      </c>
      <c r="H598" s="18">
        <v>22.803525782691001</v>
      </c>
      <c r="I598" s="19">
        <v>4.6638274210000002E-3</v>
      </c>
      <c r="J598" s="19">
        <v>1.1372407305E-2</v>
      </c>
      <c r="K598" s="19">
        <v>8.2503253119999998E-3</v>
      </c>
      <c r="L598" s="19">
        <v>7.7859094150000002E-3</v>
      </c>
      <c r="M598" s="32">
        <f t="shared" si="9"/>
        <v>1</v>
      </c>
      <c r="N598" s="20"/>
    </row>
    <row r="599" spans="1:14">
      <c r="A599" s="15" t="s">
        <v>42</v>
      </c>
      <c r="B599" s="12">
        <v>20</v>
      </c>
      <c r="C599" s="18">
        <v>55921.17578125</v>
      </c>
      <c r="D599" s="18">
        <v>57.3</v>
      </c>
      <c r="E599" s="18">
        <v>50</v>
      </c>
      <c r="F599" s="18">
        <v>32.789970974303998</v>
      </c>
      <c r="G599" s="18">
        <v>32.789970974303998</v>
      </c>
      <c r="H599" s="18">
        <v>0</v>
      </c>
      <c r="I599" s="19">
        <v>1.7236307331000001E-2</v>
      </c>
      <c r="J599" s="19">
        <v>1.7236307331000001E-2</v>
      </c>
      <c r="K599" s="19">
        <v>1.2102692704000001E-2</v>
      </c>
      <c r="L599" s="19">
        <v>1.2102692704000001E-2</v>
      </c>
      <c r="M599" s="32">
        <f t="shared" si="9"/>
        <v>1</v>
      </c>
      <c r="N599" s="20"/>
    </row>
    <row r="600" spans="1:14">
      <c r="A600" s="15" t="s">
        <v>42</v>
      </c>
      <c r="B600" s="12">
        <v>21</v>
      </c>
      <c r="C600" s="18">
        <v>54502.70703125</v>
      </c>
      <c r="D600" s="18">
        <v>0</v>
      </c>
      <c r="E600" s="18">
        <v>0</v>
      </c>
      <c r="F600" s="18">
        <v>0</v>
      </c>
      <c r="G600" s="18">
        <v>0</v>
      </c>
      <c r="H600" s="18">
        <v>0</v>
      </c>
      <c r="I600" s="19">
        <v>0</v>
      </c>
      <c r="J600" s="19">
        <v>0</v>
      </c>
      <c r="K600" s="19">
        <v>0</v>
      </c>
      <c r="L600" s="19">
        <v>0</v>
      </c>
      <c r="M600" s="32">
        <f t="shared" si="9"/>
        <v>0</v>
      </c>
      <c r="N600" s="20"/>
    </row>
    <row r="601" spans="1:14">
      <c r="A601" s="15" t="s">
        <v>42</v>
      </c>
      <c r="B601" s="12">
        <v>22</v>
      </c>
      <c r="C601" s="18">
        <v>51660.0859375</v>
      </c>
      <c r="D601" s="18">
        <v>0</v>
      </c>
      <c r="E601" s="18">
        <v>0</v>
      </c>
      <c r="F601" s="18">
        <v>0</v>
      </c>
      <c r="G601" s="18">
        <v>0</v>
      </c>
      <c r="H601" s="18">
        <v>0</v>
      </c>
      <c r="I601" s="19">
        <v>0</v>
      </c>
      <c r="J601" s="19">
        <v>0</v>
      </c>
      <c r="K601" s="19">
        <v>0</v>
      </c>
      <c r="L601" s="19">
        <v>0</v>
      </c>
      <c r="M601" s="32">
        <f t="shared" si="9"/>
        <v>0</v>
      </c>
      <c r="N601" s="20"/>
    </row>
    <row r="602" spans="1:14">
      <c r="A602" s="15" t="s">
        <v>42</v>
      </c>
      <c r="B602" s="12">
        <v>23</v>
      </c>
      <c r="C602" s="18">
        <v>47986.890625</v>
      </c>
      <c r="D602" s="18">
        <v>0</v>
      </c>
      <c r="E602" s="18">
        <v>0</v>
      </c>
      <c r="F602" s="18">
        <v>0</v>
      </c>
      <c r="G602" s="18">
        <v>0</v>
      </c>
      <c r="H602" s="18">
        <v>0</v>
      </c>
      <c r="I602" s="19">
        <v>0</v>
      </c>
      <c r="J602" s="19">
        <v>0</v>
      </c>
      <c r="K602" s="19">
        <v>0</v>
      </c>
      <c r="L602" s="19">
        <v>0</v>
      </c>
      <c r="M602" s="32">
        <f t="shared" si="9"/>
        <v>0</v>
      </c>
      <c r="N602" s="20"/>
    </row>
    <row r="603" spans="1:14">
      <c r="A603" s="15" t="s">
        <v>42</v>
      </c>
      <c r="B603" s="12">
        <v>24</v>
      </c>
      <c r="C603" s="18">
        <v>44441.3125</v>
      </c>
      <c r="D603" s="18">
        <v>0</v>
      </c>
      <c r="E603" s="18">
        <v>0</v>
      </c>
      <c r="F603" s="18">
        <v>0</v>
      </c>
      <c r="G603" s="18">
        <v>0</v>
      </c>
      <c r="H603" s="18">
        <v>0</v>
      </c>
      <c r="I603" s="19">
        <v>0</v>
      </c>
      <c r="J603" s="19">
        <v>0</v>
      </c>
      <c r="K603" s="19">
        <v>0</v>
      </c>
      <c r="L603" s="19">
        <v>0</v>
      </c>
      <c r="M603" s="32">
        <f t="shared" si="9"/>
        <v>0</v>
      </c>
      <c r="N603" s="20"/>
    </row>
    <row r="604" spans="1:14">
      <c r="A604" s="15" t="s">
        <v>43</v>
      </c>
      <c r="B604" s="12">
        <v>1</v>
      </c>
      <c r="C604" s="18">
        <v>41189.2421875</v>
      </c>
      <c r="D604" s="18">
        <v>0</v>
      </c>
      <c r="E604" s="18">
        <v>0</v>
      </c>
      <c r="F604" s="18">
        <v>0</v>
      </c>
      <c r="G604" s="18">
        <v>0</v>
      </c>
      <c r="H604" s="18">
        <v>0</v>
      </c>
      <c r="I604" s="19">
        <v>0</v>
      </c>
      <c r="J604" s="19">
        <v>0</v>
      </c>
      <c r="K604" s="19">
        <v>0</v>
      </c>
      <c r="L604" s="19">
        <v>0</v>
      </c>
      <c r="M604" s="32">
        <f t="shared" si="9"/>
        <v>0</v>
      </c>
      <c r="N604" s="20"/>
    </row>
    <row r="605" spans="1:14">
      <c r="A605" s="15" t="s">
        <v>43</v>
      </c>
      <c r="B605" s="12">
        <v>2</v>
      </c>
      <c r="C605" s="18">
        <v>39077.515625</v>
      </c>
      <c r="D605" s="18">
        <v>0</v>
      </c>
      <c r="E605" s="18">
        <v>0</v>
      </c>
      <c r="F605" s="18">
        <v>0</v>
      </c>
      <c r="G605" s="18">
        <v>0</v>
      </c>
      <c r="H605" s="18">
        <v>0</v>
      </c>
      <c r="I605" s="19">
        <v>0</v>
      </c>
      <c r="J605" s="19">
        <v>0</v>
      </c>
      <c r="K605" s="19">
        <v>0</v>
      </c>
      <c r="L605" s="19">
        <v>0</v>
      </c>
      <c r="M605" s="32">
        <f t="shared" si="9"/>
        <v>0</v>
      </c>
      <c r="N605" s="20"/>
    </row>
    <row r="606" spans="1:14">
      <c r="A606" s="15" t="s">
        <v>43</v>
      </c>
      <c r="B606" s="12">
        <v>3</v>
      </c>
      <c r="C606" s="18">
        <v>37819.66015625</v>
      </c>
      <c r="D606" s="18">
        <v>0</v>
      </c>
      <c r="E606" s="18">
        <v>0</v>
      </c>
      <c r="F606" s="18">
        <v>0</v>
      </c>
      <c r="G606" s="18">
        <v>0</v>
      </c>
      <c r="H606" s="18">
        <v>0</v>
      </c>
      <c r="I606" s="19">
        <v>0</v>
      </c>
      <c r="J606" s="19">
        <v>0</v>
      </c>
      <c r="K606" s="19">
        <v>0</v>
      </c>
      <c r="L606" s="19">
        <v>0</v>
      </c>
      <c r="M606" s="32">
        <f t="shared" si="9"/>
        <v>0</v>
      </c>
      <c r="N606" s="20"/>
    </row>
    <row r="607" spans="1:14">
      <c r="A607" s="15" t="s">
        <v>43</v>
      </c>
      <c r="B607" s="12">
        <v>4</v>
      </c>
      <c r="C607" s="18">
        <v>37107.1875</v>
      </c>
      <c r="D607" s="18">
        <v>0</v>
      </c>
      <c r="E607" s="18">
        <v>0</v>
      </c>
      <c r="F607" s="18">
        <v>0</v>
      </c>
      <c r="G607" s="18">
        <v>0</v>
      </c>
      <c r="H607" s="18">
        <v>0</v>
      </c>
      <c r="I607" s="19">
        <v>0</v>
      </c>
      <c r="J607" s="19">
        <v>0</v>
      </c>
      <c r="K607" s="19">
        <v>0</v>
      </c>
      <c r="L607" s="19">
        <v>0</v>
      </c>
      <c r="M607" s="32">
        <f t="shared" si="9"/>
        <v>0</v>
      </c>
      <c r="N607" s="20"/>
    </row>
    <row r="608" spans="1:14">
      <c r="A608" s="15" t="s">
        <v>43</v>
      </c>
      <c r="B608" s="12">
        <v>5</v>
      </c>
      <c r="C608" s="18">
        <v>37260.46484375</v>
      </c>
      <c r="D608" s="18">
        <v>0</v>
      </c>
      <c r="E608" s="18">
        <v>0</v>
      </c>
      <c r="F608" s="18">
        <v>0</v>
      </c>
      <c r="G608" s="18">
        <v>0</v>
      </c>
      <c r="H608" s="18">
        <v>0</v>
      </c>
      <c r="I608" s="19">
        <v>0</v>
      </c>
      <c r="J608" s="19">
        <v>0</v>
      </c>
      <c r="K608" s="19">
        <v>0</v>
      </c>
      <c r="L608" s="19">
        <v>0</v>
      </c>
      <c r="M608" s="32">
        <f t="shared" si="9"/>
        <v>0</v>
      </c>
      <c r="N608" s="20"/>
    </row>
    <row r="609" spans="1:14">
      <c r="A609" s="15" t="s">
        <v>43</v>
      </c>
      <c r="B609" s="12">
        <v>6</v>
      </c>
      <c r="C609" s="18">
        <v>38972.41796875</v>
      </c>
      <c r="D609" s="18">
        <v>0</v>
      </c>
      <c r="E609" s="18">
        <v>0</v>
      </c>
      <c r="F609" s="18">
        <v>0</v>
      </c>
      <c r="G609" s="18">
        <v>0</v>
      </c>
      <c r="H609" s="18">
        <v>0</v>
      </c>
      <c r="I609" s="19">
        <v>0</v>
      </c>
      <c r="J609" s="19">
        <v>0</v>
      </c>
      <c r="K609" s="19">
        <v>0</v>
      </c>
      <c r="L609" s="19">
        <v>0</v>
      </c>
      <c r="M609" s="32">
        <f t="shared" si="9"/>
        <v>0</v>
      </c>
      <c r="N609" s="20"/>
    </row>
    <row r="610" spans="1:14">
      <c r="A610" s="15" t="s">
        <v>43</v>
      </c>
      <c r="B610" s="12">
        <v>7</v>
      </c>
      <c r="C610" s="18">
        <v>41821.5234375</v>
      </c>
      <c r="D610" s="18">
        <v>0</v>
      </c>
      <c r="E610" s="18">
        <v>0</v>
      </c>
      <c r="F610" s="18">
        <v>0</v>
      </c>
      <c r="G610" s="18">
        <v>0</v>
      </c>
      <c r="H610" s="18">
        <v>0</v>
      </c>
      <c r="I610" s="19">
        <v>0</v>
      </c>
      <c r="J610" s="19">
        <v>0</v>
      </c>
      <c r="K610" s="19">
        <v>0</v>
      </c>
      <c r="L610" s="19">
        <v>0</v>
      </c>
      <c r="M610" s="32">
        <f t="shared" si="9"/>
        <v>0</v>
      </c>
      <c r="N610" s="20"/>
    </row>
    <row r="611" spans="1:14">
      <c r="A611" s="15" t="s">
        <v>43</v>
      </c>
      <c r="B611" s="12">
        <v>8</v>
      </c>
      <c r="C611" s="18">
        <v>42509.2578125</v>
      </c>
      <c r="D611" s="18">
        <v>4.0999999999999996</v>
      </c>
      <c r="E611" s="18">
        <v>2.8</v>
      </c>
      <c r="F611" s="18">
        <v>0.58322931523300003</v>
      </c>
      <c r="G611" s="18">
        <v>0.58322931523300003</v>
      </c>
      <c r="H611" s="18">
        <v>0</v>
      </c>
      <c r="I611" s="19">
        <v>2.4731158119999999E-3</v>
      </c>
      <c r="J611" s="19">
        <v>2.4731158119999999E-3</v>
      </c>
      <c r="K611" s="19">
        <v>1.558910467E-3</v>
      </c>
      <c r="L611" s="19">
        <v>1.558910467E-3</v>
      </c>
      <c r="M611" s="32">
        <f t="shared" si="9"/>
        <v>0</v>
      </c>
      <c r="N611" s="20"/>
    </row>
    <row r="612" spans="1:14">
      <c r="A612" s="15" t="s">
        <v>43</v>
      </c>
      <c r="B612" s="12">
        <v>9</v>
      </c>
      <c r="C612" s="18">
        <v>42778.359375</v>
      </c>
      <c r="D612" s="18">
        <v>61.4</v>
      </c>
      <c r="E612" s="18">
        <v>59.4</v>
      </c>
      <c r="F612" s="18">
        <v>35.373721318323</v>
      </c>
      <c r="G612" s="18">
        <v>37.211665193896998</v>
      </c>
      <c r="H612" s="18">
        <v>1.8379438755740001</v>
      </c>
      <c r="I612" s="19">
        <v>1.7010080734999999E-2</v>
      </c>
      <c r="J612" s="19">
        <v>1.8302586977000001E-2</v>
      </c>
      <c r="K612" s="19">
        <v>1.5603610974000001E-2</v>
      </c>
      <c r="L612" s="19">
        <v>1.6896117216000001E-2</v>
      </c>
      <c r="M612" s="32">
        <f t="shared" si="9"/>
        <v>1</v>
      </c>
      <c r="N612" s="20"/>
    </row>
    <row r="613" spans="1:14">
      <c r="A613" s="15" t="s">
        <v>43</v>
      </c>
      <c r="B613" s="12">
        <v>10</v>
      </c>
      <c r="C613" s="18">
        <v>44089.07421875</v>
      </c>
      <c r="D613" s="18">
        <v>161.19999999999999</v>
      </c>
      <c r="E613" s="18">
        <v>155.19999999999999</v>
      </c>
      <c r="F613" s="18">
        <v>179.17625774131901</v>
      </c>
      <c r="G613" s="18">
        <v>180.57754827751</v>
      </c>
      <c r="H613" s="18">
        <v>1.401290536191</v>
      </c>
      <c r="I613" s="19">
        <v>1.3626967845999999E-2</v>
      </c>
      <c r="J613" s="19">
        <v>1.2641531463E-2</v>
      </c>
      <c r="K613" s="19">
        <v>1.7846377129000002E-2</v>
      </c>
      <c r="L613" s="19">
        <v>1.6860940745999999E-2</v>
      </c>
      <c r="M613" s="32">
        <f t="shared" si="9"/>
        <v>1</v>
      </c>
      <c r="N613" s="20"/>
    </row>
    <row r="614" spans="1:14">
      <c r="A614" s="15" t="s">
        <v>43</v>
      </c>
      <c r="B614" s="12">
        <v>11</v>
      </c>
      <c r="C614" s="18">
        <v>45830.1953125</v>
      </c>
      <c r="D614" s="18">
        <v>298.2</v>
      </c>
      <c r="E614" s="18">
        <v>292</v>
      </c>
      <c r="F614" s="18">
        <v>258.86522256433199</v>
      </c>
      <c r="G614" s="18">
        <v>261.52180811544298</v>
      </c>
      <c r="H614" s="18">
        <v>2.6565855511110001</v>
      </c>
      <c r="I614" s="19">
        <v>2.5793383885E-2</v>
      </c>
      <c r="J614" s="19">
        <v>2.7661587506999999E-2</v>
      </c>
      <c r="K614" s="19">
        <v>2.1433327626E-2</v>
      </c>
      <c r="L614" s="19">
        <v>2.3301531247999999E-2</v>
      </c>
      <c r="M614" s="32">
        <f t="shared" si="9"/>
        <v>1</v>
      </c>
      <c r="N614" s="20"/>
    </row>
    <row r="615" spans="1:14">
      <c r="A615" s="15" t="s">
        <v>43</v>
      </c>
      <c r="B615" s="12">
        <v>12</v>
      </c>
      <c r="C615" s="18">
        <v>47475.8984375</v>
      </c>
      <c r="D615" s="18">
        <v>394.8</v>
      </c>
      <c r="E615" s="18">
        <v>388.6</v>
      </c>
      <c r="F615" s="18">
        <v>451.579113129733</v>
      </c>
      <c r="G615" s="18">
        <v>453.93904107214701</v>
      </c>
      <c r="H615" s="18">
        <v>2.359927942413</v>
      </c>
      <c r="I615" s="19">
        <v>4.1588636477999999E-2</v>
      </c>
      <c r="J615" s="19">
        <v>3.9929052833000002E-2</v>
      </c>
      <c r="K615" s="19">
        <v>4.5948692737000002E-2</v>
      </c>
      <c r="L615" s="19">
        <v>4.4289109091999998E-2</v>
      </c>
      <c r="M615" s="32">
        <f t="shared" si="9"/>
        <v>1</v>
      </c>
      <c r="N615" s="20"/>
    </row>
    <row r="616" spans="1:14">
      <c r="A616" s="15" t="s">
        <v>43</v>
      </c>
      <c r="B616" s="12">
        <v>13</v>
      </c>
      <c r="C616" s="18">
        <v>48631.265625</v>
      </c>
      <c r="D616" s="18">
        <v>423.3</v>
      </c>
      <c r="E616" s="18">
        <v>417</v>
      </c>
      <c r="F616" s="18">
        <v>463.726449778676</v>
      </c>
      <c r="G616" s="18">
        <v>477.63969176060601</v>
      </c>
      <c r="H616" s="18">
        <v>13.91324198193</v>
      </c>
      <c r="I616" s="19">
        <v>3.8213566637999997E-2</v>
      </c>
      <c r="J616" s="19">
        <v>2.8429289577E-2</v>
      </c>
      <c r="K616" s="19">
        <v>4.2643946384999999E-2</v>
      </c>
      <c r="L616" s="19">
        <v>3.2859669323000003E-2</v>
      </c>
      <c r="M616" s="32">
        <f t="shared" si="9"/>
        <v>1</v>
      </c>
      <c r="N616" s="20"/>
    </row>
    <row r="617" spans="1:14">
      <c r="A617" s="15" t="s">
        <v>43</v>
      </c>
      <c r="B617" s="12">
        <v>14</v>
      </c>
      <c r="C617" s="18">
        <v>48933.8125</v>
      </c>
      <c r="D617" s="18">
        <v>454.5</v>
      </c>
      <c r="E617" s="18">
        <v>448.2</v>
      </c>
      <c r="F617" s="18">
        <v>325.71598364750599</v>
      </c>
      <c r="G617" s="18">
        <v>344.462522015307</v>
      </c>
      <c r="H617" s="18">
        <v>18.746538367801001</v>
      </c>
      <c r="I617" s="19">
        <v>7.7382192675000003E-2</v>
      </c>
      <c r="J617" s="19">
        <v>9.0565412343000001E-2</v>
      </c>
      <c r="K617" s="19">
        <v>7.2951812928000001E-2</v>
      </c>
      <c r="L617" s="19">
        <v>8.6135032596E-2</v>
      </c>
      <c r="M617" s="32">
        <f t="shared" si="9"/>
        <v>1</v>
      </c>
      <c r="N617" s="20"/>
    </row>
    <row r="618" spans="1:14">
      <c r="A618" s="15" t="s">
        <v>43</v>
      </c>
      <c r="B618" s="12">
        <v>15</v>
      </c>
      <c r="C618" s="18">
        <v>48511.44140625</v>
      </c>
      <c r="D618" s="18">
        <v>465.3</v>
      </c>
      <c r="E618" s="18">
        <v>458.8</v>
      </c>
      <c r="F618" s="18">
        <v>362.492273008062</v>
      </c>
      <c r="G618" s="18">
        <v>369.99182168063197</v>
      </c>
      <c r="H618" s="18">
        <v>7.4995486725699996</v>
      </c>
      <c r="I618" s="19">
        <v>6.7024035386000005E-2</v>
      </c>
      <c r="J618" s="19">
        <v>7.2297979600000006E-2</v>
      </c>
      <c r="K618" s="19">
        <v>6.2453008662999999E-2</v>
      </c>
      <c r="L618" s="19">
        <v>6.7726952876999993E-2</v>
      </c>
      <c r="M618" s="32">
        <f t="shared" si="9"/>
        <v>1</v>
      </c>
      <c r="N618" s="20"/>
    </row>
    <row r="619" spans="1:14">
      <c r="A619" s="15" t="s">
        <v>43</v>
      </c>
      <c r="B619" s="12">
        <v>16</v>
      </c>
      <c r="C619" s="18">
        <v>48279.6015625</v>
      </c>
      <c r="D619" s="18">
        <v>428.1</v>
      </c>
      <c r="E619" s="18">
        <v>422.2</v>
      </c>
      <c r="F619" s="18">
        <v>380.15616388969897</v>
      </c>
      <c r="G619" s="18">
        <v>386.57318991992202</v>
      </c>
      <c r="H619" s="18">
        <v>6.4170260302219999</v>
      </c>
      <c r="I619" s="19">
        <v>2.9203101322000002E-2</v>
      </c>
      <c r="J619" s="19">
        <v>3.3715777854999997E-2</v>
      </c>
      <c r="K619" s="19">
        <v>2.5054015527000002E-2</v>
      </c>
      <c r="L619" s="19">
        <v>2.956669206E-2</v>
      </c>
      <c r="M619" s="32">
        <f t="shared" si="9"/>
        <v>1</v>
      </c>
      <c r="N619" s="20"/>
    </row>
    <row r="620" spans="1:14">
      <c r="A620" s="15" t="s">
        <v>43</v>
      </c>
      <c r="B620" s="12">
        <v>17</v>
      </c>
      <c r="C620" s="18">
        <v>48234.8046875</v>
      </c>
      <c r="D620" s="18">
        <v>316.60000000000002</v>
      </c>
      <c r="E620" s="18">
        <v>311.89999999999998</v>
      </c>
      <c r="F620" s="18">
        <v>366.23533881935799</v>
      </c>
      <c r="G620" s="18">
        <v>366.23533881935799</v>
      </c>
      <c r="H620" s="18">
        <v>0</v>
      </c>
      <c r="I620" s="19">
        <v>3.4905301559999997E-2</v>
      </c>
      <c r="J620" s="19">
        <v>3.4905301559999997E-2</v>
      </c>
      <c r="K620" s="19">
        <v>3.8210505498000001E-2</v>
      </c>
      <c r="L620" s="19">
        <v>3.8210505498000001E-2</v>
      </c>
      <c r="M620" s="32">
        <f t="shared" si="9"/>
        <v>1</v>
      </c>
      <c r="N620" s="20"/>
    </row>
    <row r="621" spans="1:14">
      <c r="A621" s="15" t="s">
        <v>43</v>
      </c>
      <c r="B621" s="12">
        <v>18</v>
      </c>
      <c r="C621" s="18">
        <v>47688.28125</v>
      </c>
      <c r="D621" s="18">
        <v>207.6</v>
      </c>
      <c r="E621" s="18">
        <v>203.9</v>
      </c>
      <c r="F621" s="18">
        <v>347.37139002770198</v>
      </c>
      <c r="G621" s="18">
        <v>347.95215006374599</v>
      </c>
      <c r="H621" s="18">
        <v>0.58076003604399995</v>
      </c>
      <c r="I621" s="19">
        <v>9.8700527469999993E-2</v>
      </c>
      <c r="J621" s="19">
        <v>9.8292116755999998E-2</v>
      </c>
      <c r="K621" s="19">
        <v>0.101302496528</v>
      </c>
      <c r="L621" s="19">
        <v>0.100894085814</v>
      </c>
      <c r="M621" s="32">
        <f t="shared" si="9"/>
        <v>1</v>
      </c>
      <c r="N621" s="20"/>
    </row>
    <row r="622" spans="1:14">
      <c r="A622" s="15" t="s">
        <v>43</v>
      </c>
      <c r="B622" s="12">
        <v>19</v>
      </c>
      <c r="C622" s="18">
        <v>46443.02734375</v>
      </c>
      <c r="D622" s="18">
        <v>80</v>
      </c>
      <c r="E622" s="18">
        <v>72.3</v>
      </c>
      <c r="F622" s="18">
        <v>106.093475921717</v>
      </c>
      <c r="G622" s="18">
        <v>106.093475921717</v>
      </c>
      <c r="H622" s="18">
        <v>0</v>
      </c>
      <c r="I622" s="19">
        <v>1.8349842420000002E-2</v>
      </c>
      <c r="J622" s="19">
        <v>1.8349842420000002E-2</v>
      </c>
      <c r="K622" s="19">
        <v>2.3764750998999998E-2</v>
      </c>
      <c r="L622" s="19">
        <v>2.3764750998999998E-2</v>
      </c>
      <c r="M622" s="32">
        <f t="shared" si="9"/>
        <v>1</v>
      </c>
      <c r="N622" s="20"/>
    </row>
    <row r="623" spans="1:14">
      <c r="A623" s="15" t="s">
        <v>43</v>
      </c>
      <c r="B623" s="12">
        <v>20</v>
      </c>
      <c r="C623" s="18">
        <v>45709.25</v>
      </c>
      <c r="D623" s="18">
        <v>12.4</v>
      </c>
      <c r="E623" s="18">
        <v>8.6</v>
      </c>
      <c r="F623" s="18">
        <v>11.122326364022999</v>
      </c>
      <c r="G623" s="18">
        <v>11.284898485258999</v>
      </c>
      <c r="H623" s="18">
        <v>0.16257212123500001</v>
      </c>
      <c r="I623" s="19">
        <v>7.8417828000000003E-4</v>
      </c>
      <c r="J623" s="19">
        <v>8.98504666E-4</v>
      </c>
      <c r="K623" s="19">
        <v>1.888114265E-3</v>
      </c>
      <c r="L623" s="19">
        <v>1.7737878789999999E-3</v>
      </c>
      <c r="M623" s="32">
        <f t="shared" si="9"/>
        <v>1</v>
      </c>
      <c r="N623" s="20"/>
    </row>
    <row r="624" spans="1:14">
      <c r="A624" s="15" t="s">
        <v>43</v>
      </c>
      <c r="B624" s="12">
        <v>21</v>
      </c>
      <c r="C624" s="18">
        <v>45183.609375</v>
      </c>
      <c r="D624" s="18">
        <v>0</v>
      </c>
      <c r="E624" s="18">
        <v>0</v>
      </c>
      <c r="F624" s="18">
        <v>0</v>
      </c>
      <c r="G624" s="18">
        <v>0</v>
      </c>
      <c r="H624" s="18">
        <v>0</v>
      </c>
      <c r="I624" s="19">
        <v>0</v>
      </c>
      <c r="J624" s="19">
        <v>0</v>
      </c>
      <c r="K624" s="19">
        <v>0</v>
      </c>
      <c r="L624" s="19">
        <v>0</v>
      </c>
      <c r="M624" s="32">
        <f t="shared" si="9"/>
        <v>0</v>
      </c>
      <c r="N624" s="20"/>
    </row>
    <row r="625" spans="1:14">
      <c r="A625" s="15" t="s">
        <v>43</v>
      </c>
      <c r="B625" s="12">
        <v>22</v>
      </c>
      <c r="C625" s="18">
        <v>43035.42578125</v>
      </c>
      <c r="D625" s="18">
        <v>0</v>
      </c>
      <c r="E625" s="18">
        <v>0</v>
      </c>
      <c r="F625" s="18">
        <v>0</v>
      </c>
      <c r="G625" s="18">
        <v>0</v>
      </c>
      <c r="H625" s="18">
        <v>0</v>
      </c>
      <c r="I625" s="19">
        <v>0</v>
      </c>
      <c r="J625" s="19">
        <v>0</v>
      </c>
      <c r="K625" s="19">
        <v>0</v>
      </c>
      <c r="L625" s="19">
        <v>0</v>
      </c>
      <c r="M625" s="32">
        <f t="shared" si="9"/>
        <v>0</v>
      </c>
      <c r="N625" s="20"/>
    </row>
    <row r="626" spans="1:14">
      <c r="A626" s="15" t="s">
        <v>43</v>
      </c>
      <c r="B626" s="12">
        <v>23</v>
      </c>
      <c r="C626" s="18">
        <v>40098.15625</v>
      </c>
      <c r="D626" s="18">
        <v>0</v>
      </c>
      <c r="E626" s="18">
        <v>0</v>
      </c>
      <c r="F626" s="18">
        <v>0</v>
      </c>
      <c r="G626" s="18">
        <v>0</v>
      </c>
      <c r="H626" s="18">
        <v>0</v>
      </c>
      <c r="I626" s="19">
        <v>0</v>
      </c>
      <c r="J626" s="19">
        <v>0</v>
      </c>
      <c r="K626" s="19">
        <v>0</v>
      </c>
      <c r="L626" s="19">
        <v>0</v>
      </c>
      <c r="M626" s="32">
        <f t="shared" si="9"/>
        <v>0</v>
      </c>
      <c r="N626" s="20"/>
    </row>
    <row r="627" spans="1:14">
      <c r="A627" s="15" t="s">
        <v>43</v>
      </c>
      <c r="B627" s="12">
        <v>24</v>
      </c>
      <c r="C627" s="18">
        <v>36989.6875</v>
      </c>
      <c r="D627" s="18">
        <v>0</v>
      </c>
      <c r="E627" s="18">
        <v>0</v>
      </c>
      <c r="F627" s="18">
        <v>0</v>
      </c>
      <c r="G627" s="18">
        <v>0</v>
      </c>
      <c r="H627" s="18">
        <v>0</v>
      </c>
      <c r="I627" s="19">
        <v>0</v>
      </c>
      <c r="J627" s="19">
        <v>0</v>
      </c>
      <c r="K627" s="19">
        <v>0</v>
      </c>
      <c r="L627" s="19">
        <v>0</v>
      </c>
      <c r="M627" s="32">
        <f t="shared" si="9"/>
        <v>0</v>
      </c>
      <c r="N627" s="20"/>
    </row>
    <row r="628" spans="1:14">
      <c r="A628" s="15" t="s">
        <v>44</v>
      </c>
      <c r="B628" s="12">
        <v>1</v>
      </c>
      <c r="C628" s="18">
        <v>34508.9765625</v>
      </c>
      <c r="D628" s="18">
        <v>0</v>
      </c>
      <c r="E628" s="18">
        <v>0</v>
      </c>
      <c r="F628" s="18">
        <v>0</v>
      </c>
      <c r="G628" s="18">
        <v>0</v>
      </c>
      <c r="H628" s="18">
        <v>0</v>
      </c>
      <c r="I628" s="19">
        <v>0</v>
      </c>
      <c r="J628" s="19">
        <v>0</v>
      </c>
      <c r="K628" s="19">
        <v>0</v>
      </c>
      <c r="L628" s="19">
        <v>0</v>
      </c>
      <c r="M628" s="32">
        <f t="shared" si="9"/>
        <v>0</v>
      </c>
      <c r="N628" s="20"/>
    </row>
    <row r="629" spans="1:14">
      <c r="A629" s="15" t="s">
        <v>44</v>
      </c>
      <c r="B629" s="12">
        <v>2</v>
      </c>
      <c r="C629" s="18">
        <v>33046.203125</v>
      </c>
      <c r="D629" s="18">
        <v>0</v>
      </c>
      <c r="E629" s="18">
        <v>0</v>
      </c>
      <c r="F629" s="18">
        <v>0</v>
      </c>
      <c r="G629" s="18">
        <v>0</v>
      </c>
      <c r="H629" s="18">
        <v>0</v>
      </c>
      <c r="I629" s="19">
        <v>0</v>
      </c>
      <c r="J629" s="19">
        <v>0</v>
      </c>
      <c r="K629" s="19">
        <v>0</v>
      </c>
      <c r="L629" s="19">
        <v>0</v>
      </c>
      <c r="M629" s="32">
        <f t="shared" si="9"/>
        <v>0</v>
      </c>
      <c r="N629" s="20"/>
    </row>
    <row r="630" spans="1:14">
      <c r="A630" s="15" t="s">
        <v>44</v>
      </c>
      <c r="B630" s="12">
        <v>3</v>
      </c>
      <c r="C630" s="18">
        <v>32067.41796875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9">
        <v>0</v>
      </c>
      <c r="J630" s="19">
        <v>0</v>
      </c>
      <c r="K630" s="19">
        <v>0</v>
      </c>
      <c r="L630" s="19">
        <v>0</v>
      </c>
      <c r="M630" s="32">
        <f t="shared" si="9"/>
        <v>0</v>
      </c>
      <c r="N630" s="20"/>
    </row>
    <row r="631" spans="1:14">
      <c r="A631" s="15" t="s">
        <v>44</v>
      </c>
      <c r="B631" s="12">
        <v>4</v>
      </c>
      <c r="C631" s="18">
        <v>31525.830078125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9">
        <v>0</v>
      </c>
      <c r="J631" s="19">
        <v>0</v>
      </c>
      <c r="K631" s="19">
        <v>0</v>
      </c>
      <c r="L631" s="19">
        <v>0</v>
      </c>
      <c r="M631" s="32">
        <f t="shared" si="9"/>
        <v>0</v>
      </c>
      <c r="N631" s="20"/>
    </row>
    <row r="632" spans="1:14">
      <c r="A632" s="15" t="s">
        <v>44</v>
      </c>
      <c r="B632" s="12">
        <v>5</v>
      </c>
      <c r="C632" s="18">
        <v>31573.5234375</v>
      </c>
      <c r="D632" s="18">
        <v>0</v>
      </c>
      <c r="E632" s="18">
        <v>0</v>
      </c>
      <c r="F632" s="18">
        <v>0</v>
      </c>
      <c r="G632" s="18">
        <v>0</v>
      </c>
      <c r="H632" s="18">
        <v>0</v>
      </c>
      <c r="I632" s="19">
        <v>0</v>
      </c>
      <c r="J632" s="19">
        <v>0</v>
      </c>
      <c r="K632" s="19">
        <v>0</v>
      </c>
      <c r="L632" s="19">
        <v>0</v>
      </c>
      <c r="M632" s="32">
        <f t="shared" si="9"/>
        <v>0</v>
      </c>
      <c r="N632" s="20"/>
    </row>
    <row r="633" spans="1:14">
      <c r="A633" s="15" t="s">
        <v>44</v>
      </c>
      <c r="B633" s="12">
        <v>6</v>
      </c>
      <c r="C633" s="18">
        <v>33078.828125</v>
      </c>
      <c r="D633" s="18">
        <v>0</v>
      </c>
      <c r="E633" s="18">
        <v>0</v>
      </c>
      <c r="F633" s="18">
        <v>0</v>
      </c>
      <c r="G633" s="18">
        <v>0</v>
      </c>
      <c r="H633" s="18">
        <v>0</v>
      </c>
      <c r="I633" s="19">
        <v>0</v>
      </c>
      <c r="J633" s="19">
        <v>0</v>
      </c>
      <c r="K633" s="19">
        <v>0</v>
      </c>
      <c r="L633" s="19">
        <v>0</v>
      </c>
      <c r="M633" s="32">
        <f t="shared" si="9"/>
        <v>0</v>
      </c>
      <c r="N633" s="20"/>
    </row>
    <row r="634" spans="1:14">
      <c r="A634" s="15" t="s">
        <v>44</v>
      </c>
      <c r="B634" s="12">
        <v>7</v>
      </c>
      <c r="C634" s="18">
        <v>35967.0546875</v>
      </c>
      <c r="D634" s="18">
        <v>0</v>
      </c>
      <c r="E634" s="18">
        <v>0</v>
      </c>
      <c r="F634" s="18">
        <v>0</v>
      </c>
      <c r="G634" s="18">
        <v>0</v>
      </c>
      <c r="H634" s="18">
        <v>0</v>
      </c>
      <c r="I634" s="19">
        <v>0</v>
      </c>
      <c r="J634" s="19">
        <v>0</v>
      </c>
      <c r="K634" s="19">
        <v>0</v>
      </c>
      <c r="L634" s="19">
        <v>0</v>
      </c>
      <c r="M634" s="32">
        <f t="shared" si="9"/>
        <v>0</v>
      </c>
      <c r="N634" s="20"/>
    </row>
    <row r="635" spans="1:14">
      <c r="A635" s="15" t="s">
        <v>44</v>
      </c>
      <c r="B635" s="12">
        <v>8</v>
      </c>
      <c r="C635" s="18">
        <v>37063.50390625</v>
      </c>
      <c r="D635" s="18">
        <v>11.7</v>
      </c>
      <c r="E635" s="18">
        <v>8.1999999999999993</v>
      </c>
      <c r="F635" s="18">
        <v>0.49495551760599998</v>
      </c>
      <c r="G635" s="18">
        <v>0.49495551760599998</v>
      </c>
      <c r="H635" s="18">
        <v>0</v>
      </c>
      <c r="I635" s="19">
        <v>7.8797781170000004E-3</v>
      </c>
      <c r="J635" s="19">
        <v>7.8797781170000004E-3</v>
      </c>
      <c r="K635" s="19">
        <v>5.4184560349999997E-3</v>
      </c>
      <c r="L635" s="19">
        <v>5.4184560349999997E-3</v>
      </c>
      <c r="M635" s="32">
        <f t="shared" si="9"/>
        <v>0</v>
      </c>
      <c r="N635" s="20"/>
    </row>
    <row r="636" spans="1:14">
      <c r="A636" s="15" t="s">
        <v>44</v>
      </c>
      <c r="B636" s="12">
        <v>9</v>
      </c>
      <c r="C636" s="18">
        <v>36946.1640625</v>
      </c>
      <c r="D636" s="18">
        <v>194.9</v>
      </c>
      <c r="E636" s="18">
        <v>189.8</v>
      </c>
      <c r="F636" s="18">
        <v>80.124587865476002</v>
      </c>
      <c r="G636" s="18">
        <v>80.124587865476002</v>
      </c>
      <c r="H636" s="18">
        <v>0</v>
      </c>
      <c r="I636" s="19">
        <v>8.0714073230999994E-2</v>
      </c>
      <c r="J636" s="19">
        <v>8.0714073230999994E-2</v>
      </c>
      <c r="K636" s="19">
        <v>7.7127575340000004E-2</v>
      </c>
      <c r="L636" s="19">
        <v>7.7127575340000004E-2</v>
      </c>
      <c r="M636" s="32">
        <f t="shared" si="9"/>
        <v>1</v>
      </c>
      <c r="N636" s="20"/>
    </row>
    <row r="637" spans="1:14">
      <c r="A637" s="15" t="s">
        <v>44</v>
      </c>
      <c r="B637" s="12">
        <v>10</v>
      </c>
      <c r="C637" s="18">
        <v>37662.7109375</v>
      </c>
      <c r="D637" s="18">
        <v>616.4</v>
      </c>
      <c r="E637" s="18">
        <v>612.5</v>
      </c>
      <c r="F637" s="18">
        <v>374.22088441001102</v>
      </c>
      <c r="G637" s="18">
        <v>374.74894015630099</v>
      </c>
      <c r="H637" s="18">
        <v>0.52805574628899998</v>
      </c>
      <c r="I637" s="19">
        <v>0.169937454179</v>
      </c>
      <c r="J637" s="19">
        <v>0.17030880139900001</v>
      </c>
      <c r="K637" s="19">
        <v>0.167194838146</v>
      </c>
      <c r="L637" s="19">
        <v>0.16756618536500001</v>
      </c>
      <c r="M637" s="32">
        <f t="shared" si="9"/>
        <v>1</v>
      </c>
      <c r="N637" s="20"/>
    </row>
    <row r="638" spans="1:14">
      <c r="A638" s="15" t="s">
        <v>44</v>
      </c>
      <c r="B638" s="12">
        <v>11</v>
      </c>
      <c r="C638" s="18">
        <v>38775.55078125</v>
      </c>
      <c r="D638" s="18">
        <v>977.9</v>
      </c>
      <c r="E638" s="18">
        <v>972.1</v>
      </c>
      <c r="F638" s="18">
        <v>580.54353511955901</v>
      </c>
      <c r="G638" s="18">
        <v>587.47436048441398</v>
      </c>
      <c r="H638" s="18">
        <v>6.9308253648539999</v>
      </c>
      <c r="I638" s="19">
        <v>0.274560927929</v>
      </c>
      <c r="J638" s="19">
        <v>0.27943492607600001</v>
      </c>
      <c r="K638" s="19">
        <v>0.270482165622</v>
      </c>
      <c r="L638" s="19">
        <v>0.27535616376900002</v>
      </c>
      <c r="M638" s="32">
        <f t="shared" si="9"/>
        <v>1</v>
      </c>
      <c r="N638" s="20"/>
    </row>
    <row r="639" spans="1:14">
      <c r="A639" s="15" t="s">
        <v>44</v>
      </c>
      <c r="B639" s="12">
        <v>12</v>
      </c>
      <c r="C639" s="18">
        <v>39876.1953125</v>
      </c>
      <c r="D639" s="18">
        <v>1059.8</v>
      </c>
      <c r="E639" s="18">
        <v>1053.3</v>
      </c>
      <c r="F639" s="18">
        <v>863.98691775507302</v>
      </c>
      <c r="G639" s="18">
        <v>871.54867745796798</v>
      </c>
      <c r="H639" s="18">
        <v>7.5617597028940002</v>
      </c>
      <c r="I639" s="19">
        <v>0.13238489630200001</v>
      </c>
      <c r="J639" s="19">
        <v>0.13770258948299999</v>
      </c>
      <c r="K639" s="19">
        <v>0.12781386957900001</v>
      </c>
      <c r="L639" s="19">
        <v>0.13313156275999999</v>
      </c>
      <c r="M639" s="32">
        <f t="shared" si="9"/>
        <v>1</v>
      </c>
      <c r="N639" s="20"/>
    </row>
    <row r="640" spans="1:14">
      <c r="A640" s="15" t="s">
        <v>44</v>
      </c>
      <c r="B640" s="12">
        <v>13</v>
      </c>
      <c r="C640" s="18">
        <v>41232.59375</v>
      </c>
      <c r="D640" s="18">
        <v>1119.4000000000001</v>
      </c>
      <c r="E640" s="18">
        <v>1112.4000000000001</v>
      </c>
      <c r="F640" s="18">
        <v>1161.68811245282</v>
      </c>
      <c r="G640" s="18">
        <v>1212.3996861638</v>
      </c>
      <c r="H640" s="18">
        <v>50.711573710971003</v>
      </c>
      <c r="I640" s="19">
        <v>6.5400623180999998E-2</v>
      </c>
      <c r="J640" s="19">
        <v>2.9738475705E-2</v>
      </c>
      <c r="K640" s="19">
        <v>7.0323267344000004E-2</v>
      </c>
      <c r="L640" s="19">
        <v>3.4661119868000002E-2</v>
      </c>
      <c r="M640" s="32">
        <f t="shared" si="9"/>
        <v>1</v>
      </c>
      <c r="N640" s="20"/>
    </row>
    <row r="641" spans="1:14">
      <c r="A641" s="15" t="s">
        <v>44</v>
      </c>
      <c r="B641" s="12">
        <v>14</v>
      </c>
      <c r="C641" s="18">
        <v>43143.2109375</v>
      </c>
      <c r="D641" s="18">
        <v>1134.5999999999999</v>
      </c>
      <c r="E641" s="18">
        <v>1127.5999999999999</v>
      </c>
      <c r="F641" s="18">
        <v>1194.86374889268</v>
      </c>
      <c r="G641" s="18">
        <v>1251.0303217983201</v>
      </c>
      <c r="H641" s="18">
        <v>56.166572905645999</v>
      </c>
      <c r="I641" s="19">
        <v>8.1877863430000003E-2</v>
      </c>
      <c r="J641" s="19">
        <v>4.2379570248000001E-2</v>
      </c>
      <c r="K641" s="19">
        <v>8.6800507592999995E-2</v>
      </c>
      <c r="L641" s="19">
        <v>4.7302214411E-2</v>
      </c>
      <c r="M641" s="32">
        <f t="shared" si="9"/>
        <v>1</v>
      </c>
      <c r="N641" s="20"/>
    </row>
    <row r="642" spans="1:14">
      <c r="A642" s="15" t="s">
        <v>44</v>
      </c>
      <c r="B642" s="12">
        <v>15</v>
      </c>
      <c r="C642" s="18">
        <v>44695.48828125</v>
      </c>
      <c r="D642" s="18">
        <v>1187.0999999999999</v>
      </c>
      <c r="E642" s="18">
        <v>1179.5999999999999</v>
      </c>
      <c r="F642" s="18">
        <v>1212.83175789091</v>
      </c>
      <c r="G642" s="18">
        <v>1271.24536230935</v>
      </c>
      <c r="H642" s="18">
        <v>58.413604418436002</v>
      </c>
      <c r="I642" s="19">
        <v>5.9173953804E-2</v>
      </c>
      <c r="J642" s="19">
        <v>1.8095469683999998E-2</v>
      </c>
      <c r="K642" s="19">
        <v>6.4448215407000006E-2</v>
      </c>
      <c r="L642" s="19">
        <v>2.3369731287000001E-2</v>
      </c>
      <c r="M642" s="32">
        <f t="shared" si="9"/>
        <v>1</v>
      </c>
      <c r="N642" s="20"/>
    </row>
    <row r="643" spans="1:14">
      <c r="A643" s="15" t="s">
        <v>44</v>
      </c>
      <c r="B643" s="12">
        <v>16</v>
      </c>
      <c r="C643" s="18">
        <v>45834.7109375</v>
      </c>
      <c r="D643" s="18">
        <v>1195.8</v>
      </c>
      <c r="E643" s="18">
        <v>1188.3</v>
      </c>
      <c r="F643" s="18">
        <v>1231.3752171542901</v>
      </c>
      <c r="G643" s="18">
        <v>1300.00362482336</v>
      </c>
      <c r="H643" s="18">
        <v>68.628407669067002</v>
      </c>
      <c r="I643" s="19">
        <v>7.3279623645E-2</v>
      </c>
      <c r="J643" s="19">
        <v>2.5017733582000001E-2</v>
      </c>
      <c r="K643" s="19">
        <v>7.8553885247999999E-2</v>
      </c>
      <c r="L643" s="19">
        <v>3.0291995185E-2</v>
      </c>
      <c r="M643" s="32">
        <f t="shared" si="9"/>
        <v>1</v>
      </c>
      <c r="N643" s="20"/>
    </row>
    <row r="644" spans="1:14">
      <c r="A644" s="15" t="s">
        <v>44</v>
      </c>
      <c r="B644" s="12">
        <v>17</v>
      </c>
      <c r="C644" s="18">
        <v>46935.8515625</v>
      </c>
      <c r="D644" s="18">
        <v>1183.5</v>
      </c>
      <c r="E644" s="18">
        <v>1175.5999999999999</v>
      </c>
      <c r="F644" s="18">
        <v>1180.0574773518199</v>
      </c>
      <c r="G644" s="18">
        <v>1272.9437311665199</v>
      </c>
      <c r="H644" s="18">
        <v>92.886253814696005</v>
      </c>
      <c r="I644" s="19">
        <v>6.2899951593000006E-2</v>
      </c>
      <c r="J644" s="19">
        <v>2.4209020019999999E-3</v>
      </c>
      <c r="K644" s="19">
        <v>6.8455507149000006E-2</v>
      </c>
      <c r="L644" s="19">
        <v>3.1346535519999998E-3</v>
      </c>
      <c r="M644" s="32">
        <f t="shared" si="9"/>
        <v>1</v>
      </c>
      <c r="N644" s="20"/>
    </row>
    <row r="645" spans="1:14">
      <c r="A645" s="15" t="s">
        <v>44</v>
      </c>
      <c r="B645" s="12">
        <v>18</v>
      </c>
      <c r="C645" s="18">
        <v>46943.17578125</v>
      </c>
      <c r="D645" s="18">
        <v>1059.2</v>
      </c>
      <c r="E645" s="18">
        <v>1051.7</v>
      </c>
      <c r="F645" s="18">
        <v>1087.5768810137099</v>
      </c>
      <c r="G645" s="18">
        <v>1164.08311210341</v>
      </c>
      <c r="H645" s="18">
        <v>76.506231089698005</v>
      </c>
      <c r="I645" s="19">
        <v>7.3757462800999998E-2</v>
      </c>
      <c r="J645" s="19">
        <v>1.9955612527E-2</v>
      </c>
      <c r="K645" s="19">
        <v>7.9031724403999998E-2</v>
      </c>
      <c r="L645" s="19">
        <v>2.522987413E-2</v>
      </c>
      <c r="M645" s="32">
        <f t="shared" ref="M645:M708" si="10">IF(F645&gt;5,1,0)</f>
        <v>1</v>
      </c>
      <c r="N645" s="20"/>
    </row>
    <row r="646" spans="1:14">
      <c r="A646" s="15" t="s">
        <v>44</v>
      </c>
      <c r="B646" s="12">
        <v>19</v>
      </c>
      <c r="C646" s="18">
        <v>45988.70703125</v>
      </c>
      <c r="D646" s="18">
        <v>504.4</v>
      </c>
      <c r="E646" s="18">
        <v>499.2</v>
      </c>
      <c r="F646" s="18">
        <v>599.29337227808105</v>
      </c>
      <c r="G646" s="18">
        <v>612.56719567391599</v>
      </c>
      <c r="H646" s="18">
        <v>13.273823395835</v>
      </c>
      <c r="I646" s="19">
        <v>7.6066944918000007E-2</v>
      </c>
      <c r="J646" s="19">
        <v>6.6732329308999999E-2</v>
      </c>
      <c r="K646" s="19">
        <v>7.9723766296000004E-2</v>
      </c>
      <c r="L646" s="19">
        <v>7.0389150686999996E-2</v>
      </c>
      <c r="M646" s="32">
        <f t="shared" si="10"/>
        <v>1</v>
      </c>
      <c r="N646" s="20"/>
    </row>
    <row r="647" spans="1:14">
      <c r="A647" s="15" t="s">
        <v>44</v>
      </c>
      <c r="B647" s="12">
        <v>20</v>
      </c>
      <c r="C647" s="18">
        <v>45300.88671875</v>
      </c>
      <c r="D647" s="18">
        <v>61.9</v>
      </c>
      <c r="E647" s="18">
        <v>54.7</v>
      </c>
      <c r="F647" s="18">
        <v>55.648859837236003</v>
      </c>
      <c r="G647" s="18">
        <v>55.648859837236003</v>
      </c>
      <c r="H647" s="18">
        <v>0</v>
      </c>
      <c r="I647" s="19">
        <v>4.396019805E-3</v>
      </c>
      <c r="J647" s="19">
        <v>4.396019805E-3</v>
      </c>
      <c r="K647" s="19">
        <v>6.6727133399999995E-4</v>
      </c>
      <c r="L647" s="19">
        <v>6.6727133399999995E-4</v>
      </c>
      <c r="M647" s="32">
        <f t="shared" si="10"/>
        <v>1</v>
      </c>
      <c r="N647" s="20"/>
    </row>
    <row r="648" spans="1:14">
      <c r="A648" s="15" t="s">
        <v>44</v>
      </c>
      <c r="B648" s="12">
        <v>21</v>
      </c>
      <c r="C648" s="18">
        <v>44740.83203125</v>
      </c>
      <c r="D648" s="18">
        <v>0</v>
      </c>
      <c r="E648" s="18">
        <v>0</v>
      </c>
      <c r="F648" s="18">
        <v>0</v>
      </c>
      <c r="G648" s="18">
        <v>0</v>
      </c>
      <c r="H648" s="18">
        <v>0</v>
      </c>
      <c r="I648" s="19">
        <v>0</v>
      </c>
      <c r="J648" s="19">
        <v>0</v>
      </c>
      <c r="K648" s="19">
        <v>0</v>
      </c>
      <c r="L648" s="19">
        <v>0</v>
      </c>
      <c r="M648" s="32">
        <f t="shared" si="10"/>
        <v>0</v>
      </c>
      <c r="N648" s="20"/>
    </row>
    <row r="649" spans="1:14">
      <c r="A649" s="15" t="s">
        <v>44</v>
      </c>
      <c r="B649" s="12">
        <v>22</v>
      </c>
      <c r="C649" s="18">
        <v>42853.1953125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0</v>
      </c>
      <c r="L649" s="19">
        <v>0</v>
      </c>
      <c r="M649" s="32">
        <f t="shared" si="10"/>
        <v>0</v>
      </c>
      <c r="N649" s="20"/>
    </row>
    <row r="650" spans="1:14">
      <c r="A650" s="15" t="s">
        <v>44</v>
      </c>
      <c r="B650" s="12">
        <v>23</v>
      </c>
      <c r="C650" s="18">
        <v>39841.20703125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0</v>
      </c>
      <c r="L650" s="19">
        <v>0</v>
      </c>
      <c r="M650" s="32">
        <f t="shared" si="10"/>
        <v>0</v>
      </c>
      <c r="N650" s="20"/>
    </row>
    <row r="651" spans="1:14">
      <c r="A651" s="15" t="s">
        <v>44</v>
      </c>
      <c r="B651" s="12">
        <v>24</v>
      </c>
      <c r="C651" s="18">
        <v>36536.4765625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0</v>
      </c>
      <c r="L651" s="19">
        <v>0</v>
      </c>
      <c r="M651" s="32">
        <f t="shared" si="10"/>
        <v>0</v>
      </c>
      <c r="N651" s="20"/>
    </row>
    <row r="652" spans="1:14">
      <c r="A652" s="15" t="s">
        <v>45</v>
      </c>
      <c r="B652" s="12">
        <v>1</v>
      </c>
      <c r="C652" s="18">
        <v>34082.9375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0</v>
      </c>
      <c r="L652" s="19">
        <v>0</v>
      </c>
      <c r="M652" s="32">
        <f t="shared" si="10"/>
        <v>0</v>
      </c>
      <c r="N652" s="20"/>
    </row>
    <row r="653" spans="1:14">
      <c r="A653" s="15" t="s">
        <v>45</v>
      </c>
      <c r="B653" s="12">
        <v>2</v>
      </c>
      <c r="C653" s="18">
        <v>32425.658203125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0</v>
      </c>
      <c r="L653" s="19">
        <v>0</v>
      </c>
      <c r="M653" s="32">
        <f t="shared" si="10"/>
        <v>0</v>
      </c>
      <c r="N653" s="20"/>
    </row>
    <row r="654" spans="1:14">
      <c r="A654" s="15" t="s">
        <v>45</v>
      </c>
      <c r="B654" s="12">
        <v>3</v>
      </c>
      <c r="C654" s="18">
        <v>31377.873046875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0</v>
      </c>
      <c r="L654" s="19">
        <v>0</v>
      </c>
      <c r="M654" s="32">
        <f t="shared" si="10"/>
        <v>0</v>
      </c>
      <c r="N654" s="20"/>
    </row>
    <row r="655" spans="1:14">
      <c r="A655" s="15" t="s">
        <v>45</v>
      </c>
      <c r="B655" s="12">
        <v>4</v>
      </c>
      <c r="C655" s="18">
        <v>30903.87890625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0</v>
      </c>
      <c r="L655" s="19">
        <v>0</v>
      </c>
      <c r="M655" s="32">
        <f t="shared" si="10"/>
        <v>0</v>
      </c>
      <c r="N655" s="20"/>
    </row>
    <row r="656" spans="1:14">
      <c r="A656" s="15" t="s">
        <v>45</v>
      </c>
      <c r="B656" s="12">
        <v>5</v>
      </c>
      <c r="C656" s="18">
        <v>31110.16015625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0</v>
      </c>
      <c r="L656" s="19">
        <v>0</v>
      </c>
      <c r="M656" s="32">
        <f t="shared" si="10"/>
        <v>0</v>
      </c>
      <c r="N656" s="20"/>
    </row>
    <row r="657" spans="1:14">
      <c r="A657" s="15" t="s">
        <v>45</v>
      </c>
      <c r="B657" s="12">
        <v>6</v>
      </c>
      <c r="C657" s="18">
        <v>32799.10546875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0</v>
      </c>
      <c r="L657" s="19">
        <v>0</v>
      </c>
      <c r="M657" s="32">
        <f t="shared" si="10"/>
        <v>0</v>
      </c>
      <c r="N657" s="20"/>
    </row>
    <row r="658" spans="1:14">
      <c r="A658" s="15" t="s">
        <v>45</v>
      </c>
      <c r="B658" s="12">
        <v>7</v>
      </c>
      <c r="C658" s="18">
        <v>35860.83203125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0</v>
      </c>
      <c r="L658" s="19">
        <v>0</v>
      </c>
      <c r="M658" s="32">
        <f t="shared" si="10"/>
        <v>0</v>
      </c>
      <c r="N658" s="20"/>
    </row>
    <row r="659" spans="1:14">
      <c r="A659" s="15" t="s">
        <v>45</v>
      </c>
      <c r="B659" s="12">
        <v>8</v>
      </c>
      <c r="C659" s="18">
        <v>37078.93359375</v>
      </c>
      <c r="D659" s="18">
        <v>19.2</v>
      </c>
      <c r="E659" s="18">
        <v>13.7</v>
      </c>
      <c r="F659" s="18">
        <v>2.7230395262270002</v>
      </c>
      <c r="G659" s="18">
        <v>2.7214775459089999</v>
      </c>
      <c r="H659" s="18">
        <v>-1.561980317E-3</v>
      </c>
      <c r="I659" s="19">
        <v>1.1588271767000001E-2</v>
      </c>
      <c r="J659" s="19">
        <v>1.1587173328E-2</v>
      </c>
      <c r="K659" s="19">
        <v>7.7204799249999999E-3</v>
      </c>
      <c r="L659" s="19">
        <v>7.7193814859999998E-3</v>
      </c>
      <c r="M659" s="32">
        <f t="shared" si="10"/>
        <v>0</v>
      </c>
      <c r="N659" s="20"/>
    </row>
    <row r="660" spans="1:14">
      <c r="A660" s="15" t="s">
        <v>45</v>
      </c>
      <c r="B660" s="12">
        <v>9</v>
      </c>
      <c r="C660" s="18">
        <v>37478.328125</v>
      </c>
      <c r="D660" s="18">
        <v>319.10000000000002</v>
      </c>
      <c r="E660" s="18">
        <v>317.89999999999998</v>
      </c>
      <c r="F660" s="18">
        <v>242.61034679370599</v>
      </c>
      <c r="G660" s="18">
        <v>242.61034679370599</v>
      </c>
      <c r="H660" s="18">
        <v>0</v>
      </c>
      <c r="I660" s="19">
        <v>5.3790192128E-2</v>
      </c>
      <c r="J660" s="19">
        <v>5.3790192128E-2</v>
      </c>
      <c r="K660" s="19">
        <v>5.2946310270999997E-2</v>
      </c>
      <c r="L660" s="19">
        <v>5.2946310270999997E-2</v>
      </c>
      <c r="M660" s="32">
        <f t="shared" si="10"/>
        <v>1</v>
      </c>
      <c r="N660" s="20"/>
    </row>
    <row r="661" spans="1:14">
      <c r="A661" s="15" t="s">
        <v>45</v>
      </c>
      <c r="B661" s="12">
        <v>10</v>
      </c>
      <c r="C661" s="18">
        <v>38696.5546875</v>
      </c>
      <c r="D661" s="18">
        <v>1012.5</v>
      </c>
      <c r="E661" s="18">
        <v>1006.4</v>
      </c>
      <c r="F661" s="18">
        <v>948.39997046457495</v>
      </c>
      <c r="G661" s="18">
        <v>959.86352841576002</v>
      </c>
      <c r="H661" s="18">
        <v>11.463557951184001</v>
      </c>
      <c r="I661" s="19">
        <v>3.7015802801000003E-2</v>
      </c>
      <c r="J661" s="19">
        <v>4.5077376607000001E-2</v>
      </c>
      <c r="K661" s="19">
        <v>3.2726070030999997E-2</v>
      </c>
      <c r="L661" s="19">
        <v>4.0787643835999997E-2</v>
      </c>
      <c r="M661" s="32">
        <f t="shared" si="10"/>
        <v>1</v>
      </c>
      <c r="N661" s="20"/>
    </row>
    <row r="662" spans="1:14">
      <c r="A662" s="15" t="s">
        <v>45</v>
      </c>
      <c r="B662" s="12">
        <v>11</v>
      </c>
      <c r="C662" s="18">
        <v>40375.84375</v>
      </c>
      <c r="D662" s="18">
        <v>1242.0999999999999</v>
      </c>
      <c r="E662" s="18">
        <v>1233.9000000000001</v>
      </c>
      <c r="F662" s="18">
        <v>868.07890702728105</v>
      </c>
      <c r="G662" s="18">
        <v>1134.4846537354699</v>
      </c>
      <c r="H662" s="18">
        <v>266.40574670818597</v>
      </c>
      <c r="I662" s="19">
        <v>7.5678865164000006E-2</v>
      </c>
      <c r="J662" s="19">
        <v>0.26302467860200002</v>
      </c>
      <c r="K662" s="19">
        <v>6.9912339145000002E-2</v>
      </c>
      <c r="L662" s="19">
        <v>0.25725815258200002</v>
      </c>
      <c r="M662" s="32">
        <f t="shared" si="10"/>
        <v>1</v>
      </c>
      <c r="N662" s="20"/>
    </row>
    <row r="663" spans="1:14">
      <c r="A663" s="15" t="s">
        <v>45</v>
      </c>
      <c r="B663" s="12">
        <v>12</v>
      </c>
      <c r="C663" s="18">
        <v>41951.7578125</v>
      </c>
      <c r="D663" s="18">
        <v>1267.9000000000001</v>
      </c>
      <c r="E663" s="18">
        <v>1260</v>
      </c>
      <c r="F663" s="18">
        <v>1131.4109770787099</v>
      </c>
      <c r="G663" s="18">
        <v>1281.7203232092299</v>
      </c>
      <c r="H663" s="18">
        <v>150.30934613052301</v>
      </c>
      <c r="I663" s="19">
        <v>9.7189333390000007E-3</v>
      </c>
      <c r="J663" s="19">
        <v>9.5983841715999996E-2</v>
      </c>
      <c r="K663" s="19">
        <v>1.5274488895E-2</v>
      </c>
      <c r="L663" s="19">
        <v>9.0428286161000002E-2</v>
      </c>
      <c r="M663" s="32">
        <f t="shared" si="10"/>
        <v>1</v>
      </c>
      <c r="N663" s="20"/>
    </row>
    <row r="664" spans="1:14">
      <c r="A664" s="15" t="s">
        <v>45</v>
      </c>
      <c r="B664" s="12">
        <v>13</v>
      </c>
      <c r="C664" s="18">
        <v>43725.6328125</v>
      </c>
      <c r="D664" s="18">
        <v>1253.9000000000001</v>
      </c>
      <c r="E664" s="18">
        <v>1246.0999999999999</v>
      </c>
      <c r="F664" s="18">
        <v>1127.7523197407199</v>
      </c>
      <c r="G664" s="18">
        <v>1273.6381022283799</v>
      </c>
      <c r="H664" s="18">
        <v>145.885782487657</v>
      </c>
      <c r="I664" s="19">
        <v>1.3880521959999999E-2</v>
      </c>
      <c r="J664" s="19">
        <v>8.8711448846000004E-2</v>
      </c>
      <c r="K664" s="19">
        <v>1.9365754028000001E-2</v>
      </c>
      <c r="L664" s="19">
        <v>8.3226216778000003E-2</v>
      </c>
      <c r="M664" s="32">
        <f t="shared" si="10"/>
        <v>1</v>
      </c>
      <c r="N664" s="20"/>
    </row>
    <row r="665" spans="1:14">
      <c r="A665" s="15" t="s">
        <v>45</v>
      </c>
      <c r="B665" s="12">
        <v>14</v>
      </c>
      <c r="C665" s="18">
        <v>45399.0703125</v>
      </c>
      <c r="D665" s="18">
        <v>1229.7</v>
      </c>
      <c r="E665" s="18">
        <v>1221.8</v>
      </c>
      <c r="F665" s="18">
        <v>1112.2719776715201</v>
      </c>
      <c r="G665" s="18">
        <v>1269.8320002375699</v>
      </c>
      <c r="H665" s="18">
        <v>157.56002256605399</v>
      </c>
      <c r="I665" s="19">
        <v>2.8222222389000001E-2</v>
      </c>
      <c r="J665" s="19">
        <v>8.2579481243000005E-2</v>
      </c>
      <c r="K665" s="19">
        <v>3.3777777943999998E-2</v>
      </c>
      <c r="L665" s="19">
        <v>7.7023925687999997E-2</v>
      </c>
      <c r="M665" s="32">
        <f t="shared" si="10"/>
        <v>1</v>
      </c>
      <c r="N665" s="20"/>
    </row>
    <row r="666" spans="1:14">
      <c r="A666" s="15" t="s">
        <v>45</v>
      </c>
      <c r="B666" s="12">
        <v>15</v>
      </c>
      <c r="C666" s="18">
        <v>46704.48046875</v>
      </c>
      <c r="D666" s="18">
        <v>1229.5999999999999</v>
      </c>
      <c r="E666" s="18">
        <v>1221.5999999999999</v>
      </c>
      <c r="F666" s="18">
        <v>1109.6373171202299</v>
      </c>
      <c r="G666" s="18">
        <v>1277.9399525684801</v>
      </c>
      <c r="H666" s="18">
        <v>168.30263544824399</v>
      </c>
      <c r="I666" s="19">
        <v>3.3994340764999999E-2</v>
      </c>
      <c r="J666" s="19">
        <v>8.4361942952999994E-2</v>
      </c>
      <c r="K666" s="19">
        <v>3.9620219808999997E-2</v>
      </c>
      <c r="L666" s="19">
        <v>7.8736063908999995E-2</v>
      </c>
      <c r="M666" s="32">
        <f t="shared" si="10"/>
        <v>1</v>
      </c>
      <c r="N666" s="20"/>
    </row>
    <row r="667" spans="1:14">
      <c r="A667" s="15" t="s">
        <v>45</v>
      </c>
      <c r="B667" s="12">
        <v>16</v>
      </c>
      <c r="C667" s="18">
        <v>47784.08203125</v>
      </c>
      <c r="D667" s="18">
        <v>1240.5</v>
      </c>
      <c r="E667" s="18">
        <v>1232.5999999999999</v>
      </c>
      <c r="F667" s="18">
        <v>1104.13329859999</v>
      </c>
      <c r="G667" s="18">
        <v>1250.35140868134</v>
      </c>
      <c r="H667" s="18">
        <v>146.21811008135501</v>
      </c>
      <c r="I667" s="19">
        <v>6.9278542059999998E-3</v>
      </c>
      <c r="J667" s="19">
        <v>9.5897820955999996E-2</v>
      </c>
      <c r="K667" s="19">
        <v>1.2483409761E-2</v>
      </c>
      <c r="L667" s="19">
        <v>9.0342265399999996E-2</v>
      </c>
      <c r="M667" s="32">
        <f t="shared" si="10"/>
        <v>1</v>
      </c>
      <c r="N667" s="20"/>
    </row>
    <row r="668" spans="1:14">
      <c r="A668" s="15" t="s">
        <v>45</v>
      </c>
      <c r="B668" s="12">
        <v>17</v>
      </c>
      <c r="C668" s="18">
        <v>48664.73828125</v>
      </c>
      <c r="D668" s="18">
        <v>1233.8</v>
      </c>
      <c r="E668" s="18">
        <v>1225.7</v>
      </c>
      <c r="F668" s="18">
        <v>1089.0773466764499</v>
      </c>
      <c r="G668" s="18">
        <v>1230.4792797981399</v>
      </c>
      <c r="H668" s="18">
        <v>141.40193312168199</v>
      </c>
      <c r="I668" s="19">
        <v>2.3352462739999998E-3</v>
      </c>
      <c r="J668" s="19">
        <v>0.10177401780799999</v>
      </c>
      <c r="K668" s="19">
        <v>3.3609562569999999E-3</v>
      </c>
      <c r="L668" s="19">
        <v>9.6077815275999998E-2</v>
      </c>
      <c r="M668" s="32">
        <f t="shared" si="10"/>
        <v>1</v>
      </c>
      <c r="N668" s="20"/>
    </row>
    <row r="669" spans="1:14">
      <c r="A669" s="15" t="s">
        <v>45</v>
      </c>
      <c r="B669" s="12">
        <v>18</v>
      </c>
      <c r="C669" s="18">
        <v>48423.19140625</v>
      </c>
      <c r="D669" s="18">
        <v>1091.8</v>
      </c>
      <c r="E669" s="18">
        <v>1083.9000000000001</v>
      </c>
      <c r="F669" s="18">
        <v>979.12508701774698</v>
      </c>
      <c r="G669" s="18">
        <v>1109.3735032460399</v>
      </c>
      <c r="H669" s="18">
        <v>130.24841622829399</v>
      </c>
      <c r="I669" s="19">
        <v>1.2358300454E-2</v>
      </c>
      <c r="J669" s="19">
        <v>7.9236928959999994E-2</v>
      </c>
      <c r="K669" s="19">
        <v>1.7913856009000001E-2</v>
      </c>
      <c r="L669" s="19">
        <v>7.3681373405E-2</v>
      </c>
      <c r="M669" s="32">
        <f t="shared" si="10"/>
        <v>1</v>
      </c>
      <c r="N669" s="20"/>
    </row>
    <row r="670" spans="1:14">
      <c r="A670" s="15" t="s">
        <v>45</v>
      </c>
      <c r="B670" s="12">
        <v>19</v>
      </c>
      <c r="C670" s="18">
        <v>47060.6953125</v>
      </c>
      <c r="D670" s="18">
        <v>510.9</v>
      </c>
      <c r="E670" s="18">
        <v>503</v>
      </c>
      <c r="F670" s="18">
        <v>533.49685512834105</v>
      </c>
      <c r="G670" s="18">
        <v>566.19195435815402</v>
      </c>
      <c r="H670" s="18">
        <v>32.695099229812001</v>
      </c>
      <c r="I670" s="19">
        <v>3.8883230912000001E-2</v>
      </c>
      <c r="J670" s="19">
        <v>1.5890896714E-2</v>
      </c>
      <c r="K670" s="19">
        <v>4.4438786468000001E-2</v>
      </c>
      <c r="L670" s="19">
        <v>2.1446452269999999E-2</v>
      </c>
      <c r="M670" s="32">
        <f t="shared" si="10"/>
        <v>1</v>
      </c>
      <c r="N670" s="20"/>
    </row>
    <row r="671" spans="1:14">
      <c r="A671" s="15" t="s">
        <v>45</v>
      </c>
      <c r="B671" s="12">
        <v>20</v>
      </c>
      <c r="C671" s="18">
        <v>46297.828125</v>
      </c>
      <c r="D671" s="18">
        <v>53.3</v>
      </c>
      <c r="E671" s="18">
        <v>47.7</v>
      </c>
      <c r="F671" s="18">
        <v>45.433262515110997</v>
      </c>
      <c r="G671" s="18">
        <v>45.434056314419998</v>
      </c>
      <c r="H671" s="18">
        <v>7.9379930800000005E-4</v>
      </c>
      <c r="I671" s="19">
        <v>5.5316059670000002E-3</v>
      </c>
      <c r="J671" s="19">
        <v>5.5321641940000001E-3</v>
      </c>
      <c r="K671" s="19">
        <v>1.593490636E-3</v>
      </c>
      <c r="L671" s="19">
        <v>1.5940488640000001E-3</v>
      </c>
      <c r="M671" s="32">
        <f t="shared" si="10"/>
        <v>1</v>
      </c>
      <c r="N671" s="20"/>
    </row>
    <row r="672" spans="1:14">
      <c r="A672" s="15" t="s">
        <v>45</v>
      </c>
      <c r="B672" s="12">
        <v>21</v>
      </c>
      <c r="C672" s="18">
        <v>45649.953125</v>
      </c>
      <c r="D672" s="18">
        <v>0</v>
      </c>
      <c r="E672" s="18">
        <v>0</v>
      </c>
      <c r="F672" s="18">
        <v>0</v>
      </c>
      <c r="G672" s="18">
        <v>0</v>
      </c>
      <c r="H672" s="18">
        <v>0</v>
      </c>
      <c r="I672" s="19">
        <v>0</v>
      </c>
      <c r="J672" s="19">
        <v>0</v>
      </c>
      <c r="K672" s="19">
        <v>0</v>
      </c>
      <c r="L672" s="19">
        <v>0</v>
      </c>
      <c r="M672" s="32">
        <f t="shared" si="10"/>
        <v>0</v>
      </c>
      <c r="N672" s="20"/>
    </row>
    <row r="673" spans="1:14">
      <c r="A673" s="15" t="s">
        <v>45</v>
      </c>
      <c r="B673" s="12">
        <v>22</v>
      </c>
      <c r="C673" s="18">
        <v>44278.82421875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9">
        <v>0</v>
      </c>
      <c r="J673" s="19">
        <v>0</v>
      </c>
      <c r="K673" s="19">
        <v>0</v>
      </c>
      <c r="L673" s="19">
        <v>0</v>
      </c>
      <c r="M673" s="32">
        <f t="shared" si="10"/>
        <v>0</v>
      </c>
      <c r="N673" s="20"/>
    </row>
    <row r="674" spans="1:14">
      <c r="A674" s="15" t="s">
        <v>45</v>
      </c>
      <c r="B674" s="12">
        <v>23</v>
      </c>
      <c r="C674" s="18">
        <v>42083.55859375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9">
        <v>0</v>
      </c>
      <c r="J674" s="19">
        <v>0</v>
      </c>
      <c r="K674" s="19">
        <v>0</v>
      </c>
      <c r="L674" s="19">
        <v>0</v>
      </c>
      <c r="M674" s="32">
        <f t="shared" si="10"/>
        <v>0</v>
      </c>
      <c r="N674" s="20"/>
    </row>
    <row r="675" spans="1:14">
      <c r="A675" s="15" t="s">
        <v>45</v>
      </c>
      <c r="B675" s="12">
        <v>24</v>
      </c>
      <c r="C675" s="18">
        <v>39488.98046875</v>
      </c>
      <c r="D675" s="18">
        <v>0</v>
      </c>
      <c r="E675" s="18">
        <v>0</v>
      </c>
      <c r="F675" s="18">
        <v>0</v>
      </c>
      <c r="G675" s="18">
        <v>0</v>
      </c>
      <c r="H675" s="18">
        <v>0</v>
      </c>
      <c r="I675" s="19">
        <v>0</v>
      </c>
      <c r="J675" s="19">
        <v>0</v>
      </c>
      <c r="K675" s="19">
        <v>0</v>
      </c>
      <c r="L675" s="19">
        <v>0</v>
      </c>
      <c r="M675" s="32">
        <f t="shared" si="10"/>
        <v>0</v>
      </c>
      <c r="N675" s="20"/>
    </row>
    <row r="676" spans="1:14">
      <c r="A676" s="15" t="s">
        <v>46</v>
      </c>
      <c r="B676" s="12">
        <v>1</v>
      </c>
      <c r="C676" s="18">
        <v>37072.953125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9">
        <v>0</v>
      </c>
      <c r="J676" s="19">
        <v>0</v>
      </c>
      <c r="K676" s="19">
        <v>0</v>
      </c>
      <c r="L676" s="19">
        <v>0</v>
      </c>
      <c r="M676" s="32">
        <f t="shared" si="10"/>
        <v>0</v>
      </c>
      <c r="N676" s="20"/>
    </row>
    <row r="677" spans="1:14">
      <c r="A677" s="15" t="s">
        <v>46</v>
      </c>
      <c r="B677" s="12">
        <v>2</v>
      </c>
      <c r="C677" s="18">
        <v>35324.66796875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9">
        <v>0</v>
      </c>
      <c r="J677" s="19">
        <v>0</v>
      </c>
      <c r="K677" s="19">
        <v>0</v>
      </c>
      <c r="L677" s="19">
        <v>0</v>
      </c>
      <c r="M677" s="32">
        <f t="shared" si="10"/>
        <v>0</v>
      </c>
      <c r="N677" s="20"/>
    </row>
    <row r="678" spans="1:14">
      <c r="A678" s="15" t="s">
        <v>46</v>
      </c>
      <c r="B678" s="12">
        <v>3</v>
      </c>
      <c r="C678" s="18">
        <v>34197.1640625</v>
      </c>
      <c r="D678" s="18">
        <v>0</v>
      </c>
      <c r="E678" s="18">
        <v>0</v>
      </c>
      <c r="F678" s="18">
        <v>0</v>
      </c>
      <c r="G678" s="18">
        <v>0</v>
      </c>
      <c r="H678" s="18">
        <v>0</v>
      </c>
      <c r="I678" s="19">
        <v>0</v>
      </c>
      <c r="J678" s="19">
        <v>0</v>
      </c>
      <c r="K678" s="19">
        <v>0</v>
      </c>
      <c r="L678" s="19">
        <v>0</v>
      </c>
      <c r="M678" s="32">
        <f t="shared" si="10"/>
        <v>0</v>
      </c>
      <c r="N678" s="20"/>
    </row>
    <row r="679" spans="1:14">
      <c r="A679" s="15" t="s">
        <v>46</v>
      </c>
      <c r="B679" s="12">
        <v>4</v>
      </c>
      <c r="C679" s="18">
        <v>33479.06640625</v>
      </c>
      <c r="D679" s="18">
        <v>0</v>
      </c>
      <c r="E679" s="18">
        <v>0</v>
      </c>
      <c r="F679" s="18">
        <v>0</v>
      </c>
      <c r="G679" s="18">
        <v>0</v>
      </c>
      <c r="H679" s="18">
        <v>0</v>
      </c>
      <c r="I679" s="19">
        <v>0</v>
      </c>
      <c r="J679" s="19">
        <v>0</v>
      </c>
      <c r="K679" s="19">
        <v>0</v>
      </c>
      <c r="L679" s="19">
        <v>0</v>
      </c>
      <c r="M679" s="32">
        <f t="shared" si="10"/>
        <v>0</v>
      </c>
      <c r="N679" s="20"/>
    </row>
    <row r="680" spans="1:14">
      <c r="A680" s="15" t="s">
        <v>46</v>
      </c>
      <c r="B680" s="12">
        <v>5</v>
      </c>
      <c r="C680" s="18">
        <v>33270.69921875</v>
      </c>
      <c r="D680" s="18">
        <v>0</v>
      </c>
      <c r="E680" s="18">
        <v>0</v>
      </c>
      <c r="F680" s="18">
        <v>0</v>
      </c>
      <c r="G680" s="18">
        <v>0</v>
      </c>
      <c r="H680" s="18">
        <v>0</v>
      </c>
      <c r="I680" s="19">
        <v>0</v>
      </c>
      <c r="J680" s="19">
        <v>0</v>
      </c>
      <c r="K680" s="19">
        <v>0</v>
      </c>
      <c r="L680" s="19">
        <v>0</v>
      </c>
      <c r="M680" s="32">
        <f t="shared" si="10"/>
        <v>0</v>
      </c>
      <c r="N680" s="20"/>
    </row>
    <row r="681" spans="1:14">
      <c r="A681" s="15" t="s">
        <v>46</v>
      </c>
      <c r="B681" s="12">
        <v>6</v>
      </c>
      <c r="C681" s="18">
        <v>33647.5546875</v>
      </c>
      <c r="D681" s="18">
        <v>0</v>
      </c>
      <c r="E681" s="18">
        <v>0</v>
      </c>
      <c r="F681" s="18">
        <v>0</v>
      </c>
      <c r="G681" s="18">
        <v>0</v>
      </c>
      <c r="H681" s="18">
        <v>0</v>
      </c>
      <c r="I681" s="19">
        <v>0</v>
      </c>
      <c r="J681" s="19">
        <v>0</v>
      </c>
      <c r="K681" s="19">
        <v>0</v>
      </c>
      <c r="L681" s="19">
        <v>0</v>
      </c>
      <c r="M681" s="32">
        <f t="shared" si="10"/>
        <v>0</v>
      </c>
      <c r="N681" s="20"/>
    </row>
    <row r="682" spans="1:14">
      <c r="A682" s="15" t="s">
        <v>46</v>
      </c>
      <c r="B682" s="12">
        <v>7</v>
      </c>
      <c r="C682" s="18">
        <v>34678.78515625</v>
      </c>
      <c r="D682" s="18">
        <v>0</v>
      </c>
      <c r="E682" s="18">
        <v>0</v>
      </c>
      <c r="F682" s="18">
        <v>0</v>
      </c>
      <c r="G682" s="18">
        <v>0</v>
      </c>
      <c r="H682" s="18">
        <v>0</v>
      </c>
      <c r="I682" s="19">
        <v>0</v>
      </c>
      <c r="J682" s="19">
        <v>0</v>
      </c>
      <c r="K682" s="19">
        <v>0</v>
      </c>
      <c r="L682" s="19">
        <v>0</v>
      </c>
      <c r="M682" s="32">
        <f t="shared" si="10"/>
        <v>0</v>
      </c>
      <c r="N682" s="20"/>
    </row>
    <row r="683" spans="1:14">
      <c r="A683" s="15" t="s">
        <v>46</v>
      </c>
      <c r="B683" s="12">
        <v>8</v>
      </c>
      <c r="C683" s="18">
        <v>35765.63671875</v>
      </c>
      <c r="D683" s="18">
        <v>8</v>
      </c>
      <c r="E683" s="18">
        <v>6.1</v>
      </c>
      <c r="F683" s="18">
        <v>1.449079692917</v>
      </c>
      <c r="G683" s="18">
        <v>1.449079692917</v>
      </c>
      <c r="H683" s="18">
        <v>0</v>
      </c>
      <c r="I683" s="19">
        <v>4.6068356580000001E-3</v>
      </c>
      <c r="J683" s="19">
        <v>4.6068356580000001E-3</v>
      </c>
      <c r="K683" s="19">
        <v>3.270689386E-3</v>
      </c>
      <c r="L683" s="19">
        <v>3.270689386E-3</v>
      </c>
      <c r="M683" s="32">
        <f t="shared" si="10"/>
        <v>0</v>
      </c>
      <c r="N683" s="20"/>
    </row>
    <row r="684" spans="1:14">
      <c r="A684" s="15" t="s">
        <v>46</v>
      </c>
      <c r="B684" s="12">
        <v>9</v>
      </c>
      <c r="C684" s="18">
        <v>36835.34375</v>
      </c>
      <c r="D684" s="18">
        <v>149.30000000000001</v>
      </c>
      <c r="E684" s="18">
        <v>143.30000000000001</v>
      </c>
      <c r="F684" s="18">
        <v>211.90568909170699</v>
      </c>
      <c r="G684" s="18">
        <v>211.90568909170699</v>
      </c>
      <c r="H684" s="18">
        <v>0</v>
      </c>
      <c r="I684" s="19">
        <v>4.4026504282999999E-2</v>
      </c>
      <c r="J684" s="19">
        <v>4.4026504282999999E-2</v>
      </c>
      <c r="K684" s="19">
        <v>4.8245913565999998E-2</v>
      </c>
      <c r="L684" s="19">
        <v>4.8245913565999998E-2</v>
      </c>
      <c r="M684" s="32">
        <f t="shared" si="10"/>
        <v>1</v>
      </c>
      <c r="N684" s="20"/>
    </row>
    <row r="685" spans="1:14">
      <c r="A685" s="15" t="s">
        <v>46</v>
      </c>
      <c r="B685" s="12">
        <v>10</v>
      </c>
      <c r="C685" s="18">
        <v>38359.59375</v>
      </c>
      <c r="D685" s="18">
        <v>474.1</v>
      </c>
      <c r="E685" s="18">
        <v>467.7</v>
      </c>
      <c r="F685" s="18">
        <v>842.646810352702</v>
      </c>
      <c r="G685" s="18">
        <v>845.63528832240195</v>
      </c>
      <c r="H685" s="18">
        <v>2.9884779696989998</v>
      </c>
      <c r="I685" s="19">
        <v>0.26127657406600002</v>
      </c>
      <c r="J685" s="19">
        <v>0.259174972118</v>
      </c>
      <c r="K685" s="19">
        <v>0.26577727730099998</v>
      </c>
      <c r="L685" s="19">
        <v>0.26367567535300002</v>
      </c>
      <c r="M685" s="32">
        <f t="shared" si="10"/>
        <v>1</v>
      </c>
      <c r="N685" s="20"/>
    </row>
    <row r="686" spans="1:14">
      <c r="A686" s="15" t="s">
        <v>46</v>
      </c>
      <c r="B686" s="12">
        <v>11</v>
      </c>
      <c r="C686" s="18">
        <v>39760.6953125</v>
      </c>
      <c r="D686" s="18">
        <v>769.6</v>
      </c>
      <c r="E686" s="18">
        <v>761.4</v>
      </c>
      <c r="F686" s="18">
        <v>1036.1196603881001</v>
      </c>
      <c r="G686" s="18">
        <v>1062.2645587243001</v>
      </c>
      <c r="H686" s="18">
        <v>26.144898336198001</v>
      </c>
      <c r="I686" s="19">
        <v>0.20581192596600001</v>
      </c>
      <c r="J686" s="19">
        <v>0.18742592151000001</v>
      </c>
      <c r="K686" s="19">
        <v>0.211578451986</v>
      </c>
      <c r="L686" s="19">
        <v>0.19319244753000001</v>
      </c>
      <c r="M686" s="32">
        <f t="shared" si="10"/>
        <v>1</v>
      </c>
      <c r="N686" s="20"/>
    </row>
    <row r="687" spans="1:14">
      <c r="A687" s="15" t="s">
        <v>46</v>
      </c>
      <c r="B687" s="12">
        <v>12</v>
      </c>
      <c r="C687" s="18">
        <v>40746.828125</v>
      </c>
      <c r="D687" s="18">
        <v>853.8</v>
      </c>
      <c r="E687" s="18">
        <v>845.9</v>
      </c>
      <c r="F687" s="18">
        <v>1035.5495062704899</v>
      </c>
      <c r="G687" s="18">
        <v>1113.65246898691</v>
      </c>
      <c r="H687" s="18">
        <v>78.102962716419995</v>
      </c>
      <c r="I687" s="19">
        <v>0.18273731996199999</v>
      </c>
      <c r="J687" s="19">
        <v>0.12781259231299999</v>
      </c>
      <c r="K687" s="19">
        <v>0.188292875518</v>
      </c>
      <c r="L687" s="19">
        <v>0.133368147869</v>
      </c>
      <c r="M687" s="32">
        <f t="shared" si="10"/>
        <v>1</v>
      </c>
      <c r="N687" s="20"/>
    </row>
    <row r="688" spans="1:14">
      <c r="A688" s="15" t="s">
        <v>46</v>
      </c>
      <c r="B688" s="12">
        <v>13</v>
      </c>
      <c r="C688" s="18">
        <v>41483.5859375</v>
      </c>
      <c r="D688" s="18">
        <v>880.2</v>
      </c>
      <c r="E688" s="18">
        <v>872.4</v>
      </c>
      <c r="F688" s="18">
        <v>1055.55783615271</v>
      </c>
      <c r="G688" s="18">
        <v>1126.00666591803</v>
      </c>
      <c r="H688" s="18">
        <v>70.448829765319005</v>
      </c>
      <c r="I688" s="19">
        <v>0.17285982132</v>
      </c>
      <c r="J688" s="19">
        <v>0.123317746942</v>
      </c>
      <c r="K688" s="19">
        <v>0.178345053388</v>
      </c>
      <c r="L688" s="19">
        <v>0.12880297901000001</v>
      </c>
      <c r="M688" s="32">
        <f t="shared" si="10"/>
        <v>1</v>
      </c>
      <c r="N688" s="20"/>
    </row>
    <row r="689" spans="1:14">
      <c r="A689" s="15" t="s">
        <v>46</v>
      </c>
      <c r="B689" s="12">
        <v>14</v>
      </c>
      <c r="C689" s="18">
        <v>42214.23828125</v>
      </c>
      <c r="D689" s="18">
        <v>1063.0999999999999</v>
      </c>
      <c r="E689" s="18">
        <v>1055.4000000000001</v>
      </c>
      <c r="F689" s="18">
        <v>1115.8989764314199</v>
      </c>
      <c r="G689" s="18">
        <v>1187.76508533425</v>
      </c>
      <c r="H689" s="18">
        <v>71.866108902825005</v>
      </c>
      <c r="I689" s="19">
        <v>8.7668836380999995E-2</v>
      </c>
      <c r="J689" s="19">
        <v>3.7130081878000001E-2</v>
      </c>
      <c r="K689" s="19">
        <v>9.3083744960000006E-2</v>
      </c>
      <c r="L689" s="19">
        <v>4.2544990457999997E-2</v>
      </c>
      <c r="M689" s="32">
        <f t="shared" si="10"/>
        <v>1</v>
      </c>
      <c r="N689" s="20"/>
    </row>
    <row r="690" spans="1:14">
      <c r="A690" s="15" t="s">
        <v>46</v>
      </c>
      <c r="B690" s="12">
        <v>15</v>
      </c>
      <c r="C690" s="18">
        <v>42805.42578125</v>
      </c>
      <c r="D690" s="18">
        <v>1121.7</v>
      </c>
      <c r="E690" s="18">
        <v>1113.9000000000001</v>
      </c>
      <c r="F690" s="18">
        <v>1033.3850274957599</v>
      </c>
      <c r="G690" s="18">
        <v>1115.8142876818399</v>
      </c>
      <c r="H690" s="18">
        <v>82.429260186088996</v>
      </c>
      <c r="I690" s="19">
        <v>4.1390381980000003E-3</v>
      </c>
      <c r="J690" s="19">
        <v>6.210616913E-2</v>
      </c>
      <c r="K690" s="19">
        <v>1.3461938690000001E-3</v>
      </c>
      <c r="L690" s="19">
        <v>5.6620937062999997E-2</v>
      </c>
      <c r="M690" s="32">
        <f t="shared" si="10"/>
        <v>1</v>
      </c>
      <c r="N690" s="20"/>
    </row>
    <row r="691" spans="1:14">
      <c r="A691" s="15" t="s">
        <v>46</v>
      </c>
      <c r="B691" s="12">
        <v>16</v>
      </c>
      <c r="C691" s="18">
        <v>43294.93359375</v>
      </c>
      <c r="D691" s="18">
        <v>1144.0999999999999</v>
      </c>
      <c r="E691" s="18">
        <v>1136.3</v>
      </c>
      <c r="F691" s="18">
        <v>997.99316270788597</v>
      </c>
      <c r="G691" s="18">
        <v>1096.6040394588299</v>
      </c>
      <c r="H691" s="18">
        <v>98.610876750944996</v>
      </c>
      <c r="I691" s="19">
        <v>3.3400816133E-2</v>
      </c>
      <c r="J691" s="19">
        <v>0.102747424256</v>
      </c>
      <c r="K691" s="19">
        <v>2.7915584064999999E-2</v>
      </c>
      <c r="L691" s="19">
        <v>9.7262192188000002E-2</v>
      </c>
      <c r="M691" s="32">
        <f t="shared" si="10"/>
        <v>1</v>
      </c>
      <c r="N691" s="20"/>
    </row>
    <row r="692" spans="1:14">
      <c r="A692" s="15" t="s">
        <v>46</v>
      </c>
      <c r="B692" s="12">
        <v>17</v>
      </c>
      <c r="C692" s="18">
        <v>43867.90625</v>
      </c>
      <c r="D692" s="18">
        <v>1102.7</v>
      </c>
      <c r="E692" s="18">
        <v>1095.0999999999999</v>
      </c>
      <c r="F692" s="18">
        <v>998.20555562761194</v>
      </c>
      <c r="G692" s="18">
        <v>1109.73094473945</v>
      </c>
      <c r="H692" s="18">
        <v>111.52538911183601</v>
      </c>
      <c r="I692" s="19">
        <v>4.9444055829999996E-3</v>
      </c>
      <c r="J692" s="19">
        <v>7.3484138094999998E-2</v>
      </c>
      <c r="K692" s="19">
        <v>1.0288990674E-2</v>
      </c>
      <c r="L692" s="19">
        <v>6.8139553004E-2</v>
      </c>
      <c r="M692" s="32">
        <f t="shared" si="10"/>
        <v>1</v>
      </c>
      <c r="N692" s="20"/>
    </row>
    <row r="693" spans="1:14">
      <c r="A693" s="15" t="s">
        <v>46</v>
      </c>
      <c r="B693" s="12">
        <v>18</v>
      </c>
      <c r="C693" s="18">
        <v>44086</v>
      </c>
      <c r="D693" s="18">
        <v>989.7</v>
      </c>
      <c r="E693" s="18">
        <v>982.7</v>
      </c>
      <c r="F693" s="18">
        <v>844.43540885071002</v>
      </c>
      <c r="G693" s="18">
        <v>942.70458483159598</v>
      </c>
      <c r="H693" s="18">
        <v>98.269175980886004</v>
      </c>
      <c r="I693" s="19">
        <v>3.3048815166999999E-2</v>
      </c>
      <c r="J693" s="19">
        <v>0.10215512739</v>
      </c>
      <c r="K693" s="19">
        <v>2.8126171004E-2</v>
      </c>
      <c r="L693" s="19">
        <v>9.7232483226999997E-2</v>
      </c>
      <c r="M693" s="32">
        <f t="shared" si="10"/>
        <v>1</v>
      </c>
      <c r="N693" s="20"/>
    </row>
    <row r="694" spans="1:14">
      <c r="A694" s="15" t="s">
        <v>46</v>
      </c>
      <c r="B694" s="12">
        <v>19</v>
      </c>
      <c r="C694" s="18">
        <v>43518.6953125</v>
      </c>
      <c r="D694" s="18">
        <v>474.6</v>
      </c>
      <c r="E694" s="18">
        <v>470.7</v>
      </c>
      <c r="F694" s="18">
        <v>509.80029347300501</v>
      </c>
      <c r="G694" s="18">
        <v>525.63313824322495</v>
      </c>
      <c r="H694" s="18">
        <v>15.832844770218999</v>
      </c>
      <c r="I694" s="19">
        <v>3.5888282871000002E-2</v>
      </c>
      <c r="J694" s="19">
        <v>2.4754074171999998E-2</v>
      </c>
      <c r="K694" s="19">
        <v>3.8630898905000002E-2</v>
      </c>
      <c r="L694" s="19">
        <v>2.7496690205999999E-2</v>
      </c>
      <c r="M694" s="32">
        <f t="shared" si="10"/>
        <v>1</v>
      </c>
      <c r="N694" s="20"/>
    </row>
    <row r="695" spans="1:14">
      <c r="A695" s="15" t="s">
        <v>46</v>
      </c>
      <c r="B695" s="12">
        <v>20</v>
      </c>
      <c r="C695" s="18">
        <v>43569.703125</v>
      </c>
      <c r="D695" s="18">
        <v>48.5</v>
      </c>
      <c r="E695" s="18">
        <v>43.5</v>
      </c>
      <c r="F695" s="18">
        <v>42.659889027782</v>
      </c>
      <c r="G695" s="18">
        <v>42.680126593460002</v>
      </c>
      <c r="H695" s="18">
        <v>2.0237565677999999E-2</v>
      </c>
      <c r="I695" s="19">
        <v>4.0927379789999999E-3</v>
      </c>
      <c r="J695" s="19">
        <v>4.1069697410000003E-3</v>
      </c>
      <c r="K695" s="19">
        <v>5.7656357699999996E-4</v>
      </c>
      <c r="L695" s="19">
        <v>5.9079533900000003E-4</v>
      </c>
      <c r="M695" s="32">
        <f t="shared" si="10"/>
        <v>1</v>
      </c>
      <c r="N695" s="20"/>
    </row>
    <row r="696" spans="1:14">
      <c r="A696" s="15" t="s">
        <v>46</v>
      </c>
      <c r="B696" s="12">
        <v>21</v>
      </c>
      <c r="C696" s="18">
        <v>43234.83984375</v>
      </c>
      <c r="D696" s="18">
        <v>0</v>
      </c>
      <c r="E696" s="18">
        <v>0</v>
      </c>
      <c r="F696" s="18">
        <v>0</v>
      </c>
      <c r="G696" s="18">
        <v>0</v>
      </c>
      <c r="H696" s="18">
        <v>0</v>
      </c>
      <c r="I696" s="19">
        <v>0</v>
      </c>
      <c r="J696" s="19">
        <v>0</v>
      </c>
      <c r="K696" s="19">
        <v>0</v>
      </c>
      <c r="L696" s="19">
        <v>0</v>
      </c>
      <c r="M696" s="32">
        <f t="shared" si="10"/>
        <v>0</v>
      </c>
      <c r="N696" s="20"/>
    </row>
    <row r="697" spans="1:14">
      <c r="A697" s="15" t="s">
        <v>46</v>
      </c>
      <c r="B697" s="12">
        <v>22</v>
      </c>
      <c r="C697" s="18">
        <v>42077.5625</v>
      </c>
      <c r="D697" s="18">
        <v>0</v>
      </c>
      <c r="E697" s="18">
        <v>0</v>
      </c>
      <c r="F697" s="18">
        <v>0</v>
      </c>
      <c r="G697" s="18">
        <v>0</v>
      </c>
      <c r="H697" s="18">
        <v>0</v>
      </c>
      <c r="I697" s="19">
        <v>0</v>
      </c>
      <c r="J697" s="19">
        <v>0</v>
      </c>
      <c r="K697" s="19">
        <v>0</v>
      </c>
      <c r="L697" s="19">
        <v>0</v>
      </c>
      <c r="M697" s="32">
        <f t="shared" si="10"/>
        <v>0</v>
      </c>
      <c r="N697" s="20"/>
    </row>
    <row r="698" spans="1:14">
      <c r="A698" s="15" t="s">
        <v>46</v>
      </c>
      <c r="B698" s="12">
        <v>23</v>
      </c>
      <c r="C698" s="18">
        <v>40399.51953125</v>
      </c>
      <c r="D698" s="18">
        <v>0</v>
      </c>
      <c r="E698" s="18">
        <v>0</v>
      </c>
      <c r="F698" s="18">
        <v>0</v>
      </c>
      <c r="G698" s="18">
        <v>0</v>
      </c>
      <c r="H698" s="18">
        <v>0</v>
      </c>
      <c r="I698" s="19">
        <v>0</v>
      </c>
      <c r="J698" s="19">
        <v>0</v>
      </c>
      <c r="K698" s="19">
        <v>0</v>
      </c>
      <c r="L698" s="19">
        <v>0</v>
      </c>
      <c r="M698" s="32">
        <f t="shared" si="10"/>
        <v>0</v>
      </c>
      <c r="N698" s="20"/>
    </row>
    <row r="699" spans="1:14">
      <c r="A699" s="15" t="s">
        <v>46</v>
      </c>
      <c r="B699" s="12">
        <v>24</v>
      </c>
      <c r="C699" s="18">
        <v>38245.7890625</v>
      </c>
      <c r="D699" s="18">
        <v>0</v>
      </c>
      <c r="E699" s="18">
        <v>0</v>
      </c>
      <c r="F699" s="18">
        <v>0</v>
      </c>
      <c r="G699" s="18">
        <v>0</v>
      </c>
      <c r="H699" s="18">
        <v>0</v>
      </c>
      <c r="I699" s="19">
        <v>0</v>
      </c>
      <c r="J699" s="19">
        <v>0</v>
      </c>
      <c r="K699" s="19">
        <v>0</v>
      </c>
      <c r="L699" s="19">
        <v>0</v>
      </c>
      <c r="M699" s="32">
        <f t="shared" si="10"/>
        <v>0</v>
      </c>
      <c r="N699" s="20"/>
    </row>
    <row r="700" spans="1:14">
      <c r="A700" s="15" t="s">
        <v>47</v>
      </c>
      <c r="B700" s="12">
        <v>1</v>
      </c>
      <c r="C700" s="18">
        <v>36083.5703125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9">
        <v>0</v>
      </c>
      <c r="J700" s="19">
        <v>0</v>
      </c>
      <c r="K700" s="19">
        <v>0</v>
      </c>
      <c r="L700" s="19">
        <v>0</v>
      </c>
      <c r="M700" s="32">
        <f t="shared" si="10"/>
        <v>0</v>
      </c>
      <c r="N700" s="20"/>
    </row>
    <row r="701" spans="1:14">
      <c r="A701" s="15" t="s">
        <v>47</v>
      </c>
      <c r="B701" s="12">
        <v>2</v>
      </c>
      <c r="C701" s="18">
        <v>34467.51953125</v>
      </c>
      <c r="D701" s="18">
        <v>0</v>
      </c>
      <c r="E701" s="18">
        <v>0</v>
      </c>
      <c r="F701" s="18">
        <v>0</v>
      </c>
      <c r="G701" s="18">
        <v>0</v>
      </c>
      <c r="H701" s="18">
        <v>0</v>
      </c>
      <c r="I701" s="19">
        <v>0</v>
      </c>
      <c r="J701" s="19">
        <v>0</v>
      </c>
      <c r="K701" s="19">
        <v>0</v>
      </c>
      <c r="L701" s="19">
        <v>0</v>
      </c>
      <c r="M701" s="32">
        <f t="shared" si="10"/>
        <v>0</v>
      </c>
      <c r="N701" s="20"/>
    </row>
    <row r="702" spans="1:14">
      <c r="A702" s="15" t="s">
        <v>47</v>
      </c>
      <c r="B702" s="12">
        <v>3</v>
      </c>
      <c r="C702" s="18">
        <v>33375.3671875</v>
      </c>
      <c r="D702" s="18">
        <v>0</v>
      </c>
      <c r="E702" s="18">
        <v>0</v>
      </c>
      <c r="F702" s="18">
        <v>0</v>
      </c>
      <c r="G702" s="18">
        <v>0</v>
      </c>
      <c r="H702" s="18">
        <v>0</v>
      </c>
      <c r="I702" s="19">
        <v>0</v>
      </c>
      <c r="J702" s="19">
        <v>0</v>
      </c>
      <c r="K702" s="19">
        <v>0</v>
      </c>
      <c r="L702" s="19">
        <v>0</v>
      </c>
      <c r="M702" s="32">
        <f t="shared" si="10"/>
        <v>0</v>
      </c>
      <c r="N702" s="20"/>
    </row>
    <row r="703" spans="1:14">
      <c r="A703" s="15" t="s">
        <v>47</v>
      </c>
      <c r="B703" s="12">
        <v>4</v>
      </c>
      <c r="C703" s="18">
        <v>32694.486328125</v>
      </c>
      <c r="D703" s="18">
        <v>0</v>
      </c>
      <c r="E703" s="18">
        <v>0</v>
      </c>
      <c r="F703" s="18">
        <v>0</v>
      </c>
      <c r="G703" s="18">
        <v>0</v>
      </c>
      <c r="H703" s="18">
        <v>0</v>
      </c>
      <c r="I703" s="19">
        <v>0</v>
      </c>
      <c r="J703" s="19">
        <v>0</v>
      </c>
      <c r="K703" s="19">
        <v>0</v>
      </c>
      <c r="L703" s="19">
        <v>0</v>
      </c>
      <c r="M703" s="32">
        <f t="shared" si="10"/>
        <v>0</v>
      </c>
      <c r="N703" s="20"/>
    </row>
    <row r="704" spans="1:14">
      <c r="A704" s="15" t="s">
        <v>47</v>
      </c>
      <c r="B704" s="12">
        <v>5</v>
      </c>
      <c r="C704" s="18">
        <v>32371.64453125</v>
      </c>
      <c r="D704" s="18">
        <v>0</v>
      </c>
      <c r="E704" s="18">
        <v>0</v>
      </c>
      <c r="F704" s="18">
        <v>0</v>
      </c>
      <c r="G704" s="18">
        <v>0</v>
      </c>
      <c r="H704" s="18">
        <v>0</v>
      </c>
      <c r="I704" s="19">
        <v>0</v>
      </c>
      <c r="J704" s="19">
        <v>0</v>
      </c>
      <c r="K704" s="19">
        <v>0</v>
      </c>
      <c r="L704" s="19">
        <v>0</v>
      </c>
      <c r="M704" s="32">
        <f t="shared" si="10"/>
        <v>0</v>
      </c>
      <c r="N704" s="20"/>
    </row>
    <row r="705" spans="1:14">
      <c r="A705" s="15" t="s">
        <v>47</v>
      </c>
      <c r="B705" s="12">
        <v>6</v>
      </c>
      <c r="C705" s="18">
        <v>32415.078125</v>
      </c>
      <c r="D705" s="18">
        <v>0</v>
      </c>
      <c r="E705" s="18">
        <v>0</v>
      </c>
      <c r="F705" s="18">
        <v>0</v>
      </c>
      <c r="G705" s="18">
        <v>0</v>
      </c>
      <c r="H705" s="18">
        <v>0</v>
      </c>
      <c r="I705" s="19">
        <v>0</v>
      </c>
      <c r="J705" s="19">
        <v>0</v>
      </c>
      <c r="K705" s="19">
        <v>0</v>
      </c>
      <c r="L705" s="19">
        <v>0</v>
      </c>
      <c r="M705" s="32">
        <f t="shared" si="10"/>
        <v>0</v>
      </c>
      <c r="N705" s="20"/>
    </row>
    <row r="706" spans="1:14">
      <c r="A706" s="15" t="s">
        <v>47</v>
      </c>
      <c r="B706" s="12">
        <v>7</v>
      </c>
      <c r="C706" s="18">
        <v>33121.21484375</v>
      </c>
      <c r="D706" s="18">
        <v>0</v>
      </c>
      <c r="E706" s="18">
        <v>0</v>
      </c>
      <c r="F706" s="18">
        <v>0</v>
      </c>
      <c r="G706" s="18">
        <v>0</v>
      </c>
      <c r="H706" s="18">
        <v>0</v>
      </c>
      <c r="I706" s="19">
        <v>0</v>
      </c>
      <c r="J706" s="19">
        <v>0</v>
      </c>
      <c r="K706" s="19">
        <v>0</v>
      </c>
      <c r="L706" s="19">
        <v>0</v>
      </c>
      <c r="M706" s="32">
        <f t="shared" si="10"/>
        <v>0</v>
      </c>
      <c r="N706" s="20"/>
    </row>
    <row r="707" spans="1:14">
      <c r="A707" s="15" t="s">
        <v>47</v>
      </c>
      <c r="B707" s="12">
        <v>8</v>
      </c>
      <c r="C707" s="18">
        <v>33866.1171875</v>
      </c>
      <c r="D707" s="18">
        <v>8</v>
      </c>
      <c r="E707" s="18">
        <v>6.5</v>
      </c>
      <c r="F707" s="18">
        <v>2.5167117977100002</v>
      </c>
      <c r="G707" s="18">
        <v>2.5167117977100002</v>
      </c>
      <c r="H707" s="18">
        <v>0</v>
      </c>
      <c r="I707" s="19">
        <v>3.856039523E-3</v>
      </c>
      <c r="J707" s="19">
        <v>3.856039523E-3</v>
      </c>
      <c r="K707" s="19">
        <v>2.8011872020000002E-3</v>
      </c>
      <c r="L707" s="19">
        <v>2.8011872020000002E-3</v>
      </c>
      <c r="M707" s="32">
        <f t="shared" si="10"/>
        <v>0</v>
      </c>
      <c r="N707" s="20"/>
    </row>
    <row r="708" spans="1:14">
      <c r="A708" s="15" t="s">
        <v>47</v>
      </c>
      <c r="B708" s="12">
        <v>9</v>
      </c>
      <c r="C708" s="18">
        <v>35480.03125</v>
      </c>
      <c r="D708" s="18">
        <v>167.8</v>
      </c>
      <c r="E708" s="18">
        <v>164.7</v>
      </c>
      <c r="F708" s="18">
        <v>216.79605995412501</v>
      </c>
      <c r="G708" s="18">
        <v>216.79605995412501</v>
      </c>
      <c r="H708" s="18">
        <v>0</v>
      </c>
      <c r="I708" s="19">
        <v>3.4455738364000003E-2</v>
      </c>
      <c r="J708" s="19">
        <v>3.4455738364000003E-2</v>
      </c>
      <c r="K708" s="19">
        <v>3.6635766493000002E-2</v>
      </c>
      <c r="L708" s="19">
        <v>3.6635766493000002E-2</v>
      </c>
      <c r="M708" s="32">
        <f t="shared" si="10"/>
        <v>1</v>
      </c>
      <c r="N708" s="20"/>
    </row>
    <row r="709" spans="1:14">
      <c r="A709" s="15" t="s">
        <v>47</v>
      </c>
      <c r="B709" s="12">
        <v>10</v>
      </c>
      <c r="C709" s="18">
        <v>38082.26171875</v>
      </c>
      <c r="D709" s="18">
        <v>539.5</v>
      </c>
      <c r="E709" s="18">
        <v>533.9</v>
      </c>
      <c r="F709" s="18">
        <v>737.76261474132605</v>
      </c>
      <c r="G709" s="18">
        <v>757.63443285571202</v>
      </c>
      <c r="H709" s="18">
        <v>19.871818114385999</v>
      </c>
      <c r="I709" s="19">
        <v>0.153399741811</v>
      </c>
      <c r="J709" s="19">
        <v>0.13942518617499999</v>
      </c>
      <c r="K709" s="19">
        <v>0.15733785714099999</v>
      </c>
      <c r="L709" s="19">
        <v>0.14336330150500001</v>
      </c>
      <c r="M709" s="32">
        <f t="shared" ref="M709:M723" si="11">IF(F709&gt;5,1,0)</f>
        <v>1</v>
      </c>
      <c r="N709" s="20"/>
    </row>
    <row r="710" spans="1:14">
      <c r="A710" s="15" t="s">
        <v>47</v>
      </c>
      <c r="B710" s="12">
        <v>11</v>
      </c>
      <c r="C710" s="18">
        <v>40640.91015625</v>
      </c>
      <c r="D710" s="18">
        <v>911.1</v>
      </c>
      <c r="E710" s="18">
        <v>903</v>
      </c>
      <c r="F710" s="18">
        <v>987.42649979352905</v>
      </c>
      <c r="G710" s="18">
        <v>1061.4576602413899</v>
      </c>
      <c r="H710" s="18">
        <v>74.031160447862007</v>
      </c>
      <c r="I710" s="19">
        <v>0.105736751224</v>
      </c>
      <c r="J710" s="19">
        <v>5.3675456957000003E-2</v>
      </c>
      <c r="K710" s="19">
        <v>0.111432953756</v>
      </c>
      <c r="L710" s="19">
        <v>5.9371659489E-2</v>
      </c>
      <c r="M710" s="32">
        <f t="shared" si="11"/>
        <v>1</v>
      </c>
      <c r="N710" s="20"/>
    </row>
    <row r="711" spans="1:14">
      <c r="A711" s="15" t="s">
        <v>47</v>
      </c>
      <c r="B711" s="12">
        <v>12</v>
      </c>
      <c r="C711" s="18">
        <v>42840.10546875</v>
      </c>
      <c r="D711" s="18">
        <v>976.5</v>
      </c>
      <c r="E711" s="18">
        <v>968.7</v>
      </c>
      <c r="F711" s="18">
        <v>1155.3589487229499</v>
      </c>
      <c r="G711" s="18">
        <v>1247.61850557804</v>
      </c>
      <c r="H711" s="18">
        <v>92.259556855094999</v>
      </c>
      <c r="I711" s="19">
        <v>0.190659989857</v>
      </c>
      <c r="J711" s="19">
        <v>0.12577985142199999</v>
      </c>
      <c r="K711" s="19">
        <v>0.196145221925</v>
      </c>
      <c r="L711" s="19">
        <v>0.13126508348999999</v>
      </c>
      <c r="M711" s="32">
        <f t="shared" si="11"/>
        <v>1</v>
      </c>
      <c r="N711" s="20"/>
    </row>
    <row r="712" spans="1:14">
      <c r="A712" s="15" t="s">
        <v>47</v>
      </c>
      <c r="B712" s="12">
        <v>13</v>
      </c>
      <c r="C712" s="18">
        <v>44902.4609375</v>
      </c>
      <c r="D712" s="18">
        <v>1035.0999999999999</v>
      </c>
      <c r="E712" s="18">
        <v>1027.3</v>
      </c>
      <c r="F712" s="18">
        <v>1129.67303347694</v>
      </c>
      <c r="G712" s="18">
        <v>1235.3967450396201</v>
      </c>
      <c r="H712" s="18">
        <v>105.72371156268601</v>
      </c>
      <c r="I712" s="19">
        <v>0.140855657552</v>
      </c>
      <c r="J712" s="19">
        <v>6.650705589E-2</v>
      </c>
      <c r="K712" s="19">
        <v>0.14634088961899999</v>
      </c>
      <c r="L712" s="19">
        <v>7.1992287958000001E-2</v>
      </c>
      <c r="M712" s="32">
        <f t="shared" si="11"/>
        <v>1</v>
      </c>
      <c r="N712" s="20"/>
    </row>
    <row r="713" spans="1:14">
      <c r="A713" s="15" t="s">
        <v>47</v>
      </c>
      <c r="B713" s="12">
        <v>14</v>
      </c>
      <c r="C713" s="18">
        <v>46725.09765625</v>
      </c>
      <c r="D713" s="18">
        <v>1176.8</v>
      </c>
      <c r="E713" s="18">
        <v>1169.0999999999999</v>
      </c>
      <c r="F713" s="18">
        <v>1106.30110326145</v>
      </c>
      <c r="G713" s="18">
        <v>1229.72409762969</v>
      </c>
      <c r="H713" s="18">
        <v>123.42299436824101</v>
      </c>
      <c r="I713" s="19">
        <v>3.7218071468999997E-2</v>
      </c>
      <c r="J713" s="19">
        <v>4.9577283218999998E-2</v>
      </c>
      <c r="K713" s="19">
        <v>4.2632980048999999E-2</v>
      </c>
      <c r="L713" s="19">
        <v>4.4162374640000002E-2</v>
      </c>
      <c r="M713" s="32">
        <f t="shared" si="11"/>
        <v>1</v>
      </c>
      <c r="N713" s="20"/>
    </row>
    <row r="714" spans="1:14">
      <c r="A714" s="15" t="s">
        <v>47</v>
      </c>
      <c r="B714" s="12">
        <v>15</v>
      </c>
      <c r="C714" s="18">
        <v>48203.375</v>
      </c>
      <c r="D714" s="18">
        <v>1173.9000000000001</v>
      </c>
      <c r="E714" s="18">
        <v>1166.0999999999999</v>
      </c>
      <c r="F714" s="18">
        <v>1155.6347341002299</v>
      </c>
      <c r="G714" s="18">
        <v>1258.5796291070501</v>
      </c>
      <c r="H714" s="18">
        <v>102.944895006816</v>
      </c>
      <c r="I714" s="19">
        <v>5.9549668851E-2</v>
      </c>
      <c r="J714" s="19">
        <v>1.2844772080999999E-2</v>
      </c>
      <c r="K714" s="19">
        <v>6.5034900918999994E-2</v>
      </c>
      <c r="L714" s="19">
        <v>7.3595400129999999E-3</v>
      </c>
      <c r="M714" s="32">
        <f t="shared" si="11"/>
        <v>1</v>
      </c>
      <c r="N714" s="20"/>
    </row>
    <row r="715" spans="1:14">
      <c r="A715" s="15" t="s">
        <v>47</v>
      </c>
      <c r="B715" s="12">
        <v>16</v>
      </c>
      <c r="C715" s="18">
        <v>49218.171875</v>
      </c>
      <c r="D715" s="18">
        <v>1182.3</v>
      </c>
      <c r="E715" s="18">
        <v>1174.5999999999999</v>
      </c>
      <c r="F715" s="18">
        <v>1125.1136433495401</v>
      </c>
      <c r="G715" s="18">
        <v>1233.9097756004401</v>
      </c>
      <c r="H715" s="18">
        <v>108.796132250892</v>
      </c>
      <c r="I715" s="19">
        <v>3.6293794374000002E-2</v>
      </c>
      <c r="J715" s="19">
        <v>4.0215440682000003E-2</v>
      </c>
      <c r="K715" s="19">
        <v>4.1708702952999999E-2</v>
      </c>
      <c r="L715" s="19">
        <v>3.4800532102000001E-2</v>
      </c>
      <c r="M715" s="32">
        <f t="shared" si="11"/>
        <v>1</v>
      </c>
      <c r="N715" s="20"/>
    </row>
    <row r="716" spans="1:14">
      <c r="A716" s="15" t="s">
        <v>47</v>
      </c>
      <c r="B716" s="12">
        <v>17</v>
      </c>
      <c r="C716" s="18">
        <v>49699.66796875</v>
      </c>
      <c r="D716" s="18">
        <v>1156.8</v>
      </c>
      <c r="E716" s="18">
        <v>1149.2</v>
      </c>
      <c r="F716" s="18">
        <v>1072.2646279388</v>
      </c>
      <c r="G716" s="18">
        <v>1189.0843893210099</v>
      </c>
      <c r="H716" s="18">
        <v>116.81976138220899</v>
      </c>
      <c r="I716" s="19">
        <v>2.2703508664000002E-2</v>
      </c>
      <c r="J716" s="19">
        <v>5.9448222265000003E-2</v>
      </c>
      <c r="K716" s="19">
        <v>2.8048093755E-2</v>
      </c>
      <c r="L716" s="19">
        <v>5.4103637172999999E-2</v>
      </c>
      <c r="M716" s="32">
        <f t="shared" si="11"/>
        <v>1</v>
      </c>
      <c r="N716" s="20"/>
    </row>
    <row r="717" spans="1:14">
      <c r="A717" s="15" t="s">
        <v>47</v>
      </c>
      <c r="B717" s="12">
        <v>18</v>
      </c>
      <c r="C717" s="18">
        <v>49526.50390625</v>
      </c>
      <c r="D717" s="18">
        <v>1018.5</v>
      </c>
      <c r="E717" s="18">
        <v>1011.2</v>
      </c>
      <c r="F717" s="18">
        <v>933.093982200092</v>
      </c>
      <c r="G717" s="18">
        <v>1036.8417885118099</v>
      </c>
      <c r="H717" s="18">
        <v>103.74780631171301</v>
      </c>
      <c r="I717" s="19">
        <v>1.2898585451E-2</v>
      </c>
      <c r="J717" s="19">
        <v>6.0060490717000002E-2</v>
      </c>
      <c r="K717" s="19">
        <v>1.8032200078000001E-2</v>
      </c>
      <c r="L717" s="19">
        <v>5.4926876089000001E-2</v>
      </c>
      <c r="M717" s="32">
        <f t="shared" si="11"/>
        <v>1</v>
      </c>
      <c r="N717" s="20"/>
    </row>
    <row r="718" spans="1:14">
      <c r="A718" s="15" t="s">
        <v>47</v>
      </c>
      <c r="B718" s="12">
        <v>19</v>
      </c>
      <c r="C718" s="18">
        <v>48459.0703125</v>
      </c>
      <c r="D718" s="18">
        <v>445.2</v>
      </c>
      <c r="E718" s="18">
        <v>440.7</v>
      </c>
      <c r="F718" s="18">
        <v>504.299941161871</v>
      </c>
      <c r="G718" s="18">
        <v>521.80614470097703</v>
      </c>
      <c r="H718" s="18">
        <v>17.506203539106</v>
      </c>
      <c r="I718" s="19">
        <v>5.387211301E-2</v>
      </c>
      <c r="J718" s="19">
        <v>4.1561140056999998E-2</v>
      </c>
      <c r="K718" s="19">
        <v>5.7036669971999999E-2</v>
      </c>
      <c r="L718" s="19">
        <v>4.4725697018999998E-2</v>
      </c>
      <c r="M718" s="32">
        <f t="shared" si="11"/>
        <v>1</v>
      </c>
      <c r="N718" s="20"/>
    </row>
    <row r="719" spans="1:14">
      <c r="A719" s="15" t="s">
        <v>47</v>
      </c>
      <c r="B719" s="12">
        <v>20</v>
      </c>
      <c r="C719" s="18">
        <v>47798.46875</v>
      </c>
      <c r="D719" s="18">
        <v>48</v>
      </c>
      <c r="E719" s="18">
        <v>42.8</v>
      </c>
      <c r="F719" s="18">
        <v>43.383345619019003</v>
      </c>
      <c r="G719" s="18">
        <v>43.383345619019003</v>
      </c>
      <c r="H719" s="18">
        <v>0</v>
      </c>
      <c r="I719" s="19">
        <v>3.2465923910000001E-3</v>
      </c>
      <c r="J719" s="19">
        <v>3.2465923910000001E-3</v>
      </c>
      <c r="K719" s="19">
        <v>4.1022898600000002E-4</v>
      </c>
      <c r="L719" s="19">
        <v>4.1022898600000002E-4</v>
      </c>
      <c r="M719" s="32">
        <f t="shared" si="11"/>
        <v>1</v>
      </c>
      <c r="N719" s="20"/>
    </row>
    <row r="720" spans="1:14">
      <c r="A720" s="15" t="s">
        <v>47</v>
      </c>
      <c r="B720" s="12">
        <v>21</v>
      </c>
      <c r="C720" s="18">
        <v>47066.2578125</v>
      </c>
      <c r="D720" s="18">
        <v>0</v>
      </c>
      <c r="E720" s="18">
        <v>0</v>
      </c>
      <c r="F720" s="18">
        <v>0</v>
      </c>
      <c r="G720" s="18">
        <v>0</v>
      </c>
      <c r="H720" s="18">
        <v>0</v>
      </c>
      <c r="I720" s="19">
        <v>0</v>
      </c>
      <c r="J720" s="19">
        <v>0</v>
      </c>
      <c r="K720" s="19">
        <v>0</v>
      </c>
      <c r="L720" s="19">
        <v>0</v>
      </c>
      <c r="M720" s="32">
        <f t="shared" si="11"/>
        <v>0</v>
      </c>
      <c r="N720" s="20"/>
    </row>
    <row r="721" spans="1:19">
      <c r="A721" s="15" t="s">
        <v>47</v>
      </c>
      <c r="B721" s="12">
        <v>22</v>
      </c>
      <c r="C721" s="18">
        <v>45071.2265625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9">
        <v>0</v>
      </c>
      <c r="J721" s="19">
        <v>0</v>
      </c>
      <c r="K721" s="19">
        <v>0</v>
      </c>
      <c r="L721" s="19">
        <v>0</v>
      </c>
      <c r="M721" s="32">
        <f t="shared" si="11"/>
        <v>0</v>
      </c>
      <c r="N721" s="20"/>
    </row>
    <row r="722" spans="1:19">
      <c r="A722" s="15" t="s">
        <v>47</v>
      </c>
      <c r="B722" s="12">
        <v>23</v>
      </c>
      <c r="C722" s="18">
        <v>42065.69140625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9">
        <v>0</v>
      </c>
      <c r="J722" s="19">
        <v>0</v>
      </c>
      <c r="K722" s="19">
        <v>0</v>
      </c>
      <c r="L722" s="19">
        <v>0</v>
      </c>
      <c r="M722" s="32">
        <f t="shared" si="11"/>
        <v>0</v>
      </c>
      <c r="N722" s="20"/>
    </row>
    <row r="723" spans="1:19">
      <c r="A723" s="15" t="s">
        <v>47</v>
      </c>
      <c r="B723" s="12">
        <v>24</v>
      </c>
      <c r="C723" s="18">
        <v>38757.1875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9">
        <v>0</v>
      </c>
      <c r="J723" s="19">
        <v>0</v>
      </c>
      <c r="K723" s="19">
        <v>0</v>
      </c>
      <c r="L723" s="19">
        <v>0</v>
      </c>
      <c r="M723" s="32">
        <f t="shared" si="11"/>
        <v>0</v>
      </c>
      <c r="N723" s="20"/>
    </row>
    <row r="724" spans="1:19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O724" s="20"/>
      <c r="P724" s="20"/>
      <c r="Q724" s="20"/>
      <c r="R724" s="20"/>
      <c r="S724" s="20"/>
    </row>
    <row r="725" spans="1:19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</row>
  </sheetData>
  <mergeCells count="11">
    <mergeCell ref="A724:L724"/>
    <mergeCell ref="O724:S724"/>
    <mergeCell ref="A725:S725"/>
    <mergeCell ref="A1:L1"/>
    <mergeCell ref="O1:S1"/>
    <mergeCell ref="A2:L2"/>
    <mergeCell ref="O2:S2"/>
    <mergeCell ref="N3:N723"/>
    <mergeCell ref="O35:S35"/>
    <mergeCell ref="R36:S36"/>
    <mergeCell ref="R37:S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2018-10-02T14:15:04Z</dcterms:created>
  <dcterms:modified xsi:type="dcterms:W3CDTF">2018-10-02T15:23:44Z</dcterms:modified>
</cp:coreProperties>
</file>