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Load Resource Market Data\2018\"/>
    </mc:Choice>
  </mc:AlternateContent>
  <bookViews>
    <workbookView xWindow="0" yWindow="0" windowWidth="19200" windowHeight="11190"/>
  </bookViews>
  <sheets>
    <sheet name="Sheet2" sheetId="1" r:id="rId1"/>
  </sheets>
  <definedNames>
    <definedName name="_xlnm.Print_Area" localSheetId="0">Sheet2!$B$16:$H$22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8" i="1"/>
  <c r="H7" i="1"/>
  <c r="H6" i="1"/>
  <c r="H5" i="1"/>
  <c r="H4" i="1"/>
  <c r="H22" i="1"/>
  <c r="H21" i="1"/>
  <c r="H20" i="1"/>
  <c r="H19" i="1"/>
  <c r="H18" i="1"/>
  <c r="H17" i="1"/>
</calcChain>
</file>

<file path=xl/sharedStrings.xml><?xml version="1.0" encoding="utf-8"?>
<sst xmlns="http://schemas.openxmlformats.org/spreadsheetml/2006/main" count="28" uniqueCount="15">
  <si>
    <t>Hour Ending</t>
  </si>
  <si>
    <t>RRS Limit
 for LR
(MW)</t>
  </si>
  <si>
    <t>Average Self-Scheduled RRS from LR
(MW)</t>
  </si>
  <si>
    <t>Average RRS Offers from LR
(MW)</t>
  </si>
  <si>
    <t>Average RRS Awards from LR
(MW)</t>
  </si>
  <si>
    <t>Average RRS Obligation for LR
(MW)</t>
  </si>
  <si>
    <t>Average Awards
 (% of Offers Awarded)</t>
  </si>
  <si>
    <t>1, 2, 23, 24</t>
  </si>
  <si>
    <t>3, 4, 5, 6</t>
  </si>
  <si>
    <t>7, 8, 9, 10</t>
  </si>
  <si>
    <t>11, 12, 13, 14</t>
  </si>
  <si>
    <t>15, 16, 17, 18</t>
  </si>
  <si>
    <t>19, 20, 21, 22</t>
  </si>
  <si>
    <t>Load Resource 
RRS Summary
January 2018</t>
  </si>
  <si>
    <t>Load Resource 
RRS Summary
February 1-20,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</si>
</sst>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0"/>
      <color indexed="8"/>
      <name val="Arial"/>
      <family val="2"/>
    </font>
    <font>
      <sz val="18"/>
      <color rgb="FF000000"/>
      <name val="Arial"/>
      <family val="2"/>
    </font>
    <font>
      <sz val="1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left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  <xf numFmtId="0" fontId="1" fillId="3" borderId="2" xfId="0" applyFont="1" applyFill="1" applyBorder="1" applyAlignment="1">
      <alignment horizontal="left" vertical="center" wrapText="1" readingOrder="1"/>
    </xf>
    <xf numFmtId="0" fontId="1" fillId="3" borderId="2" xfId="0" applyFont="1" applyFill="1" applyBorder="1" applyAlignment="1">
      <alignment horizontal="center" vertical="center" wrapText="1" readingOrder="1"/>
    </xf>
    <xf numFmtId="164" fontId="1" fillId="3" borderId="2" xfId="0" applyNumberFormat="1" applyFont="1" applyFill="1" applyBorder="1" applyAlignment="1">
      <alignment horizontal="center" vertical="center" wrapText="1" readingOrder="1"/>
    </xf>
    <xf numFmtId="0" fontId="1" fillId="4" borderId="1" xfId="0" applyFont="1" applyFill="1" applyBorder="1" applyAlignment="1">
      <alignment horizontal="left" vertical="center" wrapText="1" readingOrder="1"/>
    </xf>
    <xf numFmtId="0" fontId="1" fillId="4" borderId="1" xfId="0" applyFont="1" applyFill="1" applyBorder="1" applyAlignment="1">
      <alignment horizontal="center" vertical="center" wrapText="1" readingOrder="1"/>
    </xf>
    <xf numFmtId="164" fontId="1" fillId="4" borderId="2" xfId="0" applyNumberFormat="1" applyFont="1" applyFill="1" applyBorder="1" applyAlignment="1">
      <alignment horizontal="center" vertical="center" wrapText="1" readingOrder="1"/>
    </xf>
    <xf numFmtId="0" fontId="1" fillId="3" borderId="1" xfId="0" applyFont="1" applyFill="1" applyBorder="1" applyAlignment="1">
      <alignment horizontal="left" vertical="center" wrapText="1" readingOrder="1"/>
    </xf>
    <xf numFmtId="0" fontId="1" fillId="3" borderId="1" xfId="0" applyFont="1" applyFill="1" applyBorder="1" applyAlignment="1">
      <alignment horizontal="center" vertical="center" wrapText="1" readingOrder="1"/>
    </xf>
    <xf numFmtId="164" fontId="1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2"/>
  <sheetViews>
    <sheetView tabSelected="1" zoomScale="70" zoomScaleNormal="70" workbookViewId="0">
      <selection activeCell="I15" sqref="I15"/>
    </sheetView>
  </sheetViews>
  <sheetFormatPr defaultRowHeight="12.75" x14ac:dyDescent="0.2"/>
  <cols>
    <col min="2" max="2" width="35" customWidth="1"/>
    <col min="3" max="3" width="21.7109375" customWidth="1"/>
    <col min="4" max="8" width="27.7109375" customWidth="1"/>
  </cols>
  <sheetData>
    <row r="2" spans="2:8" ht="79.5" customHeight="1" thickBot="1" x14ac:dyDescent="0.25">
      <c r="B2" s="12" t="s">
        <v>13</v>
      </c>
    </row>
    <row r="3" spans="2:8" ht="93.75" thickBot="1" x14ac:dyDescent="0.25">
      <c r="B3" s="1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</row>
    <row r="4" spans="2:8" ht="24.75" thickTop="1" thickBot="1" x14ac:dyDescent="0.25">
      <c r="B4" s="3" t="s">
        <v>7</v>
      </c>
      <c r="C4" s="4">
        <v>1460</v>
      </c>
      <c r="D4" s="4">
        <v>570</v>
      </c>
      <c r="E4" s="4">
        <v>1263</v>
      </c>
      <c r="F4" s="4">
        <v>868</v>
      </c>
      <c r="G4" s="4">
        <v>1437.9</v>
      </c>
      <c r="H4" s="5">
        <f>(F4/E4)*100</f>
        <v>68.725257323832139</v>
      </c>
    </row>
    <row r="5" spans="2:8" ht="24.75" thickTop="1" thickBot="1" x14ac:dyDescent="0.25">
      <c r="B5" s="6" t="s">
        <v>8</v>
      </c>
      <c r="C5" s="7">
        <v>1460</v>
      </c>
      <c r="D5" s="7">
        <v>568</v>
      </c>
      <c r="E5" s="7">
        <v>1245</v>
      </c>
      <c r="F5" s="7">
        <v>861</v>
      </c>
      <c r="G5" s="7">
        <v>1429.8</v>
      </c>
      <c r="H5" s="8">
        <f>(F5/E5)*100</f>
        <v>69.156626506024097</v>
      </c>
    </row>
    <row r="6" spans="2:8" ht="24.75" thickTop="1" thickBot="1" x14ac:dyDescent="0.25">
      <c r="B6" s="9" t="s">
        <v>9</v>
      </c>
      <c r="C6" s="10">
        <v>1386</v>
      </c>
      <c r="D6" s="10">
        <v>552</v>
      </c>
      <c r="E6" s="10">
        <v>1265</v>
      </c>
      <c r="F6" s="10">
        <v>820</v>
      </c>
      <c r="G6" s="11">
        <v>1372</v>
      </c>
      <c r="H6" s="5">
        <f>(F6/E6)*100</f>
        <v>64.822134387351781</v>
      </c>
    </row>
    <row r="7" spans="2:8" ht="24.75" thickTop="1" thickBot="1" x14ac:dyDescent="0.25">
      <c r="B7" s="6" t="s">
        <v>10</v>
      </c>
      <c r="C7" s="7">
        <v>1386</v>
      </c>
      <c r="D7" s="7">
        <v>555</v>
      </c>
      <c r="E7" s="7">
        <v>1280</v>
      </c>
      <c r="F7" s="7">
        <v>824</v>
      </c>
      <c r="G7" s="7">
        <v>1378.9</v>
      </c>
      <c r="H7" s="8">
        <f>(F7/E7)*100</f>
        <v>64.375</v>
      </c>
    </row>
    <row r="8" spans="2:8" ht="24.75" thickTop="1" thickBot="1" x14ac:dyDescent="0.25">
      <c r="B8" s="9" t="s">
        <v>11</v>
      </c>
      <c r="C8" s="10">
        <v>1386</v>
      </c>
      <c r="D8" s="10">
        <v>559</v>
      </c>
      <c r="E8" s="10">
        <v>1289</v>
      </c>
      <c r="F8" s="10">
        <v>823</v>
      </c>
      <c r="G8" s="10">
        <v>1382.1</v>
      </c>
      <c r="H8" s="5">
        <f>(F8/E8)*100</f>
        <v>63.847944142746314</v>
      </c>
    </row>
    <row r="9" spans="2:8" ht="24.75" thickTop="1" thickBot="1" x14ac:dyDescent="0.25">
      <c r="B9" s="6" t="s">
        <v>12</v>
      </c>
      <c r="C9" s="7">
        <v>1408</v>
      </c>
      <c r="D9" s="7">
        <v>559</v>
      </c>
      <c r="E9" s="7">
        <v>1291</v>
      </c>
      <c r="F9" s="7">
        <v>843</v>
      </c>
      <c r="G9" s="7">
        <v>1401.8</v>
      </c>
      <c r="H9" s="8">
        <f>(F9/E9)*100</f>
        <v>65.298218435321459</v>
      </c>
    </row>
    <row r="15" spans="2:8" ht="70.5" thickBot="1" x14ac:dyDescent="0.25">
      <c r="B15" s="12" t="s">
        <v>14</v>
      </c>
    </row>
    <row r="16" spans="2:8" ht="93.75" thickBot="1" x14ac:dyDescent="0.25">
      <c r="B16" s="1" t="s">
        <v>0</v>
      </c>
      <c r="C16" s="2" t="s">
        <v>1</v>
      </c>
      <c r="D16" s="2" t="s">
        <v>2</v>
      </c>
      <c r="E16" s="2" t="s">
        <v>3</v>
      </c>
      <c r="F16" s="2" t="s">
        <v>4</v>
      </c>
      <c r="G16" s="2" t="s">
        <v>5</v>
      </c>
      <c r="H16" s="2" t="s">
        <v>6</v>
      </c>
    </row>
    <row r="17" spans="2:8" ht="24.75" thickTop="1" thickBot="1" x14ac:dyDescent="0.25">
      <c r="B17" s="3" t="s">
        <v>7</v>
      </c>
      <c r="C17" s="4">
        <v>1600</v>
      </c>
      <c r="D17" s="4">
        <v>675</v>
      </c>
      <c r="E17" s="4">
        <v>1428</v>
      </c>
      <c r="F17" s="4">
        <v>925</v>
      </c>
      <c r="G17" s="4">
        <v>1600.2</v>
      </c>
      <c r="H17" s="5">
        <f>(F17/E17)*100</f>
        <v>64.775910364145659</v>
      </c>
    </row>
    <row r="18" spans="2:8" ht="24.75" thickTop="1" thickBot="1" x14ac:dyDescent="0.25">
      <c r="B18" s="6" t="s">
        <v>8</v>
      </c>
      <c r="C18" s="7">
        <v>1575</v>
      </c>
      <c r="D18" s="7">
        <v>670</v>
      </c>
      <c r="E18" s="7">
        <v>1437</v>
      </c>
      <c r="F18" s="7">
        <v>905</v>
      </c>
      <c r="G18" s="7">
        <v>1575.1</v>
      </c>
      <c r="H18" s="8">
        <f t="shared" ref="H18:H22" si="0">(F18/E18)*100</f>
        <v>62.978427279053584</v>
      </c>
    </row>
    <row r="19" spans="2:8" ht="24.75" thickTop="1" thickBot="1" x14ac:dyDescent="0.25">
      <c r="B19" s="9" t="s">
        <v>9</v>
      </c>
      <c r="C19" s="10">
        <v>1479</v>
      </c>
      <c r="D19" s="10">
        <v>646</v>
      </c>
      <c r="E19" s="10">
        <v>1482</v>
      </c>
      <c r="F19" s="10">
        <v>833</v>
      </c>
      <c r="G19" s="11">
        <v>1479.1</v>
      </c>
      <c r="H19" s="5">
        <f t="shared" si="0"/>
        <v>56.207827260458842</v>
      </c>
    </row>
    <row r="20" spans="2:8" ht="24.75" thickTop="1" thickBot="1" x14ac:dyDescent="0.25">
      <c r="B20" s="6" t="s">
        <v>10</v>
      </c>
      <c r="C20" s="7">
        <v>1479</v>
      </c>
      <c r="D20" s="7">
        <v>646</v>
      </c>
      <c r="E20" s="7">
        <v>1475</v>
      </c>
      <c r="F20" s="7">
        <v>833</v>
      </c>
      <c r="G20" s="7">
        <v>1479.1</v>
      </c>
      <c r="H20" s="8">
        <f t="shared" si="0"/>
        <v>56.474576271186436</v>
      </c>
    </row>
    <row r="21" spans="2:8" ht="24.75" thickTop="1" thickBot="1" x14ac:dyDescent="0.25">
      <c r="B21" s="9" t="s">
        <v>11</v>
      </c>
      <c r="C21" s="10">
        <v>1479</v>
      </c>
      <c r="D21" s="10">
        <v>650</v>
      </c>
      <c r="E21" s="10">
        <v>1476</v>
      </c>
      <c r="F21" s="10">
        <v>829</v>
      </c>
      <c r="G21" s="10">
        <v>1479.2</v>
      </c>
      <c r="H21" s="5">
        <f t="shared" si="0"/>
        <v>56.165311653116532</v>
      </c>
    </row>
    <row r="22" spans="2:8" ht="24.75" thickTop="1" thickBot="1" x14ac:dyDescent="0.25">
      <c r="B22" s="6" t="s">
        <v>12</v>
      </c>
      <c r="C22" s="7">
        <v>1479</v>
      </c>
      <c r="D22" s="7">
        <v>652</v>
      </c>
      <c r="E22" s="7">
        <v>1477</v>
      </c>
      <c r="F22" s="7">
        <v>828</v>
      </c>
      <c r="G22" s="7">
        <v>1479.2</v>
      </c>
      <c r="H22" s="8">
        <f t="shared" si="0"/>
        <v>56.059580230196346</v>
      </c>
    </row>
  </sheetData>
  <pageMargins left="0.7" right="0.7" top="0.75" bottom="0.75" header="0.3" footer="0.3"/>
  <pageSetup scale="6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Krein, Steve</dc:creator>
  <cp:lastModifiedBy>Krein, Steve</cp:lastModifiedBy>
  <dcterms:created xsi:type="dcterms:W3CDTF">2018-02-20T19:18:47Z</dcterms:created>
  <dcterms:modified xsi:type="dcterms:W3CDTF">2018-02-20T19:46:02Z</dcterms:modified>
</cp:coreProperties>
</file>